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929"/>
  <workbookPr/>
  <mc:AlternateContent xmlns:mc="http://schemas.openxmlformats.org/markup-compatibility/2006">
    <mc:Choice Requires="x15">
      <x15ac:absPath xmlns:x15ac="http://schemas.microsoft.com/office/spreadsheetml/2010/11/ac" url="G:\學校午餐\午餐履約\6.●菜單●\114_菜單\5月\"/>
    </mc:Choice>
  </mc:AlternateContent>
  <xr:revisionPtr revIDLastSave="0" documentId="13_ncr:1_{71FFE985-161C-4178-B75F-80606F9E5D04}" xr6:coauthVersionLast="47" xr6:coauthVersionMax="47" xr10:uidLastSave="{00000000-0000-0000-0000-000000000000}"/>
  <bookViews>
    <workbookView xWindow="28680" yWindow="-120" windowWidth="29040" windowHeight="15720" tabRatio="895" activeTab="3" xr2:uid="{00000000-000D-0000-FFFF-FFFF00000000}"/>
  </bookViews>
  <sheets>
    <sheet name="偏鄉計劃學校(葷)國中" sheetId="1" r:id="rId1"/>
    <sheet name="偏鄉計劃學校(葷)國中月總表" sheetId="2" r:id="rId2"/>
    <sheet name="偏鄉計劃學校(葷)國小" sheetId="3" r:id="rId3"/>
    <sheet name="偏鄉計劃學校(葷)國小月總表" sheetId="4" r:id="rId4"/>
    <sheet name="偏鄉計劃學校(素)國中" sheetId="5" r:id="rId5"/>
    <sheet name="偏鄉計劃學校(素)國中月總表" sheetId="6" r:id="rId6"/>
    <sheet name="偏鄉計劃學校(素)國小" sheetId="7" r:id="rId7"/>
    <sheet name="偏鄉計劃學校(素)國小月總表" sheetId="8" r:id="rId8"/>
  </sheets>
  <definedNames>
    <definedName name="_xlnm.Print_Area" localSheetId="6">'偏鄉計劃學校(素)國小'!$A$1:$V$148</definedName>
    <definedName name="_xlnm.Print_Area" localSheetId="4">'偏鄉計劃學校(素)國中'!$A$1:$X$148</definedName>
    <definedName name="_xlnm.Print_Area" localSheetId="2">'偏鄉計劃學校(葷)國小'!$A$1:$V$150</definedName>
    <definedName name="_xlnm.Print_Area" localSheetId="0">'偏鄉計劃學校(葷)國中'!$A$1:$X$150</definedName>
    <definedName name="_xlnm.Print_Titles" localSheetId="4">'偏鄉計劃學校(素)國中'!$1:$5</definedName>
    <definedName name="_xlnm.Print_Titles" localSheetId="0">'偏鄉計劃學校(葷)國中'!$1:$5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6" i="4" l="1"/>
  <c r="AD34" i="7" l="1"/>
  <c r="N10" i="8" s="1"/>
  <c r="AE139" i="7"/>
  <c r="AE132" i="7"/>
  <c r="AE125" i="7"/>
  <c r="AE118" i="7"/>
  <c r="AE111" i="7"/>
  <c r="AE104" i="7"/>
  <c r="AE97" i="7"/>
  <c r="AE90" i="7"/>
  <c r="AE83" i="7"/>
  <c r="AE76" i="7"/>
  <c r="AE69" i="7"/>
  <c r="AE62" i="7"/>
  <c r="AE55" i="7"/>
  <c r="AE48" i="7"/>
  <c r="AE41" i="7"/>
  <c r="AE34" i="7"/>
  <c r="AE27" i="7"/>
  <c r="AE20" i="7"/>
  <c r="AE13" i="7"/>
  <c r="AE6" i="7"/>
  <c r="AD139" i="7"/>
  <c r="N25" i="8" s="1"/>
  <c r="AD132" i="7"/>
  <c r="N24" i="8" s="1"/>
  <c r="AD125" i="7"/>
  <c r="N23" i="8" s="1"/>
  <c r="AD118" i="7"/>
  <c r="N22" i="8" s="1"/>
  <c r="AD111" i="7"/>
  <c r="N21" i="8" s="1"/>
  <c r="AD104" i="7"/>
  <c r="N20" i="8" s="1"/>
  <c r="AD97" i="7"/>
  <c r="N19" i="8" s="1"/>
  <c r="AD90" i="7"/>
  <c r="N18" i="8" s="1"/>
  <c r="AD83" i="7"/>
  <c r="N17" i="8" s="1"/>
  <c r="AD76" i="7"/>
  <c r="N16" i="8" s="1"/>
  <c r="AD69" i="7"/>
  <c r="N15" i="8" s="1"/>
  <c r="AD62" i="7"/>
  <c r="N14" i="8" s="1"/>
  <c r="AD55" i="7"/>
  <c r="N13" i="8" s="1"/>
  <c r="AD48" i="7"/>
  <c r="N12" i="8" s="1"/>
  <c r="AD41" i="7"/>
  <c r="N11" i="8" s="1"/>
  <c r="AD27" i="7"/>
  <c r="N9" i="8" s="1"/>
  <c r="AD20" i="7"/>
  <c r="N8" i="8" s="1"/>
  <c r="AD13" i="7"/>
  <c r="N7" i="8" s="1"/>
  <c r="AD6" i="7"/>
  <c r="N6" i="8" s="1"/>
  <c r="AC13" i="7"/>
  <c r="AH111" i="5"/>
  <c r="AG48" i="5"/>
  <c r="P12" i="6" s="1"/>
  <c r="AG27" i="5"/>
  <c r="P9" i="6" s="1"/>
  <c r="AH139" i="5"/>
  <c r="AH132" i="5"/>
  <c r="AH125" i="5"/>
  <c r="AH118" i="5"/>
  <c r="AH104" i="5"/>
  <c r="AH97" i="5"/>
  <c r="AH90" i="5"/>
  <c r="AH83" i="5"/>
  <c r="AH76" i="5"/>
  <c r="AH69" i="5"/>
  <c r="AH62" i="5"/>
  <c r="AH55" i="5"/>
  <c r="AH48" i="5"/>
  <c r="AH41" i="5"/>
  <c r="AH34" i="5"/>
  <c r="AH27" i="5"/>
  <c r="AH20" i="5"/>
  <c r="AH13" i="5"/>
  <c r="AH6" i="5"/>
  <c r="AG6" i="5"/>
  <c r="P6" i="6" s="1"/>
  <c r="AG139" i="5"/>
  <c r="P25" i="6" s="1"/>
  <c r="AG132" i="5"/>
  <c r="P24" i="6" s="1"/>
  <c r="AG125" i="5"/>
  <c r="P23" i="6" s="1"/>
  <c r="AG118" i="5"/>
  <c r="P22" i="6" s="1"/>
  <c r="AG111" i="5"/>
  <c r="P21" i="6" s="1"/>
  <c r="AG104" i="5"/>
  <c r="P20" i="6" s="1"/>
  <c r="AG97" i="5"/>
  <c r="P19" i="6" s="1"/>
  <c r="AG90" i="5"/>
  <c r="P18" i="6" s="1"/>
  <c r="AG83" i="5"/>
  <c r="P17" i="6" s="1"/>
  <c r="AG76" i="5"/>
  <c r="P16" i="6" s="1"/>
  <c r="AG69" i="5"/>
  <c r="P15" i="6" s="1"/>
  <c r="AG62" i="5"/>
  <c r="P14" i="6" s="1"/>
  <c r="AG55" i="5"/>
  <c r="P13" i="6" s="1"/>
  <c r="AG41" i="5"/>
  <c r="P11" i="6" s="1"/>
  <c r="AG34" i="5"/>
  <c r="P10" i="6" s="1"/>
  <c r="AG20" i="5"/>
  <c r="P8" i="6" s="1"/>
  <c r="AG13" i="5"/>
  <c r="P7" i="6" s="1"/>
  <c r="AE139" i="3"/>
  <c r="O25" i="4" s="1"/>
  <c r="AD139" i="3"/>
  <c r="N25" i="4" s="1"/>
  <c r="AE132" i="3"/>
  <c r="O24" i="4" s="1"/>
  <c r="AD132" i="3"/>
  <c r="N24" i="4" s="1"/>
  <c r="AE125" i="3"/>
  <c r="O23" i="4" s="1"/>
  <c r="AD125" i="3"/>
  <c r="N23" i="4" s="1"/>
  <c r="AE118" i="3"/>
  <c r="O22" i="4" s="1"/>
  <c r="AD118" i="3"/>
  <c r="N22" i="4" s="1"/>
  <c r="AE111" i="3"/>
  <c r="O21" i="4" s="1"/>
  <c r="AD111" i="3"/>
  <c r="N21" i="4" s="1"/>
  <c r="AE104" i="3"/>
  <c r="O20" i="4" s="1"/>
  <c r="AD104" i="3"/>
  <c r="N20" i="4" s="1"/>
  <c r="AE97" i="3"/>
  <c r="O19" i="4" s="1"/>
  <c r="AD97" i="3"/>
  <c r="N19" i="4" s="1"/>
  <c r="AE90" i="3"/>
  <c r="O18" i="4" s="1"/>
  <c r="AD90" i="3"/>
  <c r="N18" i="4" s="1"/>
  <c r="AE83" i="3"/>
  <c r="O17" i="4" s="1"/>
  <c r="AD83" i="3"/>
  <c r="N17" i="4" s="1"/>
  <c r="AE76" i="3"/>
  <c r="O16" i="4" s="1"/>
  <c r="AD76" i="3"/>
  <c r="N16" i="4" s="1"/>
  <c r="AE69" i="3"/>
  <c r="O15" i="4" s="1"/>
  <c r="AD69" i="3"/>
  <c r="N15" i="4" s="1"/>
  <c r="AE62" i="3"/>
  <c r="O14" i="4" s="1"/>
  <c r="AD62" i="3"/>
  <c r="N14" i="4" s="1"/>
  <c r="AE55" i="3"/>
  <c r="O13" i="4" s="1"/>
  <c r="AD55" i="3"/>
  <c r="N13" i="4" s="1"/>
  <c r="AE48" i="3"/>
  <c r="O12" i="4" s="1"/>
  <c r="AD48" i="3"/>
  <c r="N12" i="4" s="1"/>
  <c r="AE41" i="3"/>
  <c r="O11" i="4" s="1"/>
  <c r="AD41" i="3"/>
  <c r="N11" i="4" s="1"/>
  <c r="AD34" i="3"/>
  <c r="N10" i="4" s="1"/>
  <c r="AC34" i="3"/>
  <c r="AE34" i="3"/>
  <c r="O10" i="4" s="1"/>
  <c r="AE27" i="3"/>
  <c r="O9" i="4" s="1"/>
  <c r="AD27" i="3"/>
  <c r="N9" i="4" s="1"/>
  <c r="AD20" i="3"/>
  <c r="N8" i="4" s="1"/>
  <c r="AE20" i="3"/>
  <c r="O8" i="4" s="1"/>
  <c r="AE6" i="3"/>
  <c r="O6" i="4" s="1"/>
  <c r="AD6" i="3"/>
  <c r="N6" i="4" s="1"/>
  <c r="AE13" i="3"/>
  <c r="O7" i="4" s="1"/>
  <c r="AD13" i="3"/>
  <c r="N7" i="4" s="1"/>
  <c r="AI139" i="1" l="1"/>
  <c r="Q25" i="2" s="1"/>
  <c r="AH139" i="1"/>
  <c r="P25" i="2" s="1"/>
  <c r="AI132" i="1"/>
  <c r="Q24" i="2" s="1"/>
  <c r="AH132" i="1"/>
  <c r="P24" i="2" s="1"/>
  <c r="AI125" i="1"/>
  <c r="Q23" i="2" s="1"/>
  <c r="AH125" i="1"/>
  <c r="P23" i="2" s="1"/>
  <c r="AI118" i="1"/>
  <c r="Q22" i="2" s="1"/>
  <c r="AH118" i="1"/>
  <c r="P22" i="2" s="1"/>
  <c r="AI111" i="1"/>
  <c r="Q21" i="2" s="1"/>
  <c r="AH111" i="1"/>
  <c r="P21" i="2" s="1"/>
  <c r="AI104" i="1"/>
  <c r="Q20" i="2" s="1"/>
  <c r="AH104" i="1"/>
  <c r="P20" i="2" s="1"/>
  <c r="AI97" i="1"/>
  <c r="Q19" i="2" s="1"/>
  <c r="AH97" i="1"/>
  <c r="P19" i="2" s="1"/>
  <c r="AI90" i="1"/>
  <c r="Q18" i="2" s="1"/>
  <c r="AH90" i="1"/>
  <c r="P18" i="2" s="1"/>
  <c r="AI83" i="1"/>
  <c r="Q17" i="2" s="1"/>
  <c r="AH83" i="1"/>
  <c r="P17" i="2" s="1"/>
  <c r="AI76" i="1"/>
  <c r="Q16" i="2" s="1"/>
  <c r="AH76" i="1"/>
  <c r="P16" i="2" s="1"/>
  <c r="AI69" i="1"/>
  <c r="Q15" i="2" s="1"/>
  <c r="AH69" i="1"/>
  <c r="P15" i="2" s="1"/>
  <c r="AI62" i="1"/>
  <c r="Q14" i="2" s="1"/>
  <c r="AH62" i="1"/>
  <c r="P14" i="2" s="1"/>
  <c r="AI55" i="1"/>
  <c r="Q13" i="2" s="1"/>
  <c r="AH55" i="1"/>
  <c r="P13" i="2" s="1"/>
  <c r="AI48" i="1"/>
  <c r="Q12" i="2" s="1"/>
  <c r="AH48" i="1"/>
  <c r="P12" i="2" s="1"/>
  <c r="AI41" i="1"/>
  <c r="Q11" i="2" s="1"/>
  <c r="AH41" i="1"/>
  <c r="P11" i="2" s="1"/>
  <c r="AI34" i="1"/>
  <c r="Q10" i="2" s="1"/>
  <c r="AH34" i="1"/>
  <c r="P10" i="2" s="1"/>
  <c r="AI27" i="1"/>
  <c r="Q9" i="2" s="1"/>
  <c r="AH27" i="1"/>
  <c r="P9" i="2" s="1"/>
  <c r="AI20" i="1"/>
  <c r="Q8" i="2" s="1"/>
  <c r="AH20" i="1"/>
  <c r="P8" i="2" s="1"/>
  <c r="AI13" i="1"/>
  <c r="Q7" i="2" s="1"/>
  <c r="AH13" i="1"/>
  <c r="P7" i="2" s="1"/>
  <c r="AI6" i="1"/>
  <c r="Q6" i="2" s="1"/>
  <c r="AH6" i="1"/>
  <c r="P6" i="2" s="1"/>
  <c r="Z6" i="7" l="1"/>
  <c r="Y6" i="7"/>
  <c r="F6" i="8" s="1"/>
  <c r="AC139" i="7"/>
  <c r="AB139" i="7"/>
  <c r="AA139" i="7"/>
  <c r="Z139" i="7"/>
  <c r="Y139" i="7"/>
  <c r="X139" i="7"/>
  <c r="D25" i="8" s="1"/>
  <c r="W139" i="7"/>
  <c r="AC132" i="7"/>
  <c r="AB132" i="7"/>
  <c r="AA132" i="7"/>
  <c r="Z132" i="7"/>
  <c r="Y132" i="7"/>
  <c r="X132" i="7"/>
  <c r="D24" i="8" s="1"/>
  <c r="W132" i="7"/>
  <c r="AC125" i="7"/>
  <c r="AB125" i="7"/>
  <c r="AA125" i="7"/>
  <c r="Z125" i="7"/>
  <c r="Y125" i="7"/>
  <c r="X125" i="7"/>
  <c r="D23" i="8" s="1"/>
  <c r="W125" i="7"/>
  <c r="AC118" i="7"/>
  <c r="AB118" i="7"/>
  <c r="AA118" i="7"/>
  <c r="Z118" i="7"/>
  <c r="Y118" i="7"/>
  <c r="X118" i="7"/>
  <c r="D22" i="8" s="1"/>
  <c r="W118" i="7"/>
  <c r="AC111" i="7"/>
  <c r="AB111" i="7"/>
  <c r="AA111" i="7"/>
  <c r="Z111" i="7"/>
  <c r="Y111" i="7"/>
  <c r="X111" i="7"/>
  <c r="D21" i="8" s="1"/>
  <c r="W111" i="7"/>
  <c r="AC104" i="7"/>
  <c r="AB104" i="7"/>
  <c r="AA104" i="7"/>
  <c r="Z104" i="7"/>
  <c r="Y104" i="7"/>
  <c r="X104" i="7"/>
  <c r="D20" i="8" s="1"/>
  <c r="W104" i="7"/>
  <c r="AC97" i="7"/>
  <c r="AB97" i="7"/>
  <c r="AA97" i="7"/>
  <c r="Z97" i="7"/>
  <c r="Y97" i="7"/>
  <c r="X97" i="7"/>
  <c r="D19" i="8" s="1"/>
  <c r="W97" i="7"/>
  <c r="AC90" i="7"/>
  <c r="AB90" i="7"/>
  <c r="AA90" i="7"/>
  <c r="Z90" i="7"/>
  <c r="Y90" i="7"/>
  <c r="X90" i="7"/>
  <c r="D18" i="8" s="1"/>
  <c r="W90" i="7"/>
  <c r="AC83" i="7"/>
  <c r="AB83" i="7"/>
  <c r="AA83" i="7"/>
  <c r="Z83" i="7"/>
  <c r="Y83" i="7"/>
  <c r="X83" i="7"/>
  <c r="D17" i="8" s="1"/>
  <c r="W83" i="7"/>
  <c r="AC76" i="7"/>
  <c r="AB76" i="7"/>
  <c r="AA76" i="7"/>
  <c r="Z76" i="7"/>
  <c r="Y76" i="7"/>
  <c r="X76" i="7"/>
  <c r="D16" i="8" s="1"/>
  <c r="W76" i="7"/>
  <c r="AC69" i="7"/>
  <c r="AB69" i="7"/>
  <c r="AA69" i="7"/>
  <c r="Z69" i="7"/>
  <c r="Y69" i="7"/>
  <c r="X69" i="7"/>
  <c r="D15" i="8" s="1"/>
  <c r="W69" i="7"/>
  <c r="AC62" i="7"/>
  <c r="AB62" i="7"/>
  <c r="AA62" i="7"/>
  <c r="Z62" i="7"/>
  <c r="Y62" i="7"/>
  <c r="X62" i="7"/>
  <c r="D14" i="8" s="1"/>
  <c r="W62" i="7"/>
  <c r="AC55" i="7"/>
  <c r="AB55" i="7"/>
  <c r="AA55" i="7"/>
  <c r="Z55" i="7"/>
  <c r="Y55" i="7"/>
  <c r="X55" i="7"/>
  <c r="D13" i="8" s="1"/>
  <c r="W55" i="7"/>
  <c r="AC48" i="7"/>
  <c r="AB48" i="7"/>
  <c r="AA48" i="7"/>
  <c r="Z48" i="7"/>
  <c r="Y48" i="7"/>
  <c r="X48" i="7"/>
  <c r="D12" i="8" s="1"/>
  <c r="W48" i="7"/>
  <c r="AC41" i="7"/>
  <c r="AB41" i="7"/>
  <c r="AA41" i="7"/>
  <c r="Z41" i="7"/>
  <c r="Y41" i="7"/>
  <c r="X41" i="7"/>
  <c r="D11" i="8" s="1"/>
  <c r="W41" i="7"/>
  <c r="AC34" i="7"/>
  <c r="AB34" i="7"/>
  <c r="AA34" i="7"/>
  <c r="Z34" i="7"/>
  <c r="Y34" i="7"/>
  <c r="X34" i="7"/>
  <c r="D10" i="8" s="1"/>
  <c r="W34" i="7"/>
  <c r="AC27" i="7"/>
  <c r="AB27" i="7"/>
  <c r="AA27" i="7"/>
  <c r="Z27" i="7"/>
  <c r="Y27" i="7"/>
  <c r="X27" i="7"/>
  <c r="D9" i="8" s="1"/>
  <c r="W27" i="7"/>
  <c r="AC20" i="7"/>
  <c r="AB20" i="7"/>
  <c r="AA20" i="7"/>
  <c r="Z20" i="7"/>
  <c r="Y20" i="7"/>
  <c r="X20" i="7"/>
  <c r="D8" i="8" s="1"/>
  <c r="W20" i="7"/>
  <c r="AB13" i="7"/>
  <c r="AA13" i="7"/>
  <c r="Z13" i="7"/>
  <c r="Y13" i="7"/>
  <c r="X13" i="7"/>
  <c r="D7" i="8" s="1"/>
  <c r="W13" i="7"/>
  <c r="AC6" i="7"/>
  <c r="AB6" i="7"/>
  <c r="AA6" i="7"/>
  <c r="X6" i="7"/>
  <c r="D6" i="8" s="1"/>
  <c r="W6" i="7"/>
  <c r="W25" i="6" l="1"/>
  <c r="W24" i="6"/>
  <c r="W23" i="6"/>
  <c r="W22" i="6"/>
  <c r="W21" i="6"/>
  <c r="W20" i="6"/>
  <c r="W19" i="6"/>
  <c r="W18" i="6"/>
  <c r="W17" i="6"/>
  <c r="W16" i="6"/>
  <c r="V25" i="6"/>
  <c r="V24" i="6"/>
  <c r="V23" i="6"/>
  <c r="V22" i="6"/>
  <c r="V21" i="6"/>
  <c r="V20" i="6"/>
  <c r="V19" i="6"/>
  <c r="V18" i="6"/>
  <c r="V17" i="6"/>
  <c r="V16" i="6"/>
  <c r="V15" i="6"/>
  <c r="V14" i="6"/>
  <c r="V13" i="6"/>
  <c r="V12" i="6"/>
  <c r="V11" i="6"/>
  <c r="V10" i="6"/>
  <c r="V9" i="6"/>
  <c r="V8" i="6"/>
  <c r="V7" i="6"/>
  <c r="U25" i="6"/>
  <c r="U24" i="6"/>
  <c r="U23" i="6"/>
  <c r="U22" i="6"/>
  <c r="U21" i="6"/>
  <c r="U20" i="6"/>
  <c r="U19" i="6"/>
  <c r="U18" i="6"/>
  <c r="U17" i="6"/>
  <c r="U16" i="6"/>
  <c r="U15" i="6"/>
  <c r="U14" i="6"/>
  <c r="U13" i="6"/>
  <c r="U12" i="6"/>
  <c r="U11" i="6"/>
  <c r="U10" i="6"/>
  <c r="U9" i="6"/>
  <c r="U8" i="6"/>
  <c r="U7" i="6"/>
  <c r="T25" i="6"/>
  <c r="T24" i="6"/>
  <c r="T23" i="6"/>
  <c r="T22" i="6"/>
  <c r="T21" i="6"/>
  <c r="T20" i="6"/>
  <c r="T19" i="6"/>
  <c r="T18" i="6"/>
  <c r="T17" i="6"/>
  <c r="T16" i="6"/>
  <c r="T15" i="6"/>
  <c r="T14" i="6"/>
  <c r="T13" i="6"/>
  <c r="T12" i="6"/>
  <c r="T11" i="6"/>
  <c r="T10" i="6"/>
  <c r="T9" i="6"/>
  <c r="T8" i="6"/>
  <c r="T7" i="6"/>
  <c r="S25" i="6"/>
  <c r="S24" i="6"/>
  <c r="S23" i="6"/>
  <c r="S22" i="6"/>
  <c r="S21" i="6"/>
  <c r="S20" i="6"/>
  <c r="S19" i="6"/>
  <c r="S18" i="6"/>
  <c r="S17" i="6"/>
  <c r="S16" i="6"/>
  <c r="S15" i="6"/>
  <c r="S14" i="6"/>
  <c r="S13" i="6"/>
  <c r="S12" i="6"/>
  <c r="S11" i="6"/>
  <c r="S10" i="6"/>
  <c r="S9" i="6"/>
  <c r="S8" i="6"/>
  <c r="S7" i="6"/>
  <c r="R25" i="6"/>
  <c r="R24" i="6"/>
  <c r="R23" i="6"/>
  <c r="R22" i="6"/>
  <c r="R21" i="6"/>
  <c r="R20" i="6"/>
  <c r="R19" i="6"/>
  <c r="R18" i="6"/>
  <c r="R17" i="6"/>
  <c r="R16" i="6"/>
  <c r="R15" i="6"/>
  <c r="R14" i="6"/>
  <c r="R13" i="6"/>
  <c r="R12" i="6"/>
  <c r="R11" i="6"/>
  <c r="R10" i="6"/>
  <c r="R9" i="6"/>
  <c r="R8" i="6"/>
  <c r="R7" i="6"/>
  <c r="Q25" i="6"/>
  <c r="Q24" i="6"/>
  <c r="Q23" i="6"/>
  <c r="Q22" i="6"/>
  <c r="Q21" i="6"/>
  <c r="Q20" i="6"/>
  <c r="Q19" i="6"/>
  <c r="Q18" i="6"/>
  <c r="Q17" i="6"/>
  <c r="Q16" i="6"/>
  <c r="Q15" i="6"/>
  <c r="Q14" i="6"/>
  <c r="Q13" i="6"/>
  <c r="Q12" i="6"/>
  <c r="Q11" i="6"/>
  <c r="Q10" i="6"/>
  <c r="Q9" i="6"/>
  <c r="Q8" i="6"/>
  <c r="Q7" i="6"/>
  <c r="M25" i="6"/>
  <c r="M24" i="6"/>
  <c r="M23" i="6"/>
  <c r="M22" i="6"/>
  <c r="M21" i="6"/>
  <c r="M20" i="6"/>
  <c r="M19" i="6"/>
  <c r="M18" i="6"/>
  <c r="M17" i="6"/>
  <c r="M16" i="6"/>
  <c r="M15" i="6"/>
  <c r="M14" i="6"/>
  <c r="M13" i="6"/>
  <c r="M12" i="6"/>
  <c r="M11" i="6"/>
  <c r="M10" i="6"/>
  <c r="M9" i="6"/>
  <c r="M8" i="6"/>
  <c r="M7" i="6"/>
  <c r="K25" i="6"/>
  <c r="K24" i="6"/>
  <c r="K23" i="6"/>
  <c r="K22" i="6"/>
  <c r="K21" i="6"/>
  <c r="K20" i="6"/>
  <c r="K19" i="6"/>
  <c r="K18" i="6"/>
  <c r="K17" i="6"/>
  <c r="K16" i="6"/>
  <c r="K15" i="6"/>
  <c r="K14" i="6"/>
  <c r="K13" i="6"/>
  <c r="K12" i="6"/>
  <c r="K11" i="6"/>
  <c r="K10" i="6"/>
  <c r="K9" i="6"/>
  <c r="K8" i="6"/>
  <c r="K7" i="6"/>
  <c r="I25" i="6"/>
  <c r="I24" i="6"/>
  <c r="I23" i="6"/>
  <c r="I22" i="6"/>
  <c r="I21" i="6"/>
  <c r="I20" i="6"/>
  <c r="I19" i="6"/>
  <c r="I18" i="6"/>
  <c r="I17" i="6"/>
  <c r="I16" i="6"/>
  <c r="I15" i="6"/>
  <c r="I14" i="6"/>
  <c r="I13" i="6"/>
  <c r="I12" i="6"/>
  <c r="I11" i="6"/>
  <c r="I10" i="6"/>
  <c r="I9" i="6"/>
  <c r="I8" i="6"/>
  <c r="I7" i="6"/>
  <c r="G25" i="6"/>
  <c r="G24" i="6"/>
  <c r="G23" i="6"/>
  <c r="G22" i="6"/>
  <c r="G21" i="6"/>
  <c r="G20" i="6"/>
  <c r="G19" i="6"/>
  <c r="G18" i="6"/>
  <c r="G17" i="6"/>
  <c r="G16" i="6"/>
  <c r="G15" i="6"/>
  <c r="G14" i="6"/>
  <c r="G13" i="6"/>
  <c r="G12" i="6"/>
  <c r="G11" i="6"/>
  <c r="G10" i="6"/>
  <c r="G9" i="6"/>
  <c r="G8" i="6"/>
  <c r="G7" i="6"/>
  <c r="E25" i="6"/>
  <c r="E24" i="6"/>
  <c r="E23" i="6"/>
  <c r="E22" i="6"/>
  <c r="E21" i="6"/>
  <c r="E20" i="6"/>
  <c r="E19" i="6"/>
  <c r="E18" i="6"/>
  <c r="E17" i="6"/>
  <c r="E16" i="6"/>
  <c r="E15" i="6"/>
  <c r="E14" i="6"/>
  <c r="E13" i="6"/>
  <c r="E12" i="6"/>
  <c r="E11" i="6"/>
  <c r="E10" i="6"/>
  <c r="E9" i="6"/>
  <c r="E8" i="6"/>
  <c r="E7" i="6"/>
  <c r="C9" i="6"/>
  <c r="C25" i="6"/>
  <c r="C24" i="6"/>
  <c r="C23" i="6"/>
  <c r="C22" i="6"/>
  <c r="C21" i="6"/>
  <c r="C20" i="6"/>
  <c r="C19" i="6"/>
  <c r="C18" i="6"/>
  <c r="C17" i="6"/>
  <c r="C16" i="6"/>
  <c r="C15" i="6"/>
  <c r="C14" i="6"/>
  <c r="C13" i="6"/>
  <c r="C12" i="6"/>
  <c r="C11" i="6"/>
  <c r="C10" i="6"/>
  <c r="C8" i="6"/>
  <c r="C7" i="6"/>
  <c r="V6" i="6"/>
  <c r="U6" i="6"/>
  <c r="T6" i="6"/>
  <c r="S6" i="6"/>
  <c r="R6" i="6"/>
  <c r="Q6" i="6"/>
  <c r="M6" i="6"/>
  <c r="K6" i="6"/>
  <c r="I6" i="6"/>
  <c r="G6" i="6"/>
  <c r="E6" i="6"/>
  <c r="C6" i="6"/>
  <c r="B25" i="6"/>
  <c r="B24" i="6"/>
  <c r="B23" i="6"/>
  <c r="B22" i="6"/>
  <c r="B21" i="6"/>
  <c r="B20" i="6"/>
  <c r="B19" i="6"/>
  <c r="B18" i="6"/>
  <c r="B17" i="6"/>
  <c r="B16" i="6"/>
  <c r="B15" i="6"/>
  <c r="B14" i="6"/>
  <c r="B13" i="6"/>
  <c r="B12" i="6"/>
  <c r="B11" i="6"/>
  <c r="B10" i="6"/>
  <c r="B9" i="6"/>
  <c r="B8" i="6"/>
  <c r="B7" i="6"/>
  <c r="B6" i="6"/>
  <c r="AF139" i="5" l="1"/>
  <c r="O25" i="6" s="1"/>
  <c r="AE139" i="5"/>
  <c r="N25" i="6" s="1"/>
  <c r="AD139" i="5"/>
  <c r="L25" i="6" s="1"/>
  <c r="AC139" i="5"/>
  <c r="J25" i="6" s="1"/>
  <c r="AB139" i="5"/>
  <c r="H25" i="6" s="1"/>
  <c r="AA139" i="5"/>
  <c r="F25" i="6" s="1"/>
  <c r="Z139" i="5"/>
  <c r="D25" i="6" s="1"/>
  <c r="Y139" i="5"/>
  <c r="AF132" i="5"/>
  <c r="O24" i="6" s="1"/>
  <c r="AE132" i="5"/>
  <c r="N24" i="6" s="1"/>
  <c r="AD132" i="5"/>
  <c r="L24" i="6" s="1"/>
  <c r="AC132" i="5"/>
  <c r="J24" i="6" s="1"/>
  <c r="AB132" i="5"/>
  <c r="H24" i="6" s="1"/>
  <c r="AA132" i="5"/>
  <c r="F24" i="6" s="1"/>
  <c r="Z132" i="5"/>
  <c r="D24" i="6" s="1"/>
  <c r="Y132" i="5"/>
  <c r="AF125" i="5"/>
  <c r="O23" i="6" s="1"/>
  <c r="AE125" i="5"/>
  <c r="N23" i="6" s="1"/>
  <c r="AD125" i="5"/>
  <c r="L23" i="6" s="1"/>
  <c r="AC125" i="5"/>
  <c r="J23" i="6" s="1"/>
  <c r="AB125" i="5"/>
  <c r="H23" i="6" s="1"/>
  <c r="AA125" i="5"/>
  <c r="F23" i="6" s="1"/>
  <c r="Z125" i="5"/>
  <c r="D23" i="6" s="1"/>
  <c r="Y125" i="5"/>
  <c r="AF118" i="5"/>
  <c r="O22" i="6" s="1"/>
  <c r="AE118" i="5"/>
  <c r="N22" i="6" s="1"/>
  <c r="AD118" i="5"/>
  <c r="L22" i="6" s="1"/>
  <c r="AC118" i="5"/>
  <c r="J22" i="6" s="1"/>
  <c r="AB118" i="5"/>
  <c r="H22" i="6" s="1"/>
  <c r="AA118" i="5"/>
  <c r="F22" i="6" s="1"/>
  <c r="Z118" i="5"/>
  <c r="D22" i="6" s="1"/>
  <c r="Y118" i="5"/>
  <c r="AF111" i="5"/>
  <c r="O21" i="6" s="1"/>
  <c r="AE111" i="5"/>
  <c r="N21" i="6" s="1"/>
  <c r="AD111" i="5"/>
  <c r="L21" i="6" s="1"/>
  <c r="AC111" i="5"/>
  <c r="J21" i="6" s="1"/>
  <c r="AB111" i="5"/>
  <c r="H21" i="6" s="1"/>
  <c r="AA111" i="5"/>
  <c r="F21" i="6" s="1"/>
  <c r="Z111" i="5"/>
  <c r="D21" i="6" s="1"/>
  <c r="Y111" i="5"/>
  <c r="AF104" i="5"/>
  <c r="O20" i="6" s="1"/>
  <c r="AE104" i="5"/>
  <c r="N20" i="6" s="1"/>
  <c r="AD104" i="5"/>
  <c r="L20" i="6" s="1"/>
  <c r="AC104" i="5"/>
  <c r="J20" i="6" s="1"/>
  <c r="AB104" i="5"/>
  <c r="H20" i="6" s="1"/>
  <c r="AA104" i="5"/>
  <c r="F20" i="6" s="1"/>
  <c r="Z104" i="5"/>
  <c r="D20" i="6" s="1"/>
  <c r="Y104" i="5"/>
  <c r="AF97" i="5"/>
  <c r="O19" i="6" s="1"/>
  <c r="AE97" i="5"/>
  <c r="N19" i="6" s="1"/>
  <c r="AD97" i="5"/>
  <c r="L19" i="6" s="1"/>
  <c r="AC97" i="5"/>
  <c r="J19" i="6" s="1"/>
  <c r="AB97" i="5"/>
  <c r="H19" i="6" s="1"/>
  <c r="AA97" i="5"/>
  <c r="F19" i="6" s="1"/>
  <c r="Z97" i="5"/>
  <c r="D19" i="6" s="1"/>
  <c r="Y97" i="5"/>
  <c r="AF90" i="5"/>
  <c r="O18" i="6" s="1"/>
  <c r="AE90" i="5"/>
  <c r="N18" i="6" s="1"/>
  <c r="AD90" i="5"/>
  <c r="L18" i="6" s="1"/>
  <c r="AC90" i="5"/>
  <c r="J18" i="6" s="1"/>
  <c r="AB90" i="5"/>
  <c r="H18" i="6" s="1"/>
  <c r="AA90" i="5"/>
  <c r="F18" i="6" s="1"/>
  <c r="Z90" i="5"/>
  <c r="D18" i="6" s="1"/>
  <c r="Y90" i="5"/>
  <c r="AF83" i="5"/>
  <c r="O17" i="6" s="1"/>
  <c r="AE83" i="5"/>
  <c r="N17" i="6" s="1"/>
  <c r="AD83" i="5"/>
  <c r="L17" i="6" s="1"/>
  <c r="AC83" i="5"/>
  <c r="J17" i="6" s="1"/>
  <c r="AB83" i="5"/>
  <c r="H17" i="6" s="1"/>
  <c r="AA83" i="5"/>
  <c r="F17" i="6" s="1"/>
  <c r="Z83" i="5"/>
  <c r="D17" i="6" s="1"/>
  <c r="Y83" i="5"/>
  <c r="AF76" i="5"/>
  <c r="O16" i="6" s="1"/>
  <c r="AE76" i="5"/>
  <c r="N16" i="6" s="1"/>
  <c r="AD76" i="5"/>
  <c r="L16" i="6" s="1"/>
  <c r="AC76" i="5"/>
  <c r="J16" i="6" s="1"/>
  <c r="AB76" i="5"/>
  <c r="H16" i="6" s="1"/>
  <c r="AA76" i="5"/>
  <c r="F16" i="6" s="1"/>
  <c r="Z76" i="5"/>
  <c r="D16" i="6" s="1"/>
  <c r="Y76" i="5"/>
  <c r="AF69" i="5"/>
  <c r="O15" i="6" s="1"/>
  <c r="AE69" i="5"/>
  <c r="N15" i="6" s="1"/>
  <c r="AD69" i="5"/>
  <c r="L15" i="6" s="1"/>
  <c r="AC69" i="5"/>
  <c r="J15" i="6" s="1"/>
  <c r="AB69" i="5"/>
  <c r="H15" i="6" s="1"/>
  <c r="AA69" i="5"/>
  <c r="F15" i="6" s="1"/>
  <c r="Z69" i="5"/>
  <c r="D15" i="6" s="1"/>
  <c r="Y69" i="5"/>
  <c r="AF62" i="5"/>
  <c r="O14" i="6" s="1"/>
  <c r="AE62" i="5"/>
  <c r="N14" i="6" s="1"/>
  <c r="AD62" i="5"/>
  <c r="L14" i="6" s="1"/>
  <c r="AC62" i="5"/>
  <c r="J14" i="6" s="1"/>
  <c r="AB62" i="5"/>
  <c r="H14" i="6" s="1"/>
  <c r="AA62" i="5"/>
  <c r="F14" i="6" s="1"/>
  <c r="Z62" i="5"/>
  <c r="D14" i="6" s="1"/>
  <c r="Y62" i="5"/>
  <c r="AF55" i="5"/>
  <c r="O13" i="6" s="1"/>
  <c r="AE55" i="5"/>
  <c r="N13" i="6" s="1"/>
  <c r="AD55" i="5"/>
  <c r="L13" i="6" s="1"/>
  <c r="AC55" i="5"/>
  <c r="J13" i="6" s="1"/>
  <c r="AB55" i="5"/>
  <c r="H13" i="6" s="1"/>
  <c r="AA55" i="5"/>
  <c r="F13" i="6" s="1"/>
  <c r="Z55" i="5"/>
  <c r="D13" i="6" s="1"/>
  <c r="Y55" i="5"/>
  <c r="AF48" i="5"/>
  <c r="O12" i="6" s="1"/>
  <c r="AE48" i="5"/>
  <c r="N12" i="6" s="1"/>
  <c r="AD48" i="5"/>
  <c r="L12" i="6" s="1"/>
  <c r="AC48" i="5"/>
  <c r="J12" i="6" s="1"/>
  <c r="AB48" i="5"/>
  <c r="H12" i="6" s="1"/>
  <c r="AA48" i="5"/>
  <c r="F12" i="6" s="1"/>
  <c r="Z48" i="5"/>
  <c r="D12" i="6" s="1"/>
  <c r="Y48" i="5"/>
  <c r="AF41" i="5"/>
  <c r="O11" i="6" s="1"/>
  <c r="AE41" i="5"/>
  <c r="N11" i="6" s="1"/>
  <c r="AD41" i="5"/>
  <c r="L11" i="6" s="1"/>
  <c r="AC41" i="5"/>
  <c r="J11" i="6" s="1"/>
  <c r="AB41" i="5"/>
  <c r="H11" i="6" s="1"/>
  <c r="AA41" i="5"/>
  <c r="F11" i="6" s="1"/>
  <c r="Z41" i="5"/>
  <c r="D11" i="6" s="1"/>
  <c r="Y41" i="5"/>
  <c r="AA6" i="5"/>
  <c r="F6" i="6" s="1"/>
  <c r="AF34" i="5"/>
  <c r="O10" i="6" s="1"/>
  <c r="AE34" i="5"/>
  <c r="N10" i="6" s="1"/>
  <c r="AD34" i="5"/>
  <c r="L10" i="6" s="1"/>
  <c r="AC34" i="5"/>
  <c r="J10" i="6" s="1"/>
  <c r="AB34" i="5"/>
  <c r="H10" i="6" s="1"/>
  <c r="AA34" i="5"/>
  <c r="F10" i="6" s="1"/>
  <c r="Z34" i="5"/>
  <c r="D10" i="6" s="1"/>
  <c r="Y34" i="5"/>
  <c r="AF27" i="5"/>
  <c r="O9" i="6" s="1"/>
  <c r="AE27" i="5"/>
  <c r="N9" i="6" s="1"/>
  <c r="AD27" i="5"/>
  <c r="L9" i="6" s="1"/>
  <c r="AC27" i="5"/>
  <c r="J9" i="6" s="1"/>
  <c r="AB27" i="5"/>
  <c r="H9" i="6" s="1"/>
  <c r="AA27" i="5"/>
  <c r="F9" i="6" s="1"/>
  <c r="Z27" i="5"/>
  <c r="D9" i="6" s="1"/>
  <c r="Y27" i="5"/>
  <c r="AF20" i="5"/>
  <c r="O8" i="6" s="1"/>
  <c r="AE20" i="5"/>
  <c r="N8" i="6" s="1"/>
  <c r="AD20" i="5"/>
  <c r="L8" i="6" s="1"/>
  <c r="AC20" i="5"/>
  <c r="J8" i="6" s="1"/>
  <c r="AB20" i="5"/>
  <c r="H8" i="6" s="1"/>
  <c r="AA20" i="5"/>
  <c r="F8" i="6" s="1"/>
  <c r="Z20" i="5"/>
  <c r="D8" i="6" s="1"/>
  <c r="Y20" i="5"/>
  <c r="AF13" i="5"/>
  <c r="O7" i="6" s="1"/>
  <c r="AE13" i="5"/>
  <c r="N7" i="6" s="1"/>
  <c r="AD13" i="5"/>
  <c r="L7" i="6" s="1"/>
  <c r="AC13" i="5"/>
  <c r="J7" i="6" s="1"/>
  <c r="AB13" i="5"/>
  <c r="H7" i="6" s="1"/>
  <c r="AA13" i="5"/>
  <c r="F7" i="6" s="1"/>
  <c r="Z13" i="5"/>
  <c r="D7" i="6" s="1"/>
  <c r="Y13" i="5"/>
  <c r="AF6" i="5"/>
  <c r="O6" i="6" s="1"/>
  <c r="AE6" i="5"/>
  <c r="N6" i="6" s="1"/>
  <c r="AD6" i="5"/>
  <c r="L6" i="6" s="1"/>
  <c r="AC6" i="5"/>
  <c r="J6" i="6" s="1"/>
  <c r="AB6" i="5"/>
  <c r="H6" i="6" s="1"/>
  <c r="Z6" i="5"/>
  <c r="D6" i="6" s="1"/>
  <c r="Y6" i="5"/>
  <c r="M10" i="4" l="1"/>
  <c r="AC13" i="3"/>
  <c r="M7" i="4" s="1"/>
  <c r="AB13" i="3"/>
  <c r="AA13" i="3"/>
  <c r="Z13" i="3"/>
  <c r="Y13" i="3"/>
  <c r="Y6" i="3"/>
  <c r="W20" i="3"/>
  <c r="X20" i="3"/>
  <c r="Y20" i="3"/>
  <c r="Z20" i="3"/>
  <c r="AA20" i="3"/>
  <c r="AB20" i="3"/>
  <c r="AC20" i="3"/>
  <c r="M8" i="4" s="1"/>
  <c r="W27" i="3"/>
  <c r="X27" i="3"/>
  <c r="Y27" i="3"/>
  <c r="Z27" i="3"/>
  <c r="AA27" i="3"/>
  <c r="AB27" i="3"/>
  <c r="AC27" i="3"/>
  <c r="M9" i="4" s="1"/>
  <c r="W34" i="3"/>
  <c r="X34" i="3"/>
  <c r="Y34" i="3"/>
  <c r="Z34" i="3"/>
  <c r="AA34" i="3"/>
  <c r="AB34" i="3"/>
  <c r="W41" i="3"/>
  <c r="X41" i="3"/>
  <c r="Y41" i="3"/>
  <c r="Z41" i="3"/>
  <c r="AA41" i="3"/>
  <c r="AB41" i="3"/>
  <c r="AC41" i="3"/>
  <c r="M11" i="4" s="1"/>
  <c r="W48" i="3"/>
  <c r="X48" i="3"/>
  <c r="Y48" i="3"/>
  <c r="Z48" i="3"/>
  <c r="AA48" i="3"/>
  <c r="AB48" i="3"/>
  <c r="AC48" i="3"/>
  <c r="M12" i="4" s="1"/>
  <c r="W55" i="3"/>
  <c r="X55" i="3"/>
  <c r="Y55" i="3"/>
  <c r="Z55" i="3"/>
  <c r="AA55" i="3"/>
  <c r="AB55" i="3"/>
  <c r="AC55" i="3"/>
  <c r="M13" i="4" s="1"/>
  <c r="W62" i="3"/>
  <c r="X62" i="3"/>
  <c r="Y62" i="3"/>
  <c r="Z62" i="3"/>
  <c r="AA62" i="3"/>
  <c r="AB62" i="3"/>
  <c r="AC62" i="3"/>
  <c r="M14" i="4" s="1"/>
  <c r="W69" i="3"/>
  <c r="X69" i="3"/>
  <c r="Y69" i="3"/>
  <c r="Z69" i="3"/>
  <c r="AA69" i="3"/>
  <c r="AB69" i="3"/>
  <c r="AC69" i="3"/>
  <c r="M15" i="4" s="1"/>
  <c r="W76" i="3"/>
  <c r="X76" i="3"/>
  <c r="Y76" i="3"/>
  <c r="Z76" i="3"/>
  <c r="AA76" i="3"/>
  <c r="AB76" i="3"/>
  <c r="AC76" i="3"/>
  <c r="M16" i="4" s="1"/>
  <c r="W83" i="3"/>
  <c r="X83" i="3"/>
  <c r="Y83" i="3"/>
  <c r="Z83" i="3"/>
  <c r="AA83" i="3"/>
  <c r="AB83" i="3"/>
  <c r="AC83" i="3"/>
  <c r="M17" i="4" s="1"/>
  <c r="W90" i="3"/>
  <c r="X90" i="3"/>
  <c r="Y90" i="3"/>
  <c r="Z90" i="3"/>
  <c r="AA90" i="3"/>
  <c r="AB90" i="3"/>
  <c r="AC90" i="3"/>
  <c r="M18" i="4" s="1"/>
  <c r="W97" i="3"/>
  <c r="X97" i="3"/>
  <c r="Y97" i="3"/>
  <c r="Z97" i="3"/>
  <c r="AA97" i="3"/>
  <c r="AB97" i="3"/>
  <c r="AC97" i="3"/>
  <c r="M19" i="4" s="1"/>
  <c r="W104" i="3"/>
  <c r="X104" i="3"/>
  <c r="Y104" i="3"/>
  <c r="Z104" i="3"/>
  <c r="AA104" i="3"/>
  <c r="AB104" i="3"/>
  <c r="AC104" i="3"/>
  <c r="M20" i="4" s="1"/>
  <c r="W111" i="3"/>
  <c r="X111" i="3"/>
  <c r="Y111" i="3"/>
  <c r="Z111" i="3"/>
  <c r="AA111" i="3"/>
  <c r="AB111" i="3"/>
  <c r="AC111" i="3"/>
  <c r="M21" i="4" s="1"/>
  <c r="W118" i="3"/>
  <c r="X118" i="3"/>
  <c r="Y118" i="3"/>
  <c r="Z118" i="3"/>
  <c r="AA118" i="3"/>
  <c r="AB118" i="3"/>
  <c r="AC118" i="3"/>
  <c r="M22" i="4" s="1"/>
  <c r="W125" i="3"/>
  <c r="X125" i="3"/>
  <c r="Y125" i="3"/>
  <c r="Z125" i="3"/>
  <c r="AA125" i="3"/>
  <c r="AB125" i="3"/>
  <c r="AC125" i="3"/>
  <c r="M23" i="4" s="1"/>
  <c r="W132" i="3"/>
  <c r="X132" i="3"/>
  <c r="Y132" i="3"/>
  <c r="Z132" i="3"/>
  <c r="AA132" i="3"/>
  <c r="AB132" i="3"/>
  <c r="AC132" i="3"/>
  <c r="M24" i="4" s="1"/>
  <c r="W139" i="3"/>
  <c r="X139" i="3"/>
  <c r="Y139" i="3"/>
  <c r="Z139" i="3"/>
  <c r="AA139" i="3"/>
  <c r="AB139" i="3"/>
  <c r="AC139" i="3"/>
  <c r="M25" i="4" s="1"/>
  <c r="W13" i="3"/>
  <c r="X13" i="3"/>
  <c r="AC6" i="3"/>
  <c r="M6" i="4" s="1"/>
  <c r="AB6" i="3"/>
  <c r="AA6" i="3"/>
  <c r="Z6" i="3"/>
  <c r="X6" i="3"/>
  <c r="W6" i="3"/>
  <c r="AG139" i="1"/>
  <c r="O25" i="2" s="1"/>
  <c r="AF139" i="1"/>
  <c r="AE139" i="1"/>
  <c r="AD139" i="1"/>
  <c r="AC139" i="1"/>
  <c r="AB139" i="1"/>
  <c r="AA139" i="1"/>
  <c r="Z139" i="1"/>
  <c r="AG132" i="1"/>
  <c r="O24" i="2" s="1"/>
  <c r="AF132" i="1"/>
  <c r="AE132" i="1"/>
  <c r="AD132" i="1"/>
  <c r="AC132" i="1"/>
  <c r="AB132" i="1"/>
  <c r="AA132" i="1"/>
  <c r="Z132" i="1"/>
  <c r="AG125" i="1"/>
  <c r="O23" i="2" s="1"/>
  <c r="AF125" i="1"/>
  <c r="AE125" i="1"/>
  <c r="AD125" i="1"/>
  <c r="AC125" i="1"/>
  <c r="AB125" i="1"/>
  <c r="AA125" i="1"/>
  <c r="Z125" i="1"/>
  <c r="AG118" i="1"/>
  <c r="O22" i="2" s="1"/>
  <c r="AF118" i="1"/>
  <c r="AE118" i="1"/>
  <c r="AD118" i="1"/>
  <c r="AC118" i="1"/>
  <c r="AB118" i="1"/>
  <c r="AA118" i="1"/>
  <c r="Z118" i="1"/>
  <c r="AG111" i="1"/>
  <c r="O21" i="2" s="1"/>
  <c r="AF111" i="1"/>
  <c r="AE111" i="1"/>
  <c r="AD111" i="1"/>
  <c r="AC111" i="1"/>
  <c r="AB111" i="1"/>
  <c r="AA111" i="1"/>
  <c r="Z111" i="1"/>
  <c r="AG104" i="1"/>
  <c r="O20" i="2" s="1"/>
  <c r="AF104" i="1"/>
  <c r="AE104" i="1"/>
  <c r="AD104" i="1"/>
  <c r="AC104" i="1"/>
  <c r="AB104" i="1"/>
  <c r="AA104" i="1"/>
  <c r="Z104" i="1"/>
  <c r="AG97" i="1"/>
  <c r="O19" i="2" s="1"/>
  <c r="AF97" i="1"/>
  <c r="AE97" i="1"/>
  <c r="AD97" i="1"/>
  <c r="AC97" i="1"/>
  <c r="AB97" i="1"/>
  <c r="AA97" i="1"/>
  <c r="Z97" i="1"/>
  <c r="AG90" i="1"/>
  <c r="O18" i="2" s="1"/>
  <c r="AF90" i="1"/>
  <c r="AE90" i="1"/>
  <c r="AD90" i="1"/>
  <c r="AC90" i="1"/>
  <c r="AB90" i="1"/>
  <c r="AA90" i="1"/>
  <c r="Z90" i="1"/>
  <c r="AG83" i="1"/>
  <c r="O17" i="2" s="1"/>
  <c r="AF83" i="1"/>
  <c r="AE83" i="1"/>
  <c r="AD83" i="1"/>
  <c r="AC83" i="1"/>
  <c r="AB83" i="1"/>
  <c r="AA83" i="1"/>
  <c r="Z83" i="1"/>
  <c r="AG76" i="1"/>
  <c r="O16" i="2" s="1"/>
  <c r="AF76" i="1"/>
  <c r="AE76" i="1"/>
  <c r="AD76" i="1"/>
  <c r="AC76" i="1"/>
  <c r="AB76" i="1"/>
  <c r="AA76" i="1"/>
  <c r="Z76" i="1"/>
  <c r="AG69" i="1"/>
  <c r="O15" i="2" s="1"/>
  <c r="AF69" i="1"/>
  <c r="AE69" i="1"/>
  <c r="AD69" i="1"/>
  <c r="AC69" i="1"/>
  <c r="AB69" i="1"/>
  <c r="AA69" i="1"/>
  <c r="Z69" i="1"/>
  <c r="AG62" i="1"/>
  <c r="O14" i="2" s="1"/>
  <c r="AF62" i="1"/>
  <c r="AE62" i="1"/>
  <c r="AD62" i="1"/>
  <c r="AC62" i="1"/>
  <c r="AB62" i="1"/>
  <c r="AA62" i="1"/>
  <c r="Z62" i="1"/>
  <c r="AG55" i="1"/>
  <c r="O13" i="2" s="1"/>
  <c r="AF55" i="1"/>
  <c r="AE55" i="1"/>
  <c r="AD55" i="1"/>
  <c r="AC55" i="1"/>
  <c r="AB55" i="1"/>
  <c r="AA55" i="1"/>
  <c r="Z55" i="1"/>
  <c r="AG48" i="1"/>
  <c r="O12" i="2" s="1"/>
  <c r="AF48" i="1"/>
  <c r="AE48" i="1"/>
  <c r="AD48" i="1"/>
  <c r="AC48" i="1"/>
  <c r="AB48" i="1"/>
  <c r="AA48" i="1"/>
  <c r="Z48" i="1"/>
  <c r="AG41" i="1"/>
  <c r="O11" i="2" s="1"/>
  <c r="AF41" i="1"/>
  <c r="AE41" i="1"/>
  <c r="AD41" i="1"/>
  <c r="AC41" i="1"/>
  <c r="AB41" i="1"/>
  <c r="AA41" i="1"/>
  <c r="Z41" i="1"/>
  <c r="AG34" i="1"/>
  <c r="O10" i="2" s="1"/>
  <c r="AF34" i="1"/>
  <c r="AE34" i="1"/>
  <c r="AD34" i="1"/>
  <c r="AC34" i="1"/>
  <c r="AB34" i="1"/>
  <c r="AA34" i="1"/>
  <c r="Z34" i="1"/>
  <c r="AG27" i="1"/>
  <c r="O9" i="2" s="1"/>
  <c r="AF27" i="1"/>
  <c r="AE27" i="1"/>
  <c r="AD27" i="1"/>
  <c r="AC27" i="1"/>
  <c r="AB27" i="1"/>
  <c r="AA27" i="1"/>
  <c r="Z27" i="1"/>
  <c r="AG20" i="1"/>
  <c r="O8" i="2" s="1"/>
  <c r="AF20" i="1"/>
  <c r="AE20" i="1"/>
  <c r="AD20" i="1"/>
  <c r="AC20" i="1"/>
  <c r="AB20" i="1"/>
  <c r="AA20" i="1"/>
  <c r="Z20" i="1"/>
  <c r="AG13" i="1"/>
  <c r="O7" i="2" s="1"/>
  <c r="AF13" i="1"/>
  <c r="AE13" i="1"/>
  <c r="AD13" i="1"/>
  <c r="AC13" i="1"/>
  <c r="AB13" i="1"/>
  <c r="AA13" i="1"/>
  <c r="AB6" i="1"/>
  <c r="AG6" i="1"/>
  <c r="O6" i="2" s="1"/>
  <c r="AF6" i="1"/>
  <c r="AE6" i="1"/>
  <c r="AD6" i="1"/>
  <c r="AC6" i="1"/>
  <c r="AA6" i="1"/>
  <c r="U25" i="8" l="1"/>
  <c r="T25" i="8"/>
  <c r="S25" i="8"/>
  <c r="R25" i="8"/>
  <c r="Q25" i="8"/>
  <c r="P25" i="8"/>
  <c r="O25" i="8"/>
  <c r="K25" i="8"/>
  <c r="I25" i="8"/>
  <c r="G25" i="8"/>
  <c r="E25" i="8"/>
  <c r="C25" i="8"/>
  <c r="B25" i="8"/>
  <c r="U24" i="8"/>
  <c r="T24" i="8"/>
  <c r="S24" i="8"/>
  <c r="R24" i="8"/>
  <c r="Q24" i="8"/>
  <c r="P24" i="8"/>
  <c r="O24" i="8"/>
  <c r="K24" i="8"/>
  <c r="I24" i="8"/>
  <c r="G24" i="8"/>
  <c r="E24" i="8"/>
  <c r="C24" i="8"/>
  <c r="B24" i="8"/>
  <c r="U23" i="8"/>
  <c r="T23" i="8"/>
  <c r="S23" i="8"/>
  <c r="R23" i="8"/>
  <c r="Q23" i="8"/>
  <c r="P23" i="8"/>
  <c r="O23" i="8"/>
  <c r="K23" i="8"/>
  <c r="I23" i="8"/>
  <c r="G23" i="8"/>
  <c r="E23" i="8"/>
  <c r="C23" i="8"/>
  <c r="B23" i="8"/>
  <c r="U22" i="8"/>
  <c r="T22" i="8"/>
  <c r="S22" i="8"/>
  <c r="R22" i="8"/>
  <c r="Q22" i="8"/>
  <c r="P22" i="8"/>
  <c r="O22" i="8"/>
  <c r="K22" i="8"/>
  <c r="I22" i="8"/>
  <c r="G22" i="8"/>
  <c r="E22" i="8"/>
  <c r="C22" i="8"/>
  <c r="B22" i="8"/>
  <c r="U21" i="8"/>
  <c r="T21" i="8"/>
  <c r="S21" i="8"/>
  <c r="R21" i="8"/>
  <c r="Q21" i="8"/>
  <c r="P21" i="8"/>
  <c r="O21" i="8"/>
  <c r="K21" i="8"/>
  <c r="I21" i="8"/>
  <c r="G21" i="8"/>
  <c r="E21" i="8"/>
  <c r="C21" i="8"/>
  <c r="B21" i="8"/>
  <c r="U20" i="8"/>
  <c r="T20" i="8"/>
  <c r="S20" i="8"/>
  <c r="R20" i="8"/>
  <c r="Q20" i="8"/>
  <c r="P20" i="8"/>
  <c r="O20" i="8"/>
  <c r="K20" i="8"/>
  <c r="I20" i="8"/>
  <c r="G20" i="8"/>
  <c r="E20" i="8"/>
  <c r="C20" i="8"/>
  <c r="B20" i="8"/>
  <c r="U19" i="8"/>
  <c r="T19" i="8"/>
  <c r="S19" i="8"/>
  <c r="R19" i="8"/>
  <c r="Q19" i="8"/>
  <c r="P19" i="8"/>
  <c r="O19" i="8"/>
  <c r="K19" i="8"/>
  <c r="I19" i="8"/>
  <c r="G19" i="8"/>
  <c r="E19" i="8"/>
  <c r="C19" i="8"/>
  <c r="B19" i="8"/>
  <c r="U18" i="8"/>
  <c r="T18" i="8"/>
  <c r="S18" i="8"/>
  <c r="R18" i="8"/>
  <c r="Q18" i="8"/>
  <c r="P18" i="8"/>
  <c r="O18" i="8"/>
  <c r="K18" i="8"/>
  <c r="I18" i="8"/>
  <c r="G18" i="8"/>
  <c r="E18" i="8"/>
  <c r="C18" i="8"/>
  <c r="B18" i="8"/>
  <c r="U17" i="8"/>
  <c r="T17" i="8"/>
  <c r="S17" i="8"/>
  <c r="R17" i="8"/>
  <c r="Q17" i="8"/>
  <c r="P17" i="8"/>
  <c r="O17" i="8"/>
  <c r="K17" i="8"/>
  <c r="I17" i="8"/>
  <c r="G17" i="8"/>
  <c r="E17" i="8"/>
  <c r="C17" i="8"/>
  <c r="B17" i="8"/>
  <c r="U16" i="8"/>
  <c r="T16" i="8"/>
  <c r="S16" i="8"/>
  <c r="R16" i="8"/>
  <c r="Q16" i="8"/>
  <c r="P16" i="8"/>
  <c r="O16" i="8"/>
  <c r="K16" i="8"/>
  <c r="I16" i="8"/>
  <c r="G16" i="8"/>
  <c r="E16" i="8"/>
  <c r="C16" i="8"/>
  <c r="B16" i="8"/>
  <c r="T15" i="8"/>
  <c r="S15" i="8"/>
  <c r="R15" i="8"/>
  <c r="Q15" i="8"/>
  <c r="P15" i="8"/>
  <c r="O15" i="8"/>
  <c r="K15" i="8"/>
  <c r="I15" i="8"/>
  <c r="G15" i="8"/>
  <c r="E15" i="8"/>
  <c r="C15" i="8"/>
  <c r="B15" i="8"/>
  <c r="T14" i="8"/>
  <c r="S14" i="8"/>
  <c r="R14" i="8"/>
  <c r="Q14" i="8"/>
  <c r="P14" i="8"/>
  <c r="O14" i="8"/>
  <c r="K14" i="8"/>
  <c r="I14" i="8"/>
  <c r="G14" i="8"/>
  <c r="E14" i="8"/>
  <c r="C14" i="8"/>
  <c r="B14" i="8"/>
  <c r="T13" i="8"/>
  <c r="S13" i="8"/>
  <c r="R13" i="8"/>
  <c r="Q13" i="8"/>
  <c r="P13" i="8"/>
  <c r="O13" i="8"/>
  <c r="K13" i="8"/>
  <c r="I13" i="8"/>
  <c r="G13" i="8"/>
  <c r="E13" i="8"/>
  <c r="C13" i="8"/>
  <c r="B13" i="8"/>
  <c r="T12" i="8"/>
  <c r="S12" i="8"/>
  <c r="R12" i="8"/>
  <c r="Q12" i="8"/>
  <c r="P12" i="8"/>
  <c r="O12" i="8"/>
  <c r="K12" i="8"/>
  <c r="I12" i="8"/>
  <c r="G12" i="8"/>
  <c r="E12" i="8"/>
  <c r="C12" i="8"/>
  <c r="B12" i="8"/>
  <c r="T11" i="8"/>
  <c r="S11" i="8"/>
  <c r="R11" i="8"/>
  <c r="Q11" i="8"/>
  <c r="P11" i="8"/>
  <c r="O11" i="8"/>
  <c r="K11" i="8"/>
  <c r="I11" i="8"/>
  <c r="G11" i="8"/>
  <c r="E11" i="8"/>
  <c r="C11" i="8"/>
  <c r="B11" i="8"/>
  <c r="T10" i="8"/>
  <c r="S10" i="8"/>
  <c r="R10" i="8"/>
  <c r="Q10" i="8"/>
  <c r="P10" i="8"/>
  <c r="O10" i="8"/>
  <c r="K10" i="8"/>
  <c r="I10" i="8"/>
  <c r="G10" i="8"/>
  <c r="E10" i="8"/>
  <c r="C10" i="8"/>
  <c r="B10" i="8"/>
  <c r="T9" i="8"/>
  <c r="S9" i="8"/>
  <c r="R9" i="8"/>
  <c r="Q9" i="8"/>
  <c r="P9" i="8"/>
  <c r="O9" i="8"/>
  <c r="K9" i="8"/>
  <c r="I9" i="8"/>
  <c r="G9" i="8"/>
  <c r="E9" i="8"/>
  <c r="C9" i="8"/>
  <c r="B9" i="8"/>
  <c r="T8" i="8"/>
  <c r="S8" i="8"/>
  <c r="R8" i="8"/>
  <c r="Q8" i="8"/>
  <c r="P8" i="8"/>
  <c r="O8" i="8"/>
  <c r="K8" i="8"/>
  <c r="I8" i="8"/>
  <c r="G8" i="8"/>
  <c r="E8" i="8"/>
  <c r="C8" i="8"/>
  <c r="B8" i="8"/>
  <c r="T7" i="8"/>
  <c r="S7" i="8"/>
  <c r="R7" i="8"/>
  <c r="Q7" i="8"/>
  <c r="P7" i="8"/>
  <c r="O7" i="8"/>
  <c r="K7" i="8"/>
  <c r="I7" i="8"/>
  <c r="G7" i="8"/>
  <c r="E7" i="8"/>
  <c r="C7" i="8"/>
  <c r="B7" i="8"/>
  <c r="T6" i="8"/>
  <c r="S6" i="8"/>
  <c r="R6" i="8"/>
  <c r="Q6" i="8"/>
  <c r="P6" i="8"/>
  <c r="O6" i="8"/>
  <c r="K6" i="8"/>
  <c r="I6" i="8"/>
  <c r="G6" i="8"/>
  <c r="E6" i="8"/>
  <c r="C6" i="8"/>
  <c r="B6" i="8"/>
  <c r="M25" i="8"/>
  <c r="L25" i="8"/>
  <c r="J25" i="8"/>
  <c r="H25" i="8"/>
  <c r="F25" i="8"/>
  <c r="M24" i="8"/>
  <c r="L24" i="8"/>
  <c r="J24" i="8"/>
  <c r="H24" i="8"/>
  <c r="F24" i="8"/>
  <c r="M23" i="8"/>
  <c r="L23" i="8"/>
  <c r="J23" i="8"/>
  <c r="H23" i="8"/>
  <c r="F23" i="8"/>
  <c r="M22" i="8"/>
  <c r="L22" i="8"/>
  <c r="J22" i="8"/>
  <c r="H22" i="8"/>
  <c r="F22" i="8"/>
  <c r="M21" i="8"/>
  <c r="L21" i="8"/>
  <c r="J21" i="8"/>
  <c r="H21" i="8"/>
  <c r="F21" i="8"/>
  <c r="M20" i="8"/>
  <c r="L20" i="8"/>
  <c r="J20" i="8"/>
  <c r="H20" i="8"/>
  <c r="F20" i="8"/>
  <c r="M19" i="8"/>
  <c r="L19" i="8"/>
  <c r="J19" i="8"/>
  <c r="H19" i="8"/>
  <c r="F19" i="8"/>
  <c r="M18" i="8"/>
  <c r="L18" i="8"/>
  <c r="J18" i="8"/>
  <c r="H18" i="8"/>
  <c r="F18" i="8"/>
  <c r="M17" i="8"/>
  <c r="L17" i="8"/>
  <c r="J17" i="8"/>
  <c r="H17" i="8"/>
  <c r="F17" i="8"/>
  <c r="M16" i="8"/>
  <c r="L16" i="8"/>
  <c r="J16" i="8"/>
  <c r="H16" i="8"/>
  <c r="F16" i="8"/>
  <c r="M15" i="8"/>
  <c r="L15" i="8"/>
  <c r="J15" i="8"/>
  <c r="H15" i="8"/>
  <c r="F15" i="8"/>
  <c r="U15" i="8"/>
  <c r="M14" i="8"/>
  <c r="L14" i="8"/>
  <c r="J14" i="8"/>
  <c r="H14" i="8"/>
  <c r="F14" i="8"/>
  <c r="U14" i="8"/>
  <c r="M13" i="8"/>
  <c r="L13" i="8"/>
  <c r="J13" i="8"/>
  <c r="H13" i="8"/>
  <c r="F13" i="8"/>
  <c r="U13" i="8"/>
  <c r="M12" i="8"/>
  <c r="L12" i="8"/>
  <c r="J12" i="8"/>
  <c r="H12" i="8"/>
  <c r="F12" i="8"/>
  <c r="U12" i="8"/>
  <c r="M11" i="8"/>
  <c r="L11" i="8"/>
  <c r="J11" i="8"/>
  <c r="H11" i="8"/>
  <c r="F11" i="8"/>
  <c r="U11" i="8"/>
  <c r="M10" i="8"/>
  <c r="L10" i="8"/>
  <c r="J10" i="8"/>
  <c r="H10" i="8"/>
  <c r="F10" i="8"/>
  <c r="U10" i="8"/>
  <c r="M9" i="8"/>
  <c r="L9" i="8"/>
  <c r="J9" i="8"/>
  <c r="H9" i="8"/>
  <c r="F9" i="8"/>
  <c r="U9" i="8"/>
  <c r="M8" i="8"/>
  <c r="L8" i="8"/>
  <c r="J8" i="8"/>
  <c r="H8" i="8"/>
  <c r="F8" i="8"/>
  <c r="U8" i="8"/>
  <c r="M7" i="8"/>
  <c r="L7" i="8"/>
  <c r="J7" i="8"/>
  <c r="H7" i="8"/>
  <c r="F7" i="8"/>
  <c r="U7" i="8"/>
  <c r="M6" i="8"/>
  <c r="L6" i="8"/>
  <c r="J6" i="8"/>
  <c r="H6" i="8"/>
  <c r="U6" i="8"/>
  <c r="W15" i="6"/>
  <c r="W14" i="6"/>
  <c r="W13" i="6"/>
  <c r="W12" i="6"/>
  <c r="W11" i="6"/>
  <c r="W10" i="6"/>
  <c r="W9" i="6"/>
  <c r="W8" i="6"/>
  <c r="W7" i="6"/>
  <c r="W6" i="6"/>
  <c r="V25" i="4"/>
  <c r="U25" i="4"/>
  <c r="T25" i="4"/>
  <c r="S25" i="4"/>
  <c r="R25" i="4"/>
  <c r="Q25" i="4"/>
  <c r="P25" i="4"/>
  <c r="K25" i="4"/>
  <c r="I25" i="4"/>
  <c r="G25" i="4"/>
  <c r="E25" i="4"/>
  <c r="C25" i="4"/>
  <c r="B25" i="4"/>
  <c r="V24" i="4"/>
  <c r="U24" i="4"/>
  <c r="T24" i="4"/>
  <c r="S24" i="4"/>
  <c r="R24" i="4"/>
  <c r="Q24" i="4"/>
  <c r="P24" i="4"/>
  <c r="K24" i="4"/>
  <c r="I24" i="4"/>
  <c r="G24" i="4"/>
  <c r="E24" i="4"/>
  <c r="C24" i="4"/>
  <c r="B24" i="4"/>
  <c r="V23" i="4"/>
  <c r="U23" i="4"/>
  <c r="T23" i="4"/>
  <c r="S23" i="4"/>
  <c r="R23" i="4"/>
  <c r="Q23" i="4"/>
  <c r="P23" i="4"/>
  <c r="K23" i="4"/>
  <c r="I23" i="4"/>
  <c r="G23" i="4"/>
  <c r="E23" i="4"/>
  <c r="C23" i="4"/>
  <c r="B23" i="4"/>
  <c r="V22" i="4"/>
  <c r="U22" i="4"/>
  <c r="T22" i="4"/>
  <c r="S22" i="4"/>
  <c r="R22" i="4"/>
  <c r="Q22" i="4"/>
  <c r="P22" i="4"/>
  <c r="K22" i="4"/>
  <c r="I22" i="4"/>
  <c r="G22" i="4"/>
  <c r="E22" i="4"/>
  <c r="C22" i="4"/>
  <c r="B22" i="4"/>
  <c r="V21" i="4"/>
  <c r="U21" i="4"/>
  <c r="T21" i="4"/>
  <c r="S21" i="4"/>
  <c r="R21" i="4"/>
  <c r="Q21" i="4"/>
  <c r="P21" i="4"/>
  <c r="K21" i="4"/>
  <c r="I21" i="4"/>
  <c r="G21" i="4"/>
  <c r="E21" i="4"/>
  <c r="C21" i="4"/>
  <c r="B21" i="4"/>
  <c r="V20" i="4"/>
  <c r="U20" i="4"/>
  <c r="T20" i="4"/>
  <c r="S20" i="4"/>
  <c r="R20" i="4"/>
  <c r="Q20" i="4"/>
  <c r="P20" i="4"/>
  <c r="K20" i="4"/>
  <c r="I20" i="4"/>
  <c r="G20" i="4"/>
  <c r="E20" i="4"/>
  <c r="C20" i="4"/>
  <c r="B20" i="4"/>
  <c r="V19" i="4"/>
  <c r="U19" i="4"/>
  <c r="T19" i="4"/>
  <c r="S19" i="4"/>
  <c r="R19" i="4"/>
  <c r="Q19" i="4"/>
  <c r="P19" i="4"/>
  <c r="K19" i="4"/>
  <c r="I19" i="4"/>
  <c r="G19" i="4"/>
  <c r="E19" i="4"/>
  <c r="C19" i="4"/>
  <c r="B19" i="4"/>
  <c r="V18" i="4"/>
  <c r="U18" i="4"/>
  <c r="T18" i="4"/>
  <c r="S18" i="4"/>
  <c r="R18" i="4"/>
  <c r="Q18" i="4"/>
  <c r="P18" i="4"/>
  <c r="K18" i="4"/>
  <c r="I18" i="4"/>
  <c r="G18" i="4"/>
  <c r="E18" i="4"/>
  <c r="C18" i="4"/>
  <c r="B18" i="4"/>
  <c r="V17" i="4"/>
  <c r="U17" i="4"/>
  <c r="T17" i="4"/>
  <c r="S17" i="4"/>
  <c r="R17" i="4"/>
  <c r="Q17" i="4"/>
  <c r="P17" i="4"/>
  <c r="K17" i="4"/>
  <c r="I17" i="4"/>
  <c r="G17" i="4"/>
  <c r="E17" i="4"/>
  <c r="C17" i="4"/>
  <c r="B17" i="4"/>
  <c r="V16" i="4"/>
  <c r="U16" i="4"/>
  <c r="T16" i="4"/>
  <c r="S16" i="4"/>
  <c r="R16" i="4"/>
  <c r="Q16" i="4"/>
  <c r="P16" i="4"/>
  <c r="K16" i="4"/>
  <c r="I16" i="4"/>
  <c r="G16" i="4"/>
  <c r="E16" i="4"/>
  <c r="C16" i="4"/>
  <c r="B16" i="4"/>
  <c r="U15" i="4"/>
  <c r="T15" i="4"/>
  <c r="S15" i="4"/>
  <c r="R15" i="4"/>
  <c r="Q15" i="4"/>
  <c r="P15" i="4"/>
  <c r="K15" i="4"/>
  <c r="I15" i="4"/>
  <c r="G15" i="4"/>
  <c r="E15" i="4"/>
  <c r="C15" i="4"/>
  <c r="B15" i="4"/>
  <c r="U14" i="4"/>
  <c r="T14" i="4"/>
  <c r="S14" i="4"/>
  <c r="R14" i="4"/>
  <c r="Q14" i="4"/>
  <c r="P14" i="4"/>
  <c r="K14" i="4"/>
  <c r="I14" i="4"/>
  <c r="G14" i="4"/>
  <c r="E14" i="4"/>
  <c r="C14" i="4"/>
  <c r="B14" i="4"/>
  <c r="U13" i="4"/>
  <c r="T13" i="4"/>
  <c r="S13" i="4"/>
  <c r="R13" i="4"/>
  <c r="Q13" i="4"/>
  <c r="P13" i="4"/>
  <c r="K13" i="4"/>
  <c r="I13" i="4"/>
  <c r="G13" i="4"/>
  <c r="E13" i="4"/>
  <c r="C13" i="4"/>
  <c r="B13" i="4"/>
  <c r="U12" i="4"/>
  <c r="T12" i="4"/>
  <c r="S12" i="4"/>
  <c r="R12" i="4"/>
  <c r="Q12" i="4"/>
  <c r="P12" i="4"/>
  <c r="K12" i="4"/>
  <c r="I12" i="4"/>
  <c r="G12" i="4"/>
  <c r="E12" i="4"/>
  <c r="C12" i="4"/>
  <c r="B12" i="4"/>
  <c r="U11" i="4"/>
  <c r="T11" i="4"/>
  <c r="S11" i="4"/>
  <c r="R11" i="4"/>
  <c r="Q11" i="4"/>
  <c r="P11" i="4"/>
  <c r="K11" i="4"/>
  <c r="I11" i="4"/>
  <c r="G11" i="4"/>
  <c r="E11" i="4"/>
  <c r="C11" i="4"/>
  <c r="B11" i="4"/>
  <c r="U10" i="4"/>
  <c r="T10" i="4"/>
  <c r="S10" i="4"/>
  <c r="R10" i="4"/>
  <c r="Q10" i="4"/>
  <c r="P10" i="4"/>
  <c r="K10" i="4"/>
  <c r="I10" i="4"/>
  <c r="G10" i="4"/>
  <c r="E10" i="4"/>
  <c r="C10" i="4"/>
  <c r="B10" i="4"/>
  <c r="U9" i="4"/>
  <c r="T9" i="4"/>
  <c r="S9" i="4"/>
  <c r="R9" i="4"/>
  <c r="Q9" i="4"/>
  <c r="P9" i="4"/>
  <c r="K9" i="4"/>
  <c r="I9" i="4"/>
  <c r="G9" i="4"/>
  <c r="E9" i="4"/>
  <c r="C9" i="4"/>
  <c r="B9" i="4"/>
  <c r="U8" i="4"/>
  <c r="T8" i="4"/>
  <c r="S8" i="4"/>
  <c r="R8" i="4"/>
  <c r="Q8" i="4"/>
  <c r="P8" i="4"/>
  <c r="K8" i="4"/>
  <c r="I8" i="4"/>
  <c r="G8" i="4"/>
  <c r="E8" i="4"/>
  <c r="C8" i="4"/>
  <c r="B8" i="4"/>
  <c r="U7" i="4"/>
  <c r="T7" i="4"/>
  <c r="S7" i="4"/>
  <c r="R7" i="4"/>
  <c r="Q7" i="4"/>
  <c r="P7" i="4"/>
  <c r="K7" i="4"/>
  <c r="I7" i="4"/>
  <c r="G7" i="4"/>
  <c r="E7" i="4"/>
  <c r="C7" i="4"/>
  <c r="B7" i="4"/>
  <c r="U6" i="4"/>
  <c r="T6" i="4"/>
  <c r="S6" i="4"/>
  <c r="R6" i="4"/>
  <c r="Q6" i="4"/>
  <c r="P6" i="4"/>
  <c r="K6" i="4"/>
  <c r="I6" i="4"/>
  <c r="G6" i="4"/>
  <c r="E6" i="4"/>
  <c r="B6" i="4"/>
  <c r="L25" i="4"/>
  <c r="J25" i="4"/>
  <c r="H25" i="4"/>
  <c r="F25" i="4"/>
  <c r="D25" i="4"/>
  <c r="L24" i="4"/>
  <c r="J24" i="4"/>
  <c r="H24" i="4"/>
  <c r="F24" i="4"/>
  <c r="D24" i="4"/>
  <c r="L23" i="4"/>
  <c r="J23" i="4"/>
  <c r="H23" i="4"/>
  <c r="F23" i="4"/>
  <c r="D23" i="4"/>
  <c r="L22" i="4"/>
  <c r="J22" i="4"/>
  <c r="H22" i="4"/>
  <c r="F22" i="4"/>
  <c r="D22" i="4"/>
  <c r="L21" i="4"/>
  <c r="J21" i="4"/>
  <c r="H21" i="4"/>
  <c r="F21" i="4"/>
  <c r="D21" i="4"/>
  <c r="L20" i="4"/>
  <c r="J20" i="4"/>
  <c r="H20" i="4"/>
  <c r="F20" i="4"/>
  <c r="D20" i="4"/>
  <c r="L19" i="4"/>
  <c r="J19" i="4"/>
  <c r="H19" i="4"/>
  <c r="F19" i="4"/>
  <c r="D19" i="4"/>
  <c r="L18" i="4"/>
  <c r="J18" i="4"/>
  <c r="H18" i="4"/>
  <c r="F18" i="4"/>
  <c r="D18" i="4"/>
  <c r="L17" i="4"/>
  <c r="J17" i="4"/>
  <c r="H17" i="4"/>
  <c r="F17" i="4"/>
  <c r="D17" i="4"/>
  <c r="L16" i="4"/>
  <c r="J16" i="4"/>
  <c r="H16" i="4"/>
  <c r="F16" i="4"/>
  <c r="D16" i="4"/>
  <c r="L15" i="4"/>
  <c r="J15" i="4"/>
  <c r="H15" i="4"/>
  <c r="F15" i="4"/>
  <c r="D15" i="4"/>
  <c r="V15" i="4"/>
  <c r="L14" i="4"/>
  <c r="J14" i="4"/>
  <c r="H14" i="4"/>
  <c r="F14" i="4"/>
  <c r="D14" i="4"/>
  <c r="V14" i="4"/>
  <c r="L13" i="4"/>
  <c r="J13" i="4"/>
  <c r="H13" i="4"/>
  <c r="F13" i="4"/>
  <c r="D13" i="4"/>
  <c r="V13" i="4"/>
  <c r="L12" i="4"/>
  <c r="J12" i="4"/>
  <c r="H12" i="4"/>
  <c r="F12" i="4"/>
  <c r="D12" i="4"/>
  <c r="V12" i="4"/>
  <c r="L11" i="4"/>
  <c r="J11" i="4"/>
  <c r="H11" i="4"/>
  <c r="F11" i="4"/>
  <c r="D11" i="4"/>
  <c r="V11" i="4"/>
  <c r="L10" i="4"/>
  <c r="J10" i="4"/>
  <c r="H10" i="4"/>
  <c r="F10" i="4"/>
  <c r="D10" i="4"/>
  <c r="V10" i="4"/>
  <c r="L9" i="4"/>
  <c r="J9" i="4"/>
  <c r="H9" i="4"/>
  <c r="F9" i="4"/>
  <c r="D9" i="4"/>
  <c r="V9" i="4"/>
  <c r="L8" i="4"/>
  <c r="J8" i="4"/>
  <c r="H8" i="4"/>
  <c r="F8" i="4"/>
  <c r="D8" i="4"/>
  <c r="V8" i="4"/>
  <c r="L7" i="4"/>
  <c r="J7" i="4"/>
  <c r="H7" i="4"/>
  <c r="F7" i="4"/>
  <c r="D7" i="4"/>
  <c r="V7" i="4"/>
  <c r="L6" i="4"/>
  <c r="J6" i="4"/>
  <c r="H6" i="4"/>
  <c r="F6" i="4"/>
  <c r="D6" i="4"/>
  <c r="V6" i="4"/>
  <c r="X25" i="2"/>
  <c r="W25" i="2"/>
  <c r="V25" i="2"/>
  <c r="U25" i="2"/>
  <c r="T25" i="2"/>
  <c r="S25" i="2"/>
  <c r="R25" i="2"/>
  <c r="M25" i="2"/>
  <c r="K25" i="2"/>
  <c r="I25" i="2"/>
  <c r="G25" i="2"/>
  <c r="E25" i="2"/>
  <c r="C25" i="2"/>
  <c r="B25" i="2"/>
  <c r="X24" i="2"/>
  <c r="W24" i="2"/>
  <c r="V24" i="2"/>
  <c r="U24" i="2"/>
  <c r="T24" i="2"/>
  <c r="S24" i="2"/>
  <c r="R24" i="2"/>
  <c r="M24" i="2"/>
  <c r="K24" i="2"/>
  <c r="I24" i="2"/>
  <c r="G24" i="2"/>
  <c r="E24" i="2"/>
  <c r="C24" i="2"/>
  <c r="B24" i="2"/>
  <c r="X23" i="2"/>
  <c r="W23" i="2"/>
  <c r="V23" i="2"/>
  <c r="U23" i="2"/>
  <c r="T23" i="2"/>
  <c r="S23" i="2"/>
  <c r="R23" i="2"/>
  <c r="M23" i="2"/>
  <c r="K23" i="2"/>
  <c r="I23" i="2"/>
  <c r="G23" i="2"/>
  <c r="E23" i="2"/>
  <c r="C23" i="2"/>
  <c r="B23" i="2"/>
  <c r="X22" i="2"/>
  <c r="W22" i="2"/>
  <c r="V22" i="2"/>
  <c r="U22" i="2"/>
  <c r="T22" i="2"/>
  <c r="S22" i="2"/>
  <c r="R22" i="2"/>
  <c r="M22" i="2"/>
  <c r="K22" i="2"/>
  <c r="I22" i="2"/>
  <c r="G22" i="2"/>
  <c r="E22" i="2"/>
  <c r="C22" i="2"/>
  <c r="B22" i="2"/>
  <c r="X21" i="2"/>
  <c r="W21" i="2"/>
  <c r="V21" i="2"/>
  <c r="U21" i="2"/>
  <c r="T21" i="2"/>
  <c r="S21" i="2"/>
  <c r="R21" i="2"/>
  <c r="M21" i="2"/>
  <c r="K21" i="2"/>
  <c r="I21" i="2"/>
  <c r="G21" i="2"/>
  <c r="E21" i="2"/>
  <c r="C21" i="2"/>
  <c r="B21" i="2"/>
  <c r="X20" i="2"/>
  <c r="W20" i="2"/>
  <c r="V20" i="2"/>
  <c r="U20" i="2"/>
  <c r="T20" i="2"/>
  <c r="S20" i="2"/>
  <c r="R20" i="2"/>
  <c r="M20" i="2"/>
  <c r="K20" i="2"/>
  <c r="I20" i="2"/>
  <c r="G20" i="2"/>
  <c r="E20" i="2"/>
  <c r="C20" i="2"/>
  <c r="B20" i="2"/>
  <c r="X19" i="2"/>
  <c r="W19" i="2"/>
  <c r="V19" i="2"/>
  <c r="U19" i="2"/>
  <c r="T19" i="2"/>
  <c r="S19" i="2"/>
  <c r="R19" i="2"/>
  <c r="M19" i="2"/>
  <c r="K19" i="2"/>
  <c r="I19" i="2"/>
  <c r="G19" i="2"/>
  <c r="E19" i="2"/>
  <c r="C19" i="2"/>
  <c r="B19" i="2"/>
  <c r="X18" i="2"/>
  <c r="W18" i="2"/>
  <c r="V18" i="2"/>
  <c r="U18" i="2"/>
  <c r="T18" i="2"/>
  <c r="S18" i="2"/>
  <c r="R18" i="2"/>
  <c r="M18" i="2"/>
  <c r="K18" i="2"/>
  <c r="I18" i="2"/>
  <c r="G18" i="2"/>
  <c r="E18" i="2"/>
  <c r="C18" i="2"/>
  <c r="B18" i="2"/>
  <c r="X17" i="2"/>
  <c r="W17" i="2"/>
  <c r="V17" i="2"/>
  <c r="U17" i="2"/>
  <c r="T17" i="2"/>
  <c r="S17" i="2"/>
  <c r="R17" i="2"/>
  <c r="M17" i="2"/>
  <c r="K17" i="2"/>
  <c r="I17" i="2"/>
  <c r="G17" i="2"/>
  <c r="E17" i="2"/>
  <c r="C17" i="2"/>
  <c r="B17" i="2"/>
  <c r="X16" i="2"/>
  <c r="W16" i="2"/>
  <c r="V16" i="2"/>
  <c r="U16" i="2"/>
  <c r="T16" i="2"/>
  <c r="S16" i="2"/>
  <c r="R16" i="2"/>
  <c r="M16" i="2"/>
  <c r="K16" i="2"/>
  <c r="I16" i="2"/>
  <c r="G16" i="2"/>
  <c r="E16" i="2"/>
  <c r="C16" i="2"/>
  <c r="B16" i="2"/>
  <c r="W15" i="2"/>
  <c r="V15" i="2"/>
  <c r="U15" i="2"/>
  <c r="T15" i="2"/>
  <c r="S15" i="2"/>
  <c r="R15" i="2"/>
  <c r="M15" i="2"/>
  <c r="K15" i="2"/>
  <c r="I15" i="2"/>
  <c r="G15" i="2"/>
  <c r="E15" i="2"/>
  <c r="C15" i="2"/>
  <c r="B15" i="2"/>
  <c r="W14" i="2"/>
  <c r="V14" i="2"/>
  <c r="U14" i="2"/>
  <c r="T14" i="2"/>
  <c r="S14" i="2"/>
  <c r="R14" i="2"/>
  <c r="M14" i="2"/>
  <c r="K14" i="2"/>
  <c r="I14" i="2"/>
  <c r="G14" i="2"/>
  <c r="E14" i="2"/>
  <c r="C14" i="2"/>
  <c r="B14" i="2"/>
  <c r="W13" i="2"/>
  <c r="V13" i="2"/>
  <c r="U13" i="2"/>
  <c r="T13" i="2"/>
  <c r="S13" i="2"/>
  <c r="R13" i="2"/>
  <c r="M13" i="2"/>
  <c r="K13" i="2"/>
  <c r="I13" i="2"/>
  <c r="G13" i="2"/>
  <c r="E13" i="2"/>
  <c r="C13" i="2"/>
  <c r="B13" i="2"/>
  <c r="W12" i="2"/>
  <c r="V12" i="2"/>
  <c r="U12" i="2"/>
  <c r="T12" i="2"/>
  <c r="S12" i="2"/>
  <c r="R12" i="2"/>
  <c r="M12" i="2"/>
  <c r="K12" i="2"/>
  <c r="I12" i="2"/>
  <c r="G12" i="2"/>
  <c r="E12" i="2"/>
  <c r="C12" i="2"/>
  <c r="B12" i="2"/>
  <c r="W11" i="2"/>
  <c r="V11" i="2"/>
  <c r="U11" i="2"/>
  <c r="T11" i="2"/>
  <c r="S11" i="2"/>
  <c r="R11" i="2"/>
  <c r="M11" i="2"/>
  <c r="K11" i="2"/>
  <c r="I11" i="2"/>
  <c r="G11" i="2"/>
  <c r="E11" i="2"/>
  <c r="C11" i="2"/>
  <c r="B11" i="2"/>
  <c r="W10" i="2"/>
  <c r="V10" i="2"/>
  <c r="U10" i="2"/>
  <c r="T10" i="2"/>
  <c r="S10" i="2"/>
  <c r="R10" i="2"/>
  <c r="M10" i="2"/>
  <c r="K10" i="2"/>
  <c r="I10" i="2"/>
  <c r="G10" i="2"/>
  <c r="E10" i="2"/>
  <c r="C10" i="2"/>
  <c r="B10" i="2"/>
  <c r="W9" i="2"/>
  <c r="V9" i="2"/>
  <c r="U9" i="2"/>
  <c r="T9" i="2"/>
  <c r="S9" i="2"/>
  <c r="R9" i="2"/>
  <c r="M9" i="2"/>
  <c r="K9" i="2"/>
  <c r="I9" i="2"/>
  <c r="G9" i="2"/>
  <c r="E9" i="2"/>
  <c r="C9" i="2"/>
  <c r="B9" i="2"/>
  <c r="W8" i="2"/>
  <c r="V8" i="2"/>
  <c r="U8" i="2"/>
  <c r="T8" i="2"/>
  <c r="S8" i="2"/>
  <c r="R8" i="2"/>
  <c r="M8" i="2"/>
  <c r="K8" i="2"/>
  <c r="I8" i="2"/>
  <c r="G8" i="2"/>
  <c r="E8" i="2"/>
  <c r="C8" i="2"/>
  <c r="B8" i="2"/>
  <c r="W7" i="2"/>
  <c r="V7" i="2"/>
  <c r="U7" i="2"/>
  <c r="T7" i="2"/>
  <c r="S7" i="2"/>
  <c r="R7" i="2"/>
  <c r="M7" i="2"/>
  <c r="K7" i="2"/>
  <c r="I7" i="2"/>
  <c r="G7" i="2"/>
  <c r="E7" i="2"/>
  <c r="C7" i="2"/>
  <c r="B7" i="2"/>
  <c r="W6" i="2"/>
  <c r="V6" i="2"/>
  <c r="U6" i="2"/>
  <c r="T6" i="2"/>
  <c r="S6" i="2"/>
  <c r="R6" i="2"/>
  <c r="M6" i="2"/>
  <c r="K6" i="2"/>
  <c r="I6" i="2"/>
  <c r="G6" i="2"/>
  <c r="E6" i="2"/>
  <c r="C6" i="2"/>
  <c r="B6" i="2"/>
  <c r="N25" i="2"/>
  <c r="L25" i="2"/>
  <c r="J25" i="2"/>
  <c r="H25" i="2"/>
  <c r="F25" i="2"/>
  <c r="D25" i="2"/>
  <c r="N24" i="2"/>
  <c r="L24" i="2"/>
  <c r="J24" i="2"/>
  <c r="H24" i="2"/>
  <c r="F24" i="2"/>
  <c r="D24" i="2"/>
  <c r="N23" i="2"/>
  <c r="L23" i="2"/>
  <c r="J23" i="2"/>
  <c r="H23" i="2"/>
  <c r="F23" i="2"/>
  <c r="D23" i="2"/>
  <c r="N22" i="2"/>
  <c r="L22" i="2"/>
  <c r="J22" i="2"/>
  <c r="H22" i="2"/>
  <c r="F22" i="2"/>
  <c r="D22" i="2"/>
  <c r="N21" i="2"/>
  <c r="L21" i="2"/>
  <c r="J21" i="2"/>
  <c r="H21" i="2"/>
  <c r="F21" i="2"/>
  <c r="D21" i="2"/>
  <c r="N20" i="2"/>
  <c r="L20" i="2"/>
  <c r="J20" i="2"/>
  <c r="H20" i="2"/>
  <c r="F20" i="2"/>
  <c r="D20" i="2"/>
  <c r="N19" i="2"/>
  <c r="L19" i="2"/>
  <c r="J19" i="2"/>
  <c r="H19" i="2"/>
  <c r="F19" i="2"/>
  <c r="D19" i="2"/>
  <c r="N18" i="2"/>
  <c r="L18" i="2"/>
  <c r="J18" i="2"/>
  <c r="H18" i="2"/>
  <c r="F18" i="2"/>
  <c r="D18" i="2"/>
  <c r="N17" i="2"/>
  <c r="L17" i="2"/>
  <c r="J17" i="2"/>
  <c r="H17" i="2"/>
  <c r="F17" i="2"/>
  <c r="D17" i="2"/>
  <c r="N16" i="2"/>
  <c r="L16" i="2"/>
  <c r="J16" i="2"/>
  <c r="H16" i="2"/>
  <c r="F16" i="2"/>
  <c r="D16" i="2"/>
  <c r="N15" i="2"/>
  <c r="L15" i="2"/>
  <c r="J15" i="2"/>
  <c r="H15" i="2"/>
  <c r="F15" i="2"/>
  <c r="D15" i="2"/>
  <c r="X15" i="2"/>
  <c r="N14" i="2"/>
  <c r="L14" i="2"/>
  <c r="J14" i="2"/>
  <c r="H14" i="2"/>
  <c r="F14" i="2"/>
  <c r="D14" i="2"/>
  <c r="X14" i="2"/>
  <c r="N13" i="2"/>
  <c r="L13" i="2"/>
  <c r="J13" i="2"/>
  <c r="H13" i="2"/>
  <c r="F13" i="2"/>
  <c r="D13" i="2"/>
  <c r="X13" i="2"/>
  <c r="N12" i="2"/>
  <c r="L12" i="2"/>
  <c r="J12" i="2"/>
  <c r="H12" i="2"/>
  <c r="F12" i="2"/>
  <c r="D12" i="2"/>
  <c r="X12" i="2"/>
  <c r="N11" i="2"/>
  <c r="L11" i="2"/>
  <c r="J11" i="2"/>
  <c r="H11" i="2"/>
  <c r="F11" i="2"/>
  <c r="D11" i="2"/>
  <c r="X11" i="2"/>
  <c r="N10" i="2"/>
  <c r="L10" i="2"/>
  <c r="J10" i="2"/>
  <c r="H10" i="2"/>
  <c r="F10" i="2"/>
  <c r="D10" i="2"/>
  <c r="X10" i="2"/>
  <c r="N9" i="2"/>
  <c r="L9" i="2"/>
  <c r="J9" i="2"/>
  <c r="H9" i="2"/>
  <c r="F9" i="2"/>
  <c r="D9" i="2"/>
  <c r="X9" i="2"/>
  <c r="N8" i="2"/>
  <c r="L8" i="2"/>
  <c r="J8" i="2"/>
  <c r="H8" i="2"/>
  <c r="F8" i="2"/>
  <c r="D8" i="2"/>
  <c r="X8" i="2"/>
  <c r="N7" i="2"/>
  <c r="L7" i="2"/>
  <c r="J7" i="2"/>
  <c r="H7" i="2"/>
  <c r="F7" i="2"/>
  <c r="D7" i="2"/>
  <c r="Z13" i="1"/>
  <c r="X7" i="2"/>
  <c r="N6" i="2"/>
  <c r="L6" i="2"/>
  <c r="J6" i="2"/>
  <c r="H6" i="2"/>
  <c r="F6" i="2"/>
  <c r="D6" i="2"/>
  <c r="Z6" i="1"/>
  <c r="X6" i="2"/>
</calcChain>
</file>

<file path=xl/sharedStrings.xml><?xml version="1.0" encoding="utf-8"?>
<sst xmlns="http://schemas.openxmlformats.org/spreadsheetml/2006/main" count="2444" uniqueCount="379">
  <si>
    <t>統整區的檔案，連動到上方循環，後續給教育處的檔案，此處請自行隱藏</t>
  </si>
  <si>
    <t>循環</t>
  </si>
  <si>
    <t>穀/份</t>
  </si>
  <si>
    <t>豆/份</t>
  </si>
  <si>
    <t>蔬/份</t>
  </si>
  <si>
    <t>油/份</t>
  </si>
  <si>
    <t>乳/份</t>
  </si>
  <si>
    <t>果/份</t>
  </si>
  <si>
    <t>熱量</t>
  </si>
  <si>
    <t>主食</t>
  </si>
  <si>
    <t>重/kg</t>
  </si>
  <si>
    <t>主菜</t>
  </si>
  <si>
    <t>副菜一</t>
  </si>
  <si>
    <t>副菜二</t>
  </si>
  <si>
    <t>蔬菜</t>
  </si>
  <si>
    <t>湯品</t>
  </si>
  <si>
    <t>白米飯</t>
  </si>
  <si>
    <t>時蔬</t>
  </si>
  <si>
    <t>米</t>
  </si>
  <si>
    <t>豬絞肉</t>
  </si>
  <si>
    <t>豆腐</t>
  </si>
  <si>
    <t>綠豆芽</t>
  </si>
  <si>
    <t>胡蘿蔔</t>
  </si>
  <si>
    <t>大蒜</t>
  </si>
  <si>
    <t>豬後腿肉</t>
  </si>
  <si>
    <t>洋蔥</t>
  </si>
  <si>
    <t>韮菜</t>
  </si>
  <si>
    <t>薑</t>
  </si>
  <si>
    <t>糙米飯</t>
  </si>
  <si>
    <t>蛋香甘藍</t>
  </si>
  <si>
    <t>冬粉</t>
  </si>
  <si>
    <t>糙米</t>
  </si>
  <si>
    <t>甘藍</t>
  </si>
  <si>
    <t>結球白菜</t>
  </si>
  <si>
    <t>乾木耳</t>
  </si>
  <si>
    <t>三節翅</t>
  </si>
  <si>
    <t>四角油豆腐</t>
  </si>
  <si>
    <t>乾裙帶菜</t>
  </si>
  <si>
    <t>脆筍</t>
  </si>
  <si>
    <t>味噌</t>
  </si>
  <si>
    <t>滷包</t>
  </si>
  <si>
    <t>冷凍花椰菜</t>
  </si>
  <si>
    <t>粉圓</t>
  </si>
  <si>
    <t>沙茶醬</t>
  </si>
  <si>
    <t>奶香馬鈴薯</t>
  </si>
  <si>
    <t>冷凍玉米粒</t>
  </si>
  <si>
    <t>馬鈴薯</t>
  </si>
  <si>
    <t>番茄炒蛋</t>
  </si>
  <si>
    <t>時瓜</t>
  </si>
  <si>
    <t>大番茄</t>
  </si>
  <si>
    <t>九層塔</t>
  </si>
  <si>
    <t>豆干</t>
  </si>
  <si>
    <t>咖哩粉</t>
  </si>
  <si>
    <t>肉雞</t>
  </si>
  <si>
    <t>金針菜乾</t>
  </si>
  <si>
    <t>榨菜</t>
  </si>
  <si>
    <t>蛋酥白菜</t>
  </si>
  <si>
    <t>乾海帶</t>
  </si>
  <si>
    <t>枸杞</t>
  </si>
  <si>
    <t>紅蔥頭</t>
  </si>
  <si>
    <t>芹菜</t>
  </si>
  <si>
    <t>塔香海茸</t>
  </si>
  <si>
    <t>海帶茸</t>
  </si>
  <si>
    <t>紫菜</t>
  </si>
  <si>
    <t>番茄糊</t>
  </si>
  <si>
    <t>味噌湯</t>
  </si>
  <si>
    <t>冷凍毛豆仁</t>
  </si>
  <si>
    <t>醬油膏</t>
  </si>
  <si>
    <t>西式特餐</t>
  </si>
  <si>
    <t>主食明細</t>
  </si>
  <si>
    <t>主菜明細</t>
  </si>
  <si>
    <t>副菜一明細</t>
  </si>
  <si>
    <t>副菜二明細</t>
  </si>
  <si>
    <t>蔬菜明細</t>
  </si>
  <si>
    <t>湯品明細</t>
  </si>
  <si>
    <t>附餐點心</t>
    <phoneticPr fontId="10" type="noConversion"/>
  </si>
  <si>
    <t>附餐點心</t>
    <phoneticPr fontId="10" type="noConversion"/>
  </si>
  <si>
    <t>點心</t>
    <phoneticPr fontId="10" type="noConversion"/>
  </si>
  <si>
    <t>附餐點心</t>
  </si>
  <si>
    <t>副菜一</t>
    <phoneticPr fontId="10" type="noConversion"/>
  </si>
  <si>
    <t>點心</t>
    <phoneticPr fontId="10" type="noConversion"/>
  </si>
  <si>
    <t>日期</t>
    <phoneticPr fontId="10" type="noConversion"/>
  </si>
  <si>
    <t>副菜一</t>
    <phoneticPr fontId="10" type="noConversion"/>
  </si>
  <si>
    <t>附餐點心</t>
    <phoneticPr fontId="10" type="noConversion"/>
  </si>
  <si>
    <t>二、豬肉食材來源一律使用國產豬</t>
    <phoneticPr fontId="13" type="noConversion"/>
  </si>
  <si>
    <r>
      <t>過敏警語:「本月產品含有牛奶(</t>
    </r>
    <r>
      <rPr>
        <sz val="11"/>
        <color theme="1"/>
        <rFont val="細明體"/>
        <family val="3"/>
        <charset val="136"/>
      </rPr>
      <t>◆</t>
    </r>
    <r>
      <rPr>
        <sz val="11"/>
        <color theme="1"/>
        <rFont val="DFKai-SB"/>
        <family val="4"/>
        <charset val="136"/>
      </rPr>
      <t>)、蛋(</t>
    </r>
    <r>
      <rPr>
        <sz val="11"/>
        <color theme="1"/>
        <rFont val="Malgun Gothic Semilight"/>
        <family val="2"/>
        <charset val="136"/>
      </rPr>
      <t>★</t>
    </r>
    <r>
      <rPr>
        <sz val="11"/>
        <color theme="1"/>
        <rFont val="DFKai-SB"/>
        <family val="4"/>
        <charset val="136"/>
      </rPr>
      <t>)、芝麻(</t>
    </r>
    <r>
      <rPr>
        <sz val="11"/>
        <color theme="1"/>
        <rFont val="細明體"/>
        <family val="3"/>
        <charset val="136"/>
      </rPr>
      <t>＊</t>
    </r>
    <r>
      <rPr>
        <sz val="11"/>
        <color theme="1"/>
        <rFont val="DFKai-SB"/>
        <family val="4"/>
        <charset val="136"/>
      </rPr>
      <t>)、堅果(</t>
    </r>
    <r>
      <rPr>
        <sz val="11"/>
        <color theme="1"/>
        <rFont val="Malgun Gothic Semilight"/>
        <family val="2"/>
        <charset val="136"/>
      </rPr>
      <t>○</t>
    </r>
    <r>
      <rPr>
        <sz val="11"/>
        <color theme="1"/>
        <rFont val="DFKai-SB"/>
        <family val="4"/>
        <charset val="136"/>
      </rPr>
      <t>)、含麩之穀物(</t>
    </r>
    <r>
      <rPr>
        <sz val="11"/>
        <color theme="1"/>
        <rFont val="細明體"/>
        <family val="3"/>
        <charset val="136"/>
      </rPr>
      <t>△</t>
    </r>
    <r>
      <rPr>
        <sz val="11"/>
        <color theme="1"/>
        <rFont val="DFKai-SB"/>
        <family val="4"/>
        <charset val="136"/>
      </rPr>
      <t>)、花生(</t>
    </r>
    <r>
      <rPr>
        <sz val="11"/>
        <color theme="1"/>
        <rFont val="細明體"/>
        <family val="3"/>
        <charset val="136"/>
      </rPr>
      <t>▽</t>
    </r>
    <r>
      <rPr>
        <sz val="11"/>
        <color theme="1"/>
        <rFont val="DFKai-SB"/>
        <family val="4"/>
        <charset val="136"/>
      </rPr>
      <t>)、大豆、魚類(</t>
    </r>
    <r>
      <rPr>
        <sz val="11"/>
        <color theme="1"/>
        <rFont val="Malgun Gothic Semilight"/>
        <family val="2"/>
        <charset val="136"/>
      </rPr>
      <t>●</t>
    </r>
    <r>
      <rPr>
        <sz val="11"/>
        <color theme="1"/>
        <rFont val="DFKai-SB"/>
        <family val="4"/>
        <charset val="136"/>
      </rPr>
      <t>)、亞硫酸鹽類(</t>
    </r>
    <r>
      <rPr>
        <sz val="11"/>
        <color theme="1"/>
        <rFont val="Malgun Gothic Semilight"/>
        <family val="2"/>
        <charset val="136"/>
      </rPr>
      <t>▲)</t>
    </r>
    <r>
      <rPr>
        <sz val="11"/>
        <color theme="1"/>
        <rFont val="DFKai-SB"/>
        <family val="4"/>
        <charset val="136"/>
      </rPr>
      <t>及其相關製品，不適合其過敏體質者食用」</t>
    </r>
    <phoneticPr fontId="10" type="noConversion"/>
  </si>
  <si>
    <t>＊食材明細（食材重量以100人份計量，營養分析以個人計量,其中肉雞包含23%骨頭之採購量，每周供應特餐一次，當日得混搭供應，國中4菜1湯1附餐點心1，國小3菜1湯1附餐點1)</t>
  </si>
  <si>
    <t>＊本表所示之營養分析不含附餐點心1-2</t>
  </si>
  <si>
    <t>一、星期一、二為有機蔬菜，(新城國小、秀林國小、富士國小、崇德國小、秀林國中)。</t>
    <phoneticPr fontId="10" type="noConversion"/>
  </si>
  <si>
    <r>
      <t>05/04 星期</t>
    </r>
    <r>
      <rPr>
        <sz val="12"/>
        <rFont val="Microsoft JhengHei UI"/>
        <family val="4"/>
        <charset val="136"/>
      </rPr>
      <t>一</t>
    </r>
    <phoneticPr fontId="10" type="noConversion"/>
  </si>
  <si>
    <t>k1</t>
    <phoneticPr fontId="10" type="noConversion"/>
  </si>
  <si>
    <t>紅燒雞肉</t>
    <phoneticPr fontId="10" type="noConversion"/>
  </si>
  <si>
    <t>蝦仁蒸蛋</t>
    <phoneticPr fontId="10" type="noConversion"/>
  </si>
  <si>
    <t>豆芽肉絲</t>
  </si>
  <si>
    <t>綠豆粉圓甜湯</t>
    <phoneticPr fontId="10" type="noConversion"/>
  </si>
  <si>
    <t>肉雞</t>
    <phoneticPr fontId="10" type="noConversion"/>
  </si>
  <si>
    <t>雞蛋★</t>
  </si>
  <si>
    <t>綠豆</t>
    <phoneticPr fontId="10" type="noConversion"/>
  </si>
  <si>
    <t>白蘿蔔</t>
    <phoneticPr fontId="10" type="noConversion"/>
  </si>
  <si>
    <t>生蝦仁●</t>
  </si>
  <si>
    <t>鮮菇</t>
    <phoneticPr fontId="10" type="noConversion"/>
  </si>
  <si>
    <t>紅砂糖</t>
    <phoneticPr fontId="10" type="noConversion"/>
  </si>
  <si>
    <t>05/05    星期二</t>
    <phoneticPr fontId="10" type="noConversion"/>
  </si>
  <si>
    <t>k2</t>
    <phoneticPr fontId="10" type="noConversion"/>
  </si>
  <si>
    <t>三杯雞</t>
    <phoneticPr fontId="13" type="noConversion"/>
  </si>
  <si>
    <t>川耳甘藍</t>
    <phoneticPr fontId="10" type="noConversion"/>
  </si>
  <si>
    <t>燒賣</t>
  </si>
  <si>
    <t>白菜番茄湯</t>
  </si>
  <si>
    <t>肉雞</t>
    <phoneticPr fontId="13" type="noConversion"/>
  </si>
  <si>
    <t>冷凍燒賣</t>
    <phoneticPr fontId="10" type="noConversion"/>
  </si>
  <si>
    <t>杏鮑菇</t>
    <phoneticPr fontId="10" type="noConversion"/>
  </si>
  <si>
    <t>乾川耳</t>
  </si>
  <si>
    <t>九層塔</t>
    <phoneticPr fontId="10" type="noConversion"/>
  </si>
  <si>
    <t>05/06   星期三</t>
    <phoneticPr fontId="10" type="noConversion"/>
  </si>
  <si>
    <t>k3</t>
    <phoneticPr fontId="10" type="noConversion"/>
  </si>
  <si>
    <t>漢堡特餐</t>
    <phoneticPr fontId="10" type="noConversion"/>
  </si>
  <si>
    <t>香酥肉排-雞</t>
    <phoneticPr fontId="10" type="noConversion"/>
  </si>
  <si>
    <t>肉絲花椰</t>
    <phoneticPr fontId="10" type="noConversion"/>
  </si>
  <si>
    <t>奶香玉米粥</t>
    <phoneticPr fontId="10" type="noConversion"/>
  </si>
  <si>
    <t>漢堡</t>
    <phoneticPr fontId="10" type="noConversion"/>
  </si>
  <si>
    <t>香酥肉排(雞)</t>
  </si>
  <si>
    <t>豬絞肉</t>
    <phoneticPr fontId="10" type="noConversion"/>
  </si>
  <si>
    <t>切片火腿(豬肉)▲</t>
  </si>
  <si>
    <t>甜椒</t>
    <phoneticPr fontId="10" type="noConversion"/>
  </si>
  <si>
    <t>芹菜</t>
    <phoneticPr fontId="10" type="noConversion"/>
  </si>
  <si>
    <t>奶油(固態,不加鹽)◆</t>
    <phoneticPr fontId="10" type="noConversion"/>
  </si>
  <si>
    <t>玉米濃湯調理包◆</t>
  </si>
  <si>
    <t>05/07   星期四</t>
    <phoneticPr fontId="10" type="noConversion"/>
  </si>
  <si>
    <t>k4</t>
    <phoneticPr fontId="10" type="noConversion"/>
  </si>
  <si>
    <t>芝麻糙米飯</t>
    <phoneticPr fontId="10" type="noConversion"/>
  </si>
  <si>
    <t>榨菜肉絲</t>
    <phoneticPr fontId="10" type="noConversion"/>
  </si>
  <si>
    <t>莧菜燴魩仔魚</t>
    <phoneticPr fontId="10" type="noConversion"/>
  </si>
  <si>
    <t>海結山藥湯</t>
    <phoneticPr fontId="10" type="noConversion"/>
  </si>
  <si>
    <t>莧菜</t>
    <phoneticPr fontId="10" type="noConversion"/>
  </si>
  <si>
    <t>雞蛋★</t>
    <phoneticPr fontId="10" type="noConversion"/>
  </si>
  <si>
    <t>油菜</t>
  </si>
  <si>
    <t>山藥</t>
    <phoneticPr fontId="10" type="noConversion"/>
  </si>
  <si>
    <t>魩仔魚(加工)●</t>
    <phoneticPr fontId="10" type="noConversion"/>
  </si>
  <si>
    <t>黑芝麻(熟)＊</t>
    <phoneticPr fontId="10" type="noConversion"/>
  </si>
  <si>
    <t>05/08    星期五</t>
    <phoneticPr fontId="10" type="noConversion"/>
  </si>
  <si>
    <t>k5</t>
    <phoneticPr fontId="10" type="noConversion"/>
  </si>
  <si>
    <t>薏仁白飯</t>
    <phoneticPr fontId="10" type="noConversion"/>
  </si>
  <si>
    <t>海茸肉絲</t>
    <phoneticPr fontId="10" type="noConversion"/>
  </si>
  <si>
    <t>蘿蔔乾炒蛋</t>
    <phoneticPr fontId="10" type="noConversion"/>
  </si>
  <si>
    <t>南瓜燒油腐</t>
    <phoneticPr fontId="10" type="noConversion"/>
  </si>
  <si>
    <t>紫菜肉絲湯</t>
    <phoneticPr fontId="10" type="noConversion"/>
  </si>
  <si>
    <t>蘿蔔乾</t>
    <phoneticPr fontId="10" type="noConversion"/>
  </si>
  <si>
    <t>甘藷葉</t>
  </si>
  <si>
    <t>小薏仁</t>
    <phoneticPr fontId="10" type="noConversion"/>
  </si>
  <si>
    <t>海帶茸</t>
    <phoneticPr fontId="10" type="noConversion"/>
  </si>
  <si>
    <t>南瓜</t>
    <phoneticPr fontId="10" type="noConversion"/>
  </si>
  <si>
    <t>小魚干●</t>
  </si>
  <si>
    <r>
      <t>05/11 星期</t>
    </r>
    <r>
      <rPr>
        <sz val="12"/>
        <rFont val="Microsoft JhengHei UI"/>
        <family val="4"/>
        <charset val="136"/>
      </rPr>
      <t>一</t>
    </r>
    <phoneticPr fontId="10" type="noConversion"/>
  </si>
  <si>
    <t>l1</t>
    <phoneticPr fontId="10" type="noConversion"/>
  </si>
  <si>
    <t>香滷雞翅</t>
    <phoneticPr fontId="10" type="noConversion"/>
  </si>
  <si>
    <t>火腿豆芽</t>
  </si>
  <si>
    <t>綠豆湯</t>
    <phoneticPr fontId="10" type="noConversion"/>
  </si>
  <si>
    <t>05/12    星期二</t>
    <phoneticPr fontId="10" type="noConversion"/>
  </si>
  <si>
    <t>l2</t>
    <phoneticPr fontId="10" type="noConversion"/>
  </si>
  <si>
    <t>蒜泥白肉</t>
    <phoneticPr fontId="10" type="noConversion"/>
  </si>
  <si>
    <t>客家小炒</t>
  </si>
  <si>
    <t>奶香甘藍炒蛋</t>
    <phoneticPr fontId="10" type="noConversion"/>
  </si>
  <si>
    <t>甘藍</t>
    <phoneticPr fontId="10" type="noConversion"/>
  </si>
  <si>
    <t>洋蔥</t>
    <phoneticPr fontId="10" type="noConversion"/>
  </si>
  <si>
    <t>豆腐</t>
    <phoneticPr fontId="10" type="noConversion"/>
  </si>
  <si>
    <t>乾魷魚●</t>
  </si>
  <si>
    <t>奶油(固態,不加鹽)◆</t>
  </si>
  <si>
    <t>05/13   星期三</t>
    <phoneticPr fontId="10" type="noConversion"/>
  </si>
  <si>
    <t>l3</t>
    <phoneticPr fontId="10" type="noConversion"/>
  </si>
  <si>
    <t>茄汁肉醬</t>
  </si>
  <si>
    <t>麥克雞塊</t>
    <phoneticPr fontId="10" type="noConversion"/>
  </si>
  <si>
    <t>清炒花椰</t>
    <phoneticPr fontId="13" type="noConversion"/>
  </si>
  <si>
    <t>南瓜濃湯</t>
    <phoneticPr fontId="10" type="noConversion"/>
  </si>
  <si>
    <t>麵條</t>
    <phoneticPr fontId="10" type="noConversion"/>
  </si>
  <si>
    <t>冷凍花椰菜</t>
    <phoneticPr fontId="10" type="noConversion"/>
  </si>
  <si>
    <t>洋菇罐頭</t>
    <phoneticPr fontId="13" type="noConversion"/>
  </si>
  <si>
    <t>胡蘿蔔</t>
    <phoneticPr fontId="10" type="noConversion"/>
  </si>
  <si>
    <t>馬鈴薯</t>
    <phoneticPr fontId="10" type="noConversion"/>
  </si>
  <si>
    <t>蕃茄糊</t>
    <phoneticPr fontId="10" type="noConversion"/>
  </si>
  <si>
    <t>05/14   星期四</t>
    <phoneticPr fontId="10" type="noConversion"/>
  </si>
  <si>
    <t>l4</t>
    <phoneticPr fontId="10" type="noConversion"/>
  </si>
  <si>
    <t>豆干燒肉</t>
    <phoneticPr fontId="10" type="noConversion"/>
  </si>
  <si>
    <t>蓮子燴雙色</t>
    <phoneticPr fontId="10" type="noConversion"/>
  </si>
  <si>
    <t>乳酪紅仁炒蛋</t>
    <phoneticPr fontId="13" type="noConversion"/>
  </si>
  <si>
    <t>紫菜時蔬湯</t>
    <phoneticPr fontId="10" type="noConversion"/>
  </si>
  <si>
    <t>紫菜</t>
    <phoneticPr fontId="10" type="noConversion"/>
  </si>
  <si>
    <t>乾海帶</t>
    <phoneticPr fontId="10" type="noConversion"/>
  </si>
  <si>
    <t>蓮子</t>
    <phoneticPr fontId="10" type="noConversion"/>
  </si>
  <si>
    <t>冷凍虱目魚丸●</t>
    <phoneticPr fontId="10" type="noConversion"/>
  </si>
  <si>
    <t>豆干</t>
    <phoneticPr fontId="10" type="noConversion"/>
  </si>
  <si>
    <t>刨絲乾酪◆</t>
  </si>
  <si>
    <t>大蒜</t>
    <phoneticPr fontId="10" type="noConversion"/>
  </si>
  <si>
    <t>時瓜</t>
    <phoneticPr fontId="10" type="noConversion"/>
  </si>
  <si>
    <t>05/15    星期五</t>
    <phoneticPr fontId="10" type="noConversion"/>
  </si>
  <si>
    <t>l5</t>
    <phoneticPr fontId="10" type="noConversion"/>
  </si>
  <si>
    <t>筍干燒肉</t>
    <phoneticPr fontId="10" type="noConversion"/>
  </si>
  <si>
    <t>乳酪蟹絲花椰</t>
    <phoneticPr fontId="10" type="noConversion"/>
  </si>
  <si>
    <t>奶香玉米濃湯</t>
    <phoneticPr fontId="10" type="noConversion"/>
  </si>
  <si>
    <t>麻竹筍干</t>
    <phoneticPr fontId="10" type="noConversion"/>
  </si>
  <si>
    <t>冷凍蟹味棒●</t>
    <phoneticPr fontId="10" type="noConversion"/>
  </si>
  <si>
    <t>梅乾菜</t>
  </si>
  <si>
    <t>義式香料</t>
    <phoneticPr fontId="10" type="noConversion"/>
  </si>
  <si>
    <t>全脂奶粉◆</t>
  </si>
  <si>
    <r>
      <t>05/18 星期</t>
    </r>
    <r>
      <rPr>
        <sz val="12"/>
        <rFont val="Microsoft JhengHei UI"/>
        <family val="4"/>
        <charset val="136"/>
      </rPr>
      <t>一</t>
    </r>
    <phoneticPr fontId="10" type="noConversion"/>
  </si>
  <si>
    <t>m1</t>
    <phoneticPr fontId="10" type="noConversion"/>
  </si>
  <si>
    <t>椰香咖哩雞</t>
    <phoneticPr fontId="10" type="noConversion"/>
  </si>
  <si>
    <t>針菇白菜</t>
    <phoneticPr fontId="10" type="noConversion"/>
  </si>
  <si>
    <t>川耳佐蛋</t>
    <phoneticPr fontId="10" type="noConversion"/>
  </si>
  <si>
    <t>金針湯</t>
    <phoneticPr fontId="10" type="noConversion"/>
  </si>
  <si>
    <t>金針菇</t>
    <phoneticPr fontId="10" type="noConversion"/>
  </si>
  <si>
    <t>結球白菜</t>
    <phoneticPr fontId="10" type="noConversion"/>
  </si>
  <si>
    <t>冬粉</t>
    <phoneticPr fontId="10" type="noConversion"/>
  </si>
  <si>
    <t>豬後腿肉</t>
    <phoneticPr fontId="10" type="noConversion"/>
  </si>
  <si>
    <t>椰漿</t>
    <phoneticPr fontId="10" type="noConversion"/>
  </si>
  <si>
    <t>05/19    星期二</t>
    <phoneticPr fontId="10" type="noConversion"/>
  </si>
  <si>
    <t>m2</t>
    <phoneticPr fontId="10" type="noConversion"/>
  </si>
  <si>
    <t>蜜汁雞翅</t>
    <phoneticPr fontId="10" type="noConversion"/>
  </si>
  <si>
    <t>東山滷味</t>
  </si>
  <si>
    <t>玉筍炒季豆</t>
    <phoneticPr fontId="10" type="noConversion"/>
  </si>
  <si>
    <t>時蔬湯</t>
    <phoneticPr fontId="10" type="noConversion"/>
  </si>
  <si>
    <t>三節翅</t>
    <phoneticPr fontId="10" type="noConversion"/>
  </si>
  <si>
    <t>冷凍菜豆(莢)</t>
    <phoneticPr fontId="10" type="noConversion"/>
  </si>
  <si>
    <t>時蔬</t>
    <phoneticPr fontId="10" type="noConversion"/>
  </si>
  <si>
    <t>鵪鶉水煮蛋★</t>
  </si>
  <si>
    <t>冷凍玉米筍</t>
  </si>
  <si>
    <t>05/20   星期三</t>
    <phoneticPr fontId="10" type="noConversion"/>
  </si>
  <si>
    <t>m3</t>
    <phoneticPr fontId="10" type="noConversion"/>
  </si>
  <si>
    <t>古早味炒麵特餐</t>
    <phoneticPr fontId="13" type="noConversion"/>
  </si>
  <si>
    <t>鹽酥雞</t>
    <phoneticPr fontId="10" type="noConversion"/>
  </si>
  <si>
    <t>古早味炒麵配料</t>
    <phoneticPr fontId="13" type="noConversion"/>
  </si>
  <si>
    <t>清炒甘藍</t>
    <phoneticPr fontId="10" type="noConversion"/>
  </si>
  <si>
    <t>肉絲羹湯</t>
    <phoneticPr fontId="10" type="noConversion"/>
  </si>
  <si>
    <t>麵條</t>
    <phoneticPr fontId="13" type="noConversion"/>
  </si>
  <si>
    <t>鹹酥雞丁</t>
  </si>
  <si>
    <t>韮菜</t>
    <phoneticPr fontId="10" type="noConversion"/>
  </si>
  <si>
    <t>乾香菇</t>
    <phoneticPr fontId="10" type="noConversion"/>
  </si>
  <si>
    <t>乾蝦仁</t>
    <phoneticPr fontId="10" type="noConversion"/>
  </si>
  <si>
    <t>沙茶醬</t>
    <phoneticPr fontId="10" type="noConversion"/>
  </si>
  <si>
    <t>05/21   星期四</t>
    <phoneticPr fontId="10" type="noConversion"/>
  </si>
  <si>
    <t>m4</t>
    <phoneticPr fontId="10" type="noConversion"/>
  </si>
  <si>
    <t>海結燒肉</t>
    <phoneticPr fontId="10" type="noConversion"/>
  </si>
  <si>
    <t>花椰炒蝦仁</t>
    <phoneticPr fontId="10" type="noConversion"/>
  </si>
  <si>
    <t>牛奶燕麥甜湯</t>
    <phoneticPr fontId="10" type="noConversion"/>
  </si>
  <si>
    <t>燕麥粒△</t>
    <phoneticPr fontId="10" type="noConversion"/>
  </si>
  <si>
    <t>黑芝麻(熟)＊</t>
  </si>
  <si>
    <t>滷包</t>
    <phoneticPr fontId="10" type="noConversion"/>
  </si>
  <si>
    <t>05/22    星期五</t>
    <phoneticPr fontId="10" type="noConversion"/>
  </si>
  <si>
    <t>m5</t>
    <phoneticPr fontId="10" type="noConversion"/>
  </si>
  <si>
    <t>泡菜年糕燒肉</t>
    <phoneticPr fontId="13" type="noConversion"/>
  </si>
  <si>
    <t>海結豆干</t>
    <phoneticPr fontId="10" type="noConversion"/>
  </si>
  <si>
    <t>酥炸雙味</t>
    <phoneticPr fontId="10" type="noConversion"/>
  </si>
  <si>
    <t>牛蒡湯</t>
    <phoneticPr fontId="10" type="noConversion"/>
  </si>
  <si>
    <t>冷凍洋蔥圈</t>
    <phoneticPr fontId="10" type="noConversion"/>
  </si>
  <si>
    <t>牛蒡</t>
    <phoneticPr fontId="10" type="noConversion"/>
  </si>
  <si>
    <t>冷藏寧波年糕</t>
    <phoneticPr fontId="10" type="noConversion"/>
  </si>
  <si>
    <t>冷凍魷魚圈●</t>
    <phoneticPr fontId="10" type="noConversion"/>
  </si>
  <si>
    <t>韓式泡菜</t>
  </si>
  <si>
    <r>
      <t>05/25 星期</t>
    </r>
    <r>
      <rPr>
        <sz val="12"/>
        <rFont val="Microsoft JhengHei UI"/>
        <family val="4"/>
        <charset val="136"/>
      </rPr>
      <t>一</t>
    </r>
    <phoneticPr fontId="10" type="noConversion"/>
  </si>
  <si>
    <t>n1</t>
    <phoneticPr fontId="10" type="noConversion"/>
  </si>
  <si>
    <t>白米飯</t>
    <phoneticPr fontId="10" type="noConversion"/>
  </si>
  <si>
    <t>南瓜豆腐</t>
    <phoneticPr fontId="10" type="noConversion"/>
  </si>
  <si>
    <t>蛋香時瓜</t>
    <phoneticPr fontId="10" type="noConversion"/>
  </si>
  <si>
    <t>銀耳甜湯</t>
  </si>
  <si>
    <t>乾銀耳</t>
  </si>
  <si>
    <t>冬瓜糖磚</t>
  </si>
  <si>
    <t>05/26    星期二</t>
    <phoneticPr fontId="10" type="noConversion"/>
  </si>
  <si>
    <t>n2</t>
    <phoneticPr fontId="10" type="noConversion"/>
  </si>
  <si>
    <t>塔香魷魚</t>
    <phoneticPr fontId="10" type="noConversion"/>
  </si>
  <si>
    <t>蕎麥冬粉</t>
  </si>
  <si>
    <t>海芽針菇湯</t>
    <phoneticPr fontId="10" type="noConversion"/>
  </si>
  <si>
    <t>蕎麥粒△</t>
  </si>
  <si>
    <t>沙茶醬/豆瓣醬</t>
    <phoneticPr fontId="10" type="noConversion"/>
  </si>
  <si>
    <t>05/27   星期三</t>
    <phoneticPr fontId="10" type="noConversion"/>
  </si>
  <si>
    <t>n3</t>
    <phoneticPr fontId="10" type="noConversion"/>
  </si>
  <si>
    <t>刈包特餐</t>
  </si>
  <si>
    <t>軟炸肉排</t>
    <phoneticPr fontId="10" type="noConversion"/>
  </si>
  <si>
    <t>甜辣酸菜絞肉</t>
    <phoneticPr fontId="10" type="noConversion"/>
  </si>
  <si>
    <t>蘿蔔燒豆干</t>
    <phoneticPr fontId="10" type="noConversion"/>
  </si>
  <si>
    <t>米粉羹</t>
    <phoneticPr fontId="10" type="noConversion"/>
  </si>
  <si>
    <t>刈包</t>
  </si>
  <si>
    <t>肉排</t>
    <phoneticPr fontId="10" type="noConversion"/>
  </si>
  <si>
    <t>酸菜</t>
    <phoneticPr fontId="10" type="noConversion"/>
  </si>
  <si>
    <t>炊粉</t>
    <phoneticPr fontId="10" type="noConversion"/>
  </si>
  <si>
    <t>黑輪●</t>
  </si>
  <si>
    <t>05/28   星期四</t>
    <phoneticPr fontId="10" type="noConversion"/>
  </si>
  <si>
    <t>n4</t>
    <phoneticPr fontId="10" type="noConversion"/>
  </si>
  <si>
    <t>沙茶肉絲</t>
    <phoneticPr fontId="10" type="noConversion"/>
  </si>
  <si>
    <t>開陽白菜</t>
    <phoneticPr fontId="10" type="noConversion"/>
  </si>
  <si>
    <t>魩仔魚炒蛋</t>
    <phoneticPr fontId="10" type="noConversion"/>
  </si>
  <si>
    <t>海帶豆腐湯</t>
    <phoneticPr fontId="10" type="noConversion"/>
  </si>
  <si>
    <t>芥藍菜</t>
    <phoneticPr fontId="10" type="noConversion"/>
  </si>
  <si>
    <t>乾蝦仁●</t>
    <phoneticPr fontId="10" type="noConversion"/>
  </si>
  <si>
    <t>05/29   星期五</t>
    <phoneticPr fontId="10" type="noConversion"/>
  </si>
  <si>
    <t>n5</t>
    <phoneticPr fontId="10" type="noConversion"/>
  </si>
  <si>
    <t>茄汁燒雞</t>
    <phoneticPr fontId="13" type="noConversion"/>
  </si>
  <si>
    <t>香滷豆干</t>
    <phoneticPr fontId="10" type="noConversion"/>
  </si>
  <si>
    <t>番茄糊</t>
    <phoneticPr fontId="10" type="noConversion"/>
  </si>
  <si>
    <t>說明:5月份菜單編排說明如下:一、</t>
    <phoneticPr fontId="10" type="noConversion"/>
  </si>
  <si>
    <t>豬大排</t>
  </si>
  <si>
    <t>花蓮縣114學年度第2學期5月份國小葷食菜單(偏鄉計劃學校)-------華王御膳</t>
    <phoneticPr fontId="10" type="noConversion"/>
  </si>
  <si>
    <t>花蓮縣114學年度第2學期5月份國中葷食菜單(偏鄉計劃學校)-------華王御膳</t>
    <phoneticPr fontId="10" type="noConversion"/>
  </si>
  <si>
    <t>紅燒百頁</t>
    <phoneticPr fontId="10" type="noConversion"/>
  </si>
  <si>
    <t>鮮菇蒸蛋</t>
    <phoneticPr fontId="10" type="noConversion"/>
  </si>
  <si>
    <t>芽香豆包</t>
    <phoneticPr fontId="10" type="noConversion"/>
  </si>
  <si>
    <t>百頁豆腐</t>
    <phoneticPr fontId="10" type="noConversion"/>
  </si>
  <si>
    <t>豆包</t>
    <phoneticPr fontId="10" type="noConversion"/>
  </si>
  <si>
    <t>三杯麵腸</t>
    <phoneticPr fontId="13" type="noConversion"/>
  </si>
  <si>
    <t>可樂餅</t>
    <phoneticPr fontId="10" type="noConversion"/>
  </si>
  <si>
    <t>麵腸</t>
    <phoneticPr fontId="13" type="noConversion"/>
  </si>
  <si>
    <t>可樂餅</t>
  </si>
  <si>
    <t>小麥豆皮</t>
    <phoneticPr fontId="10" type="noConversion"/>
  </si>
  <si>
    <t>紅麴素排</t>
  </si>
  <si>
    <t>豆包花椰</t>
    <phoneticPr fontId="10" type="noConversion"/>
  </si>
  <si>
    <t>素火腿</t>
    <phoneticPr fontId="10" type="noConversion"/>
  </si>
  <si>
    <t>全脂奶粉◆</t>
    <phoneticPr fontId="10" type="noConversion"/>
  </si>
  <si>
    <t>榨菜豆干</t>
    <phoneticPr fontId="10" type="noConversion"/>
  </si>
  <si>
    <t>莧菜燴素蟹絲</t>
    <phoneticPr fontId="10" type="noConversion"/>
  </si>
  <si>
    <t>蘭花干</t>
    <phoneticPr fontId="10" type="noConversion"/>
  </si>
  <si>
    <t>素蟹味棒</t>
  </si>
  <si>
    <t>濕海帶</t>
  </si>
  <si>
    <t>海茸麵腸</t>
    <phoneticPr fontId="10" type="noConversion"/>
  </si>
  <si>
    <t>紫菜湯</t>
    <phoneticPr fontId="10" type="noConversion"/>
  </si>
  <si>
    <t>麵腸</t>
    <phoneticPr fontId="10" type="noConversion"/>
  </si>
  <si>
    <t>薏仁</t>
  </si>
  <si>
    <t>紅燒素排</t>
    <phoneticPr fontId="10" type="noConversion"/>
  </si>
  <si>
    <t>素魚</t>
  </si>
  <si>
    <t>薑燒麵腸</t>
    <phoneticPr fontId="10" type="noConversion"/>
  </si>
  <si>
    <t>豆干炒芹菜</t>
    <phoneticPr fontId="10" type="noConversion"/>
  </si>
  <si>
    <t>花胡瓜</t>
    <phoneticPr fontId="10" type="noConversion"/>
  </si>
  <si>
    <t>薑油膏</t>
  </si>
  <si>
    <t>茄汁若醬</t>
    <phoneticPr fontId="10" type="noConversion"/>
  </si>
  <si>
    <t>素雞塊</t>
    <phoneticPr fontId="10" type="noConversion"/>
  </si>
  <si>
    <t>三色豆</t>
    <phoneticPr fontId="10" type="noConversion"/>
  </si>
  <si>
    <t>百頁燒海結</t>
    <phoneticPr fontId="10" type="noConversion"/>
  </si>
  <si>
    <t>油菜</t>
    <phoneticPr fontId="10" type="noConversion"/>
  </si>
  <si>
    <t>蔬菜丸子</t>
    <phoneticPr fontId="10" type="noConversion"/>
  </si>
  <si>
    <t>筍干麵輪</t>
    <phoneticPr fontId="10" type="noConversion"/>
  </si>
  <si>
    <t>麵輪</t>
    <phoneticPr fontId="10" type="noConversion"/>
  </si>
  <si>
    <t>雞蛋</t>
    <phoneticPr fontId="13" type="noConversion"/>
  </si>
  <si>
    <t>椰香咖哩豆腐</t>
    <phoneticPr fontId="10" type="noConversion"/>
  </si>
  <si>
    <t>蜜汁豆包</t>
    <phoneticPr fontId="10" type="noConversion"/>
  </si>
  <si>
    <t>素鹽酥雞</t>
    <phoneticPr fontId="10" type="noConversion"/>
  </si>
  <si>
    <t>素羹湯</t>
    <phoneticPr fontId="10" type="noConversion"/>
  </si>
  <si>
    <t>素鹹酥雞丁</t>
  </si>
  <si>
    <t>素肉燥</t>
    <phoneticPr fontId="10" type="noConversion"/>
  </si>
  <si>
    <t>海結燒豆腸</t>
    <phoneticPr fontId="10" type="noConversion"/>
  </si>
  <si>
    <t>花椰炒素蝦仁</t>
    <phoneticPr fontId="10" type="noConversion"/>
  </si>
  <si>
    <t>豆腸</t>
    <phoneticPr fontId="10" type="noConversion"/>
  </si>
  <si>
    <t>素蝦仁</t>
    <phoneticPr fontId="10" type="noConversion"/>
  </si>
  <si>
    <t>燕麥粒△</t>
  </si>
  <si>
    <t>泡菜燒年糕</t>
    <phoneticPr fontId="13" type="noConversion"/>
  </si>
  <si>
    <t>素黑輪</t>
    <phoneticPr fontId="10" type="noConversion"/>
  </si>
  <si>
    <t>素熱狗</t>
    <phoneticPr fontId="10" type="noConversion"/>
  </si>
  <si>
    <t>三杯豆腸</t>
    <phoneticPr fontId="13" type="noConversion"/>
  </si>
  <si>
    <t>豆腸</t>
    <phoneticPr fontId="13" type="noConversion"/>
  </si>
  <si>
    <t>塔香素雞</t>
    <phoneticPr fontId="10" type="noConversion"/>
  </si>
  <si>
    <t>素雞丁</t>
    <phoneticPr fontId="10" type="noConversion"/>
  </si>
  <si>
    <t>甜椒(青皮)</t>
    <phoneticPr fontId="10" type="noConversion"/>
  </si>
  <si>
    <t>豆瓣醬</t>
    <phoneticPr fontId="10" type="noConversion"/>
  </si>
  <si>
    <t>甜辣酸菜豆包</t>
    <phoneticPr fontId="10" type="noConversion"/>
  </si>
  <si>
    <t>沙茶麵腸</t>
    <phoneticPr fontId="10" type="noConversion"/>
  </si>
  <si>
    <t>豆包白菜</t>
    <phoneticPr fontId="10" type="noConversion"/>
  </si>
  <si>
    <t>濕海帶</t>
    <phoneticPr fontId="10" type="noConversion"/>
  </si>
  <si>
    <t>芥藍菜</t>
  </si>
  <si>
    <t>茄汁豆腸</t>
    <phoneticPr fontId="13" type="noConversion"/>
  </si>
  <si>
    <t>花蓮縣114學年度第2學期5月份國中素食菜單(偏鄉計劃學校)-------華王御膳</t>
    <phoneticPr fontId="10" type="noConversion"/>
  </si>
  <si>
    <t>花蓮縣114學年度第2學期5月份國小素食菜單(偏鄉計劃學校)-------華王御膳</t>
    <phoneticPr fontId="10" type="noConversion"/>
  </si>
  <si>
    <t>馬拉糕</t>
    <phoneticPr fontId="10" type="noConversion"/>
  </si>
  <si>
    <t>堅果</t>
    <phoneticPr fontId="10" type="noConversion"/>
  </si>
  <si>
    <t>保久乳</t>
    <phoneticPr fontId="10" type="noConversion"/>
  </si>
  <si>
    <t>驗證豆奶</t>
  </si>
  <si>
    <t>水果</t>
  </si>
  <si>
    <t>果汁</t>
  </si>
  <si>
    <t>銀絲卷</t>
  </si>
  <si>
    <t>有機豆奶</t>
  </si>
  <si>
    <t>餡餅</t>
  </si>
  <si>
    <t>本月開始每周四、五提供兩道高鈣菜色(黃底標示)，每道菜提供每人110mg鈣質，滿足您當餐的1/3 的鈣質需要量。</t>
    <phoneticPr fontId="10" type="noConversion"/>
  </si>
  <si>
    <t>＊為符合契約規範，每月供應3次有機豆奶(附餐點心2)及1次TAP驗證豆奶(附餐點心1)，每周供應二次有機蔬菜，每周供應2次保久乳，每周供應1次果汁、水果，隔周供應2次水果。每周四、五增加鈣的攝取量。</t>
    <phoneticPr fontId="10" type="noConversion"/>
  </si>
  <si>
    <t>＊為符合契約規範，每月供應3次有機豆奶(附餐點心2)及1次TAP驗證豆奶(附餐點心1)，每周供應二次有機蔬菜，每周供應2次保久乳，每周供應1次果汁、水果，隔周供應2次水果。</t>
    <phoneticPr fontId="10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</si>
</sst>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76" formatCode="m&quot;月&quot;d&quot;日&quot;;@"/>
    <numFmt numFmtId="177" formatCode="0_ "/>
    <numFmt numFmtId="178" formatCode="m&quot;月&quot;d&quot;日&quot;"/>
  </numFmts>
  <fonts count="39">
    <font>
      <sz val="12"/>
      <color theme="1"/>
      <name val="Calibri"/>
      <scheme val="minor"/>
    </font>
    <font>
      <sz val="12"/>
      <color rgb="FF000000"/>
      <name val="DFKai-SB"/>
      <family val="4"/>
      <charset val="136"/>
    </font>
    <font>
      <sz val="12"/>
      <name val="Calibri"/>
      <family val="2"/>
    </font>
    <font>
      <sz val="12"/>
      <color theme="1"/>
      <name val="DFKai-SB"/>
      <family val="4"/>
      <charset val="136"/>
    </font>
    <font>
      <sz val="8"/>
      <color theme="1"/>
      <name val="DFKai-SB"/>
      <family val="4"/>
      <charset val="136"/>
    </font>
    <font>
      <sz val="8"/>
      <color rgb="FFFF0000"/>
      <name val="DFKai-SB"/>
      <family val="4"/>
      <charset val="136"/>
    </font>
    <font>
      <sz val="12"/>
      <color theme="1"/>
      <name val="Calibri"/>
      <family val="2"/>
    </font>
    <font>
      <sz val="10"/>
      <color theme="1"/>
      <name val="DFKai-SB"/>
      <family val="4"/>
      <charset val="136"/>
    </font>
    <font>
      <sz val="9"/>
      <color theme="1"/>
      <name val="DFKai-SB"/>
      <family val="4"/>
      <charset val="136"/>
    </font>
    <font>
      <sz val="12"/>
      <color theme="1"/>
      <name val="PMingLiu"/>
      <family val="1"/>
      <charset val="136"/>
    </font>
    <font>
      <sz val="9"/>
      <name val="Calibri"/>
      <family val="3"/>
      <charset val="136"/>
      <scheme val="minor"/>
    </font>
    <font>
      <sz val="18"/>
      <color theme="1"/>
      <name val="DFKai-SB"/>
      <family val="4"/>
      <charset val="136"/>
    </font>
    <font>
      <sz val="14"/>
      <color theme="1"/>
      <name val="DFKai-SB"/>
      <family val="4"/>
      <charset val="136"/>
    </font>
    <font>
      <sz val="9"/>
      <name val="Calibri"/>
      <family val="2"/>
      <charset val="136"/>
      <scheme val="minor"/>
    </font>
    <font>
      <sz val="14"/>
      <color theme="1"/>
      <name val="Calibri"/>
      <family val="2"/>
      <scheme val="minor"/>
    </font>
    <font>
      <sz val="11"/>
      <color theme="1"/>
      <name val="DFKai-SB"/>
      <family val="4"/>
      <charset val="136"/>
    </font>
    <font>
      <sz val="11"/>
      <color theme="1"/>
      <name val="細明體"/>
      <family val="3"/>
      <charset val="136"/>
    </font>
    <font>
      <sz val="11"/>
      <color theme="1"/>
      <name val="Malgun Gothic Semilight"/>
      <family val="2"/>
      <charset val="136"/>
    </font>
    <font>
      <sz val="12"/>
      <color theme="1"/>
      <name val="Calibri"/>
      <family val="2"/>
      <scheme val="minor"/>
    </font>
    <font>
      <sz val="14"/>
      <color rgb="FF000000"/>
      <name val="DFKai-SB"/>
      <family val="4"/>
      <charset val="136"/>
    </font>
    <font>
      <sz val="12"/>
      <name val="標楷體"/>
      <family val="4"/>
      <charset val="136"/>
    </font>
    <font>
      <sz val="12"/>
      <name val="Microsoft JhengHei UI"/>
      <family val="4"/>
      <charset val="136"/>
    </font>
    <font>
      <sz val="12"/>
      <color theme="1"/>
      <name val="標楷體"/>
      <family val="4"/>
      <charset val="136"/>
    </font>
    <font>
      <b/>
      <sz val="12"/>
      <color theme="1"/>
      <name val="DFKai-SB"/>
      <family val="4"/>
      <charset val="136"/>
    </font>
    <font>
      <b/>
      <sz val="12"/>
      <color theme="1"/>
      <name val="標楷體"/>
      <family val="4"/>
      <charset val="136"/>
    </font>
    <font>
      <b/>
      <sz val="12"/>
      <color theme="1"/>
      <name val="Calibri"/>
      <family val="2"/>
      <scheme val="minor"/>
    </font>
    <font>
      <b/>
      <sz val="10"/>
      <color theme="1"/>
      <name val="DFKai-SB"/>
      <family val="4"/>
      <charset val="136"/>
    </font>
    <font>
      <sz val="12"/>
      <color rgb="FFFF0000"/>
      <name val="標楷體"/>
      <family val="4"/>
      <charset val="136"/>
    </font>
    <font>
      <b/>
      <sz val="12"/>
      <color rgb="FFFF0000"/>
      <name val="標楷體"/>
      <family val="4"/>
      <charset val="136"/>
    </font>
    <font>
      <sz val="14"/>
      <color theme="1"/>
      <name val="標楷體"/>
      <family val="4"/>
      <charset val="136"/>
    </font>
    <font>
      <sz val="14"/>
      <color theme="1"/>
      <name val="Calibri"/>
      <family val="2"/>
    </font>
    <font>
      <b/>
      <sz val="14"/>
      <color rgb="FFFF0000"/>
      <name val="標楷體"/>
      <family val="4"/>
      <charset val="136"/>
    </font>
    <font>
      <b/>
      <sz val="14"/>
      <color theme="1"/>
      <name val="標楷體"/>
      <family val="4"/>
      <charset val="136"/>
    </font>
    <font>
      <b/>
      <sz val="14"/>
      <color theme="1"/>
      <name val="DFKai-SB"/>
      <family val="4"/>
      <charset val="136"/>
    </font>
    <font>
      <b/>
      <sz val="14"/>
      <color theme="1"/>
      <name val="Calibri"/>
      <family val="2"/>
      <scheme val="minor"/>
    </font>
    <font>
      <sz val="14"/>
      <name val="標楷體"/>
      <family val="4"/>
      <charset val="136"/>
    </font>
    <font>
      <sz val="14"/>
      <color rgb="FFFF0000"/>
      <name val="標楷體"/>
      <family val="4"/>
      <charset val="136"/>
    </font>
    <font>
      <b/>
      <sz val="14"/>
      <name val="標楷體"/>
      <family val="4"/>
      <charset val="136"/>
    </font>
    <font>
      <b/>
      <sz val="14"/>
      <color theme="1"/>
      <name val="Calibri"/>
      <family val="2"/>
    </font>
  </fonts>
  <fills count="29">
    <fill>
      <patternFill patternType="none"/>
    </fill>
    <fill>
      <patternFill patternType="gray125"/>
    </fill>
    <fill>
      <patternFill patternType="solid">
        <fgColor rgb="FFFFC000"/>
        <bgColor rgb="FFFFC000"/>
      </patternFill>
    </fill>
    <fill>
      <patternFill patternType="solid">
        <fgColor rgb="FFF7CAAC"/>
        <bgColor rgb="FFF7CAAC"/>
      </patternFill>
    </fill>
    <fill>
      <patternFill patternType="solid">
        <fgColor rgb="FFFEF2CB"/>
        <bgColor rgb="FFFEF2CB"/>
      </patternFill>
    </fill>
    <fill>
      <patternFill patternType="solid">
        <fgColor theme="0"/>
        <bgColor theme="0"/>
      </patternFill>
    </fill>
    <fill>
      <patternFill patternType="solid">
        <fgColor rgb="FFFABF8F"/>
        <bgColor rgb="FFFABF8F"/>
      </patternFill>
    </fill>
    <fill>
      <patternFill patternType="solid">
        <fgColor theme="0"/>
        <bgColor rgb="FFFFC000"/>
      </patternFill>
    </fill>
    <fill>
      <patternFill patternType="solid">
        <fgColor theme="0"/>
        <bgColor rgb="FFFABF8F"/>
      </patternFill>
    </fill>
    <fill>
      <patternFill patternType="solid">
        <fgColor theme="0"/>
        <bgColor indexed="64"/>
      </patternFill>
    </fill>
    <fill>
      <patternFill patternType="solid">
        <fgColor rgb="FFFFC000"/>
        <bgColor theme="0"/>
      </patternFill>
    </fill>
    <fill>
      <patternFill patternType="solid">
        <fgColor rgb="FFFFC000"/>
        <bgColor indexed="64"/>
      </patternFill>
    </fill>
    <fill>
      <patternFill patternType="solid">
        <fgColor theme="5" tint="0.39997558519241921"/>
        <bgColor rgb="FFFABF8F"/>
      </patternFill>
    </fill>
    <fill>
      <patternFill patternType="solid">
        <fgColor rgb="FFFFFF00"/>
        <bgColor indexed="64"/>
      </patternFill>
    </fill>
    <fill>
      <patternFill patternType="solid">
        <fgColor theme="5" tint="0.59999389629810485"/>
        <bgColor rgb="FFFABF8F"/>
      </patternFill>
    </fill>
    <fill>
      <patternFill patternType="solid">
        <fgColor rgb="FF7CF828"/>
        <bgColor rgb="FF92D050"/>
      </patternFill>
    </fill>
    <fill>
      <patternFill patternType="solid">
        <fgColor rgb="FF7CF828"/>
        <bgColor theme="0"/>
      </patternFill>
    </fill>
    <fill>
      <patternFill patternType="solid">
        <fgColor rgb="FFFFFFFF"/>
        <bgColor rgb="FFFFFFFF"/>
      </patternFill>
    </fill>
    <fill>
      <patternFill patternType="solid">
        <fgColor theme="0"/>
        <bgColor rgb="FFFFFFFF"/>
      </patternFill>
    </fill>
    <fill>
      <patternFill patternType="solid">
        <fgColor theme="5" tint="0.79998168889431442"/>
        <bgColor rgb="FFD99594"/>
      </patternFill>
    </fill>
    <fill>
      <patternFill patternType="solid">
        <fgColor theme="0"/>
        <bgColor rgb="FFFFFF00"/>
      </patternFill>
    </fill>
    <fill>
      <patternFill patternType="solid">
        <fgColor theme="9" tint="0.39997558519241921"/>
        <bgColor theme="0"/>
      </patternFill>
    </fill>
    <fill>
      <patternFill patternType="solid">
        <fgColor theme="9" tint="0.39997558519241921"/>
        <bgColor rgb="FF92D050"/>
      </patternFill>
    </fill>
    <fill>
      <patternFill patternType="solid">
        <fgColor theme="0"/>
        <bgColor rgb="FF92D050"/>
      </patternFill>
    </fill>
    <fill>
      <patternFill patternType="solid">
        <fgColor theme="0"/>
        <bgColor rgb="FFD99594"/>
      </patternFill>
    </fill>
    <fill>
      <patternFill patternType="solid">
        <fgColor theme="0"/>
        <bgColor rgb="FFF7CAAC"/>
      </patternFill>
    </fill>
    <fill>
      <patternFill patternType="solid">
        <fgColor rgb="FFFFFF00"/>
        <bgColor theme="0"/>
      </patternFill>
    </fill>
    <fill>
      <patternFill patternType="solid">
        <fgColor rgb="FFFFFF00"/>
        <bgColor rgb="FFFFFFFF"/>
      </patternFill>
    </fill>
    <fill>
      <patternFill patternType="solid">
        <fgColor rgb="FFFFFF00"/>
        <bgColor rgb="FFFFC000"/>
      </patternFill>
    </fill>
  </fills>
  <borders count="87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/>
      <right/>
      <top style="medium">
        <color rgb="FF000000"/>
      </top>
      <bottom style="medium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/>
      <bottom/>
      <diagonal/>
    </border>
    <border>
      <left/>
      <right/>
      <top/>
      <bottom style="medium">
        <color rgb="FF000000"/>
      </bottom>
      <diagonal/>
    </border>
    <border>
      <left/>
      <right/>
      <top style="thin">
        <color rgb="FFBFBFBF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/>
      <right/>
      <top style="medium">
        <color rgb="FF00000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rgb="FF000000"/>
      </left>
      <right/>
      <top/>
      <bottom/>
      <diagonal/>
    </border>
    <border>
      <left style="medium">
        <color rgb="FF000000"/>
      </left>
      <right/>
      <top/>
      <bottom style="medium">
        <color rgb="FF000000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  <border>
      <left style="thin">
        <color rgb="FF000000"/>
      </left>
      <right/>
      <top style="medium">
        <color indexed="64"/>
      </top>
      <bottom/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 style="thin">
        <color rgb="FF000000"/>
      </left>
      <right style="medium">
        <color indexed="64"/>
      </right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3">
    <xf numFmtId="0" fontId="0" fillId="0" borderId="0"/>
    <xf numFmtId="0" fontId="18" fillId="0" borderId="7"/>
    <xf numFmtId="0" fontId="18" fillId="0" borderId="7"/>
  </cellStyleXfs>
  <cellXfs count="475">
    <xf numFmtId="0" fontId="0" fillId="0" borderId="0" xfId="0"/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3" fillId="4" borderId="5" xfId="0" applyFont="1" applyFill="1" applyBorder="1" applyAlignment="1">
      <alignment horizontal="center" vertical="center"/>
    </xf>
    <xf numFmtId="0" fontId="3" fillId="4" borderId="7" xfId="0" applyFont="1" applyFill="1" applyBorder="1" applyAlignment="1">
      <alignment horizontal="center" vertical="center"/>
    </xf>
    <xf numFmtId="0" fontId="3" fillId="4" borderId="8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 shrinkToFit="1"/>
    </xf>
    <xf numFmtId="0" fontId="3" fillId="0" borderId="0" xfId="0" applyFont="1" applyAlignment="1">
      <alignment horizontal="left" vertical="center" shrinkToFit="1"/>
    </xf>
    <xf numFmtId="0" fontId="3" fillId="0" borderId="9" xfId="0" applyFont="1" applyBorder="1" applyAlignment="1">
      <alignment vertical="center" shrinkToFit="1"/>
    </xf>
    <xf numFmtId="0" fontId="3" fillId="0" borderId="0" xfId="0" applyFont="1" applyAlignment="1">
      <alignment vertical="center" shrinkToFit="1"/>
    </xf>
    <xf numFmtId="1" fontId="3" fillId="0" borderId="0" xfId="0" applyNumberFormat="1" applyFont="1" applyAlignment="1">
      <alignment horizontal="center" vertical="center"/>
    </xf>
    <xf numFmtId="0" fontId="9" fillId="0" borderId="0" xfId="0" applyFont="1" applyAlignment="1">
      <alignment wrapText="1"/>
    </xf>
    <xf numFmtId="0" fontId="9" fillId="0" borderId="0" xfId="0" applyFont="1" applyAlignment="1">
      <alignment horizontal="center" vertical="center" wrapText="1"/>
    </xf>
    <xf numFmtId="0" fontId="6" fillId="0" borderId="0" xfId="0" applyFont="1" applyAlignment="1">
      <alignment horizontal="center" vertical="center"/>
    </xf>
    <xf numFmtId="0" fontId="3" fillId="0" borderId="7" xfId="0" applyFont="1" applyBorder="1" applyAlignment="1">
      <alignment horizontal="center" vertical="center"/>
    </xf>
    <xf numFmtId="0" fontId="1" fillId="5" borderId="12" xfId="0" applyFont="1" applyFill="1" applyBorder="1" applyAlignment="1">
      <alignment horizontal="center" vertical="center" shrinkToFit="1"/>
    </xf>
    <xf numFmtId="0" fontId="1" fillId="5" borderId="14" xfId="0" applyFont="1" applyFill="1" applyBorder="1" applyAlignment="1">
      <alignment horizontal="center" vertical="center" shrinkToFit="1"/>
    </xf>
    <xf numFmtId="0" fontId="1" fillId="5" borderId="19" xfId="0" applyFont="1" applyFill="1" applyBorder="1" applyAlignment="1">
      <alignment horizontal="center" vertical="center" shrinkToFit="1"/>
    </xf>
    <xf numFmtId="0" fontId="3" fillId="4" borderId="22" xfId="0" applyFont="1" applyFill="1" applyBorder="1" applyAlignment="1">
      <alignment horizontal="center" vertical="center"/>
    </xf>
    <xf numFmtId="0" fontId="3" fillId="4" borderId="23" xfId="0" applyFont="1" applyFill="1" applyBorder="1" applyAlignment="1">
      <alignment horizontal="center" vertical="center"/>
    </xf>
    <xf numFmtId="0" fontId="3" fillId="4" borderId="24" xfId="0" applyFont="1" applyFill="1" applyBorder="1" applyAlignment="1">
      <alignment horizontal="center" vertical="center"/>
    </xf>
    <xf numFmtId="0" fontId="3" fillId="4" borderId="25" xfId="0" applyFont="1" applyFill="1" applyBorder="1" applyAlignment="1">
      <alignment horizontal="center" vertical="center"/>
    </xf>
    <xf numFmtId="0" fontId="3" fillId="4" borderId="21" xfId="0" applyFont="1" applyFill="1" applyBorder="1" applyAlignment="1">
      <alignment horizontal="center" vertical="center"/>
    </xf>
    <xf numFmtId="0" fontId="3" fillId="0" borderId="16" xfId="0" applyFont="1" applyBorder="1" applyAlignment="1">
      <alignment horizontal="center" vertical="center" shrinkToFit="1"/>
    </xf>
    <xf numFmtId="0" fontId="3" fillId="0" borderId="12" xfId="0" applyFont="1" applyBorder="1" applyAlignment="1">
      <alignment horizontal="center" vertical="center" shrinkToFit="1"/>
    </xf>
    <xf numFmtId="0" fontId="3" fillId="0" borderId="12" xfId="0" applyFont="1" applyBorder="1" applyAlignment="1">
      <alignment vertical="center" shrinkToFit="1"/>
    </xf>
    <xf numFmtId="0" fontId="3" fillId="0" borderId="12" xfId="0" applyFont="1" applyBorder="1" applyAlignment="1">
      <alignment horizontal="center" vertical="center"/>
    </xf>
    <xf numFmtId="1" fontId="3" fillId="0" borderId="17" xfId="0" applyNumberFormat="1" applyFont="1" applyBorder="1" applyAlignment="1">
      <alignment horizontal="center" vertical="center"/>
    </xf>
    <xf numFmtId="0" fontId="3" fillId="0" borderId="19" xfId="0" applyFont="1" applyBorder="1" applyAlignment="1">
      <alignment horizontal="center" vertical="center" shrinkToFit="1"/>
    </xf>
    <xf numFmtId="0" fontId="3" fillId="0" borderId="26" xfId="0" applyFont="1" applyBorder="1" applyAlignment="1">
      <alignment horizontal="center" vertical="center" shrinkToFit="1"/>
    </xf>
    <xf numFmtId="0" fontId="3" fillId="0" borderId="27" xfId="0" applyFont="1" applyBorder="1" applyAlignment="1">
      <alignment horizontal="center" vertical="center" shrinkToFit="1"/>
    </xf>
    <xf numFmtId="0" fontId="3" fillId="0" borderId="27" xfId="0" applyFont="1" applyBorder="1" applyAlignment="1">
      <alignment vertical="center" shrinkToFit="1"/>
    </xf>
    <xf numFmtId="0" fontId="3" fillId="0" borderId="27" xfId="0" applyFont="1" applyBorder="1" applyAlignment="1">
      <alignment horizontal="center" vertical="center"/>
    </xf>
    <xf numFmtId="1" fontId="3" fillId="0" borderId="28" xfId="0" applyNumberFormat="1" applyFont="1" applyBorder="1" applyAlignment="1">
      <alignment horizontal="center" vertical="center"/>
    </xf>
    <xf numFmtId="0" fontId="3" fillId="4" borderId="10" xfId="0" applyFont="1" applyFill="1" applyBorder="1" applyAlignment="1">
      <alignment horizontal="center" vertical="center"/>
    </xf>
    <xf numFmtId="0" fontId="3" fillId="4" borderId="11" xfId="0" applyFont="1" applyFill="1" applyBorder="1" applyAlignment="1">
      <alignment horizontal="center" vertical="center"/>
    </xf>
    <xf numFmtId="0" fontId="3" fillId="4" borderId="32" xfId="0" applyFont="1" applyFill="1" applyBorder="1" applyAlignment="1">
      <alignment horizontal="center" vertical="center"/>
    </xf>
    <xf numFmtId="0" fontId="3" fillId="4" borderId="33" xfId="0" applyFont="1" applyFill="1" applyBorder="1" applyAlignment="1">
      <alignment horizontal="center" vertical="center"/>
    </xf>
    <xf numFmtId="1" fontId="3" fillId="0" borderId="12" xfId="0" applyNumberFormat="1" applyFont="1" applyBorder="1" applyAlignment="1">
      <alignment horizontal="center" vertical="center"/>
    </xf>
    <xf numFmtId="1" fontId="3" fillId="0" borderId="27" xfId="0" applyNumberFormat="1" applyFont="1" applyBorder="1" applyAlignment="1">
      <alignment horizontal="center" vertical="center"/>
    </xf>
    <xf numFmtId="0" fontId="5" fillId="4" borderId="1" xfId="0" applyFont="1" applyFill="1" applyBorder="1" applyAlignment="1">
      <alignment vertical="center"/>
    </xf>
    <xf numFmtId="0" fontId="2" fillId="0" borderId="2" xfId="0" applyFont="1" applyBorder="1"/>
    <xf numFmtId="0" fontId="1" fillId="3" borderId="7" xfId="0" applyFont="1" applyFill="1" applyBorder="1" applyAlignment="1">
      <alignment horizontal="center" vertical="center" shrinkToFit="1"/>
    </xf>
    <xf numFmtId="0" fontId="3" fillId="2" borderId="29" xfId="0" applyFont="1" applyFill="1" applyBorder="1" applyAlignment="1">
      <alignment horizontal="center" wrapText="1"/>
    </xf>
    <xf numFmtId="0" fontId="3" fillId="2" borderId="30" xfId="0" applyFont="1" applyFill="1" applyBorder="1" applyAlignment="1">
      <alignment horizontal="center" wrapText="1"/>
    </xf>
    <xf numFmtId="0" fontId="4" fillId="0" borderId="7" xfId="0" applyFont="1" applyBorder="1" applyAlignment="1">
      <alignment horizontal="center" vertical="center"/>
    </xf>
    <xf numFmtId="0" fontId="1" fillId="0" borderId="16" xfId="0" applyFont="1" applyBorder="1" applyAlignment="1">
      <alignment horizontal="center" vertical="center" shrinkToFit="1"/>
    </xf>
    <xf numFmtId="0" fontId="1" fillId="0" borderId="18" xfId="0" applyFont="1" applyBorder="1" applyAlignment="1">
      <alignment horizontal="center" vertical="center" shrinkToFit="1"/>
    </xf>
    <xf numFmtId="0" fontId="0" fillId="0" borderId="7" xfId="0" applyBorder="1"/>
    <xf numFmtId="176" fontId="3" fillId="2" borderId="29" xfId="0" applyNumberFormat="1" applyFont="1" applyFill="1" applyBorder="1" applyAlignment="1">
      <alignment horizontal="center" wrapText="1"/>
    </xf>
    <xf numFmtId="176" fontId="3" fillId="2" borderId="34" xfId="0" applyNumberFormat="1" applyFont="1" applyFill="1" applyBorder="1" applyAlignment="1">
      <alignment horizontal="center" wrapText="1"/>
    </xf>
    <xf numFmtId="0" fontId="0" fillId="0" borderId="0" xfId="0" applyAlignment="1">
      <alignment horizontal="center" vertical="center"/>
    </xf>
    <xf numFmtId="0" fontId="11" fillId="8" borderId="7" xfId="0" applyFont="1" applyFill="1" applyBorder="1" applyAlignment="1">
      <alignment vertical="center" shrinkToFit="1"/>
    </xf>
    <xf numFmtId="0" fontId="0" fillId="9" borderId="0" xfId="0" applyFill="1"/>
    <xf numFmtId="0" fontId="1" fillId="10" borderId="30" xfId="0" applyFont="1" applyFill="1" applyBorder="1" applyAlignment="1">
      <alignment horizontal="center" vertical="center" shrinkToFit="1"/>
    </xf>
    <xf numFmtId="0" fontId="1" fillId="10" borderId="31" xfId="0" applyFont="1" applyFill="1" applyBorder="1" applyAlignment="1">
      <alignment horizontal="center" vertical="center" shrinkToFit="1"/>
    </xf>
    <xf numFmtId="0" fontId="15" fillId="9" borderId="7" xfId="0" applyFont="1" applyFill="1" applyBorder="1" applyAlignment="1">
      <alignment vertical="center"/>
    </xf>
    <xf numFmtId="0" fontId="3" fillId="11" borderId="36" xfId="0" applyFont="1" applyFill="1" applyBorder="1" applyAlignment="1">
      <alignment horizontal="center" vertical="center"/>
    </xf>
    <xf numFmtId="176" fontId="3" fillId="2" borderId="35" xfId="0" applyNumberFormat="1" applyFont="1" applyFill="1" applyBorder="1" applyAlignment="1">
      <alignment horizontal="center" wrapText="1"/>
    </xf>
    <xf numFmtId="0" fontId="3" fillId="11" borderId="36" xfId="0" applyFont="1" applyFill="1" applyBorder="1" applyAlignment="1">
      <alignment horizontal="center"/>
    </xf>
    <xf numFmtId="0" fontId="8" fillId="11" borderId="29" xfId="0" applyFont="1" applyFill="1" applyBorder="1" applyAlignment="1">
      <alignment vertical="center"/>
    </xf>
    <xf numFmtId="0" fontId="7" fillId="11" borderId="30" xfId="0" applyFont="1" applyFill="1" applyBorder="1" applyAlignment="1">
      <alignment vertical="center"/>
    </xf>
    <xf numFmtId="0" fontId="3" fillId="11" borderId="30" xfId="0" applyFont="1" applyFill="1" applyBorder="1" applyAlignment="1">
      <alignment horizontal="center" vertical="center" shrinkToFit="1"/>
    </xf>
    <xf numFmtId="0" fontId="3" fillId="11" borderId="30" xfId="0" applyFont="1" applyFill="1" applyBorder="1" applyAlignment="1">
      <alignment vertical="center" shrinkToFit="1"/>
    </xf>
    <xf numFmtId="0" fontId="1" fillId="11" borderId="30" xfId="0" applyFont="1" applyFill="1" applyBorder="1" applyAlignment="1">
      <alignment horizontal="center" vertical="center" shrinkToFit="1"/>
    </xf>
    <xf numFmtId="0" fontId="0" fillId="9" borderId="7" xfId="0" applyFill="1" applyBorder="1"/>
    <xf numFmtId="0" fontId="3" fillId="9" borderId="7" xfId="0" applyFont="1" applyFill="1" applyBorder="1" applyAlignment="1">
      <alignment horizontal="center" vertical="center"/>
    </xf>
    <xf numFmtId="0" fontId="3" fillId="7" borderId="7" xfId="0" applyFont="1" applyFill="1" applyBorder="1" applyAlignment="1">
      <alignment horizontal="center" vertical="center" shrinkToFit="1"/>
    </xf>
    <xf numFmtId="0" fontId="12" fillId="13" borderId="7" xfId="0" applyFont="1" applyFill="1" applyBorder="1" applyAlignment="1">
      <alignment horizontal="center" vertical="center"/>
    </xf>
    <xf numFmtId="0" fontId="3" fillId="13" borderId="7" xfId="0" applyFont="1" applyFill="1" applyBorder="1" applyAlignment="1">
      <alignment horizontal="center" vertical="center" shrinkToFit="1"/>
    </xf>
    <xf numFmtId="0" fontId="3" fillId="13" borderId="7" xfId="0" applyFont="1" applyFill="1" applyBorder="1" applyAlignment="1">
      <alignment horizontal="center" vertical="center"/>
    </xf>
    <xf numFmtId="0" fontId="14" fillId="13" borderId="7" xfId="0" applyFont="1" applyFill="1" applyBorder="1" applyAlignment="1">
      <alignment horizontal="center" vertical="center"/>
    </xf>
    <xf numFmtId="0" fontId="15" fillId="9" borderId="23" xfId="0" applyFont="1" applyFill="1" applyBorder="1" applyAlignment="1">
      <alignment vertical="center"/>
    </xf>
    <xf numFmtId="0" fontId="3" fillId="9" borderId="0" xfId="0" applyFont="1" applyFill="1" applyAlignment="1">
      <alignment horizontal="center" vertical="center"/>
    </xf>
    <xf numFmtId="0" fontId="12" fillId="13" borderId="7" xfId="0" applyFont="1" applyFill="1" applyBorder="1" applyAlignment="1">
      <alignment horizontal="center"/>
    </xf>
    <xf numFmtId="0" fontId="3" fillId="13" borderId="0" xfId="0" applyFont="1" applyFill="1" applyAlignment="1">
      <alignment horizontal="center" vertical="center" shrinkToFit="1"/>
    </xf>
    <xf numFmtId="0" fontId="0" fillId="0" borderId="0" xfId="0" applyAlignment="1">
      <alignment horizontal="center"/>
    </xf>
    <xf numFmtId="0" fontId="19" fillId="7" borderId="7" xfId="0" applyFont="1" applyFill="1" applyBorder="1" applyAlignment="1">
      <alignment vertical="center" shrinkToFit="1"/>
    </xf>
    <xf numFmtId="0" fontId="12" fillId="13" borderId="7" xfId="0" applyFont="1" applyFill="1" applyBorder="1" applyAlignment="1">
      <alignment vertical="center"/>
    </xf>
    <xf numFmtId="0" fontId="3" fillId="13" borderId="7" xfId="0" applyFont="1" applyFill="1" applyBorder="1" applyAlignment="1">
      <alignment vertical="center" shrinkToFit="1"/>
    </xf>
    <xf numFmtId="0" fontId="3" fillId="13" borderId="7" xfId="0" applyFont="1" applyFill="1" applyBorder="1" applyAlignment="1">
      <alignment vertical="center"/>
    </xf>
    <xf numFmtId="0" fontId="15" fillId="13" borderId="23" xfId="0" applyFont="1" applyFill="1" applyBorder="1" applyAlignment="1">
      <alignment vertical="center"/>
    </xf>
    <xf numFmtId="0" fontId="3" fillId="0" borderId="7" xfId="0" applyFont="1" applyBorder="1" applyAlignment="1">
      <alignment vertical="center"/>
    </xf>
    <xf numFmtId="0" fontId="22" fillId="5" borderId="44" xfId="0" applyFont="1" applyFill="1" applyBorder="1" applyAlignment="1">
      <alignment horizontal="center" vertical="center" shrinkToFit="1"/>
    </xf>
    <xf numFmtId="0" fontId="22" fillId="5" borderId="14" xfId="0" applyFont="1" applyFill="1" applyBorder="1" applyAlignment="1">
      <alignment horizontal="center" vertical="center" shrinkToFit="1"/>
    </xf>
    <xf numFmtId="0" fontId="22" fillId="5" borderId="40" xfId="0" applyFont="1" applyFill="1" applyBorder="1" applyAlignment="1">
      <alignment horizontal="center" vertical="center" shrinkToFit="1"/>
    </xf>
    <xf numFmtId="0" fontId="22" fillId="5" borderId="15" xfId="0" applyFont="1" applyFill="1" applyBorder="1" applyAlignment="1">
      <alignment horizontal="center" vertical="center" shrinkToFit="1"/>
    </xf>
    <xf numFmtId="0" fontId="22" fillId="5" borderId="46" xfId="0" applyFont="1" applyFill="1" applyBorder="1" applyAlignment="1">
      <alignment horizontal="center" vertical="center" shrinkToFit="1"/>
    </xf>
    <xf numFmtId="0" fontId="22" fillId="5" borderId="12" xfId="0" applyFont="1" applyFill="1" applyBorder="1" applyAlignment="1">
      <alignment horizontal="center" vertical="center" shrinkToFit="1"/>
    </xf>
    <xf numFmtId="0" fontId="22" fillId="5" borderId="17" xfId="0" applyFont="1" applyFill="1" applyBorder="1" applyAlignment="1">
      <alignment horizontal="center" vertical="center" shrinkToFit="1"/>
    </xf>
    <xf numFmtId="0" fontId="22" fillId="0" borderId="12" xfId="0" applyFont="1" applyBorder="1" applyAlignment="1">
      <alignment horizontal="center" vertical="center"/>
    </xf>
    <xf numFmtId="0" fontId="22" fillId="5" borderId="48" xfId="0" applyFont="1" applyFill="1" applyBorder="1" applyAlignment="1">
      <alignment horizontal="center" vertical="center" shrinkToFit="1"/>
    </xf>
    <xf numFmtId="0" fontId="22" fillId="5" borderId="19" xfId="0" applyFont="1" applyFill="1" applyBorder="1" applyAlignment="1">
      <alignment horizontal="center" vertical="center" shrinkToFit="1"/>
    </xf>
    <xf numFmtId="0" fontId="22" fillId="0" borderId="19" xfId="0" applyFont="1" applyBorder="1" applyAlignment="1">
      <alignment horizontal="center" vertical="center"/>
    </xf>
    <xf numFmtId="0" fontId="22" fillId="5" borderId="20" xfId="0" applyFont="1" applyFill="1" applyBorder="1" applyAlignment="1">
      <alignment horizontal="center" vertical="center" shrinkToFit="1"/>
    </xf>
    <xf numFmtId="0" fontId="22" fillId="5" borderId="27" xfId="0" applyFont="1" applyFill="1" applyBorder="1" applyAlignment="1">
      <alignment horizontal="center" vertical="center" shrinkToFit="1"/>
    </xf>
    <xf numFmtId="0" fontId="22" fillId="5" borderId="28" xfId="0" applyFont="1" applyFill="1" applyBorder="1" applyAlignment="1">
      <alignment horizontal="center" vertical="center" shrinkToFit="1"/>
    </xf>
    <xf numFmtId="0" fontId="22" fillId="5" borderId="52" xfId="0" applyFont="1" applyFill="1" applyBorder="1" applyAlignment="1">
      <alignment horizontal="center" vertical="center" shrinkToFit="1"/>
    </xf>
    <xf numFmtId="0" fontId="22" fillId="9" borderId="52" xfId="0" applyFont="1" applyFill="1" applyBorder="1" applyAlignment="1">
      <alignment horizontal="center" vertical="center"/>
    </xf>
    <xf numFmtId="0" fontId="22" fillId="5" borderId="53" xfId="0" applyFont="1" applyFill="1" applyBorder="1" applyAlignment="1">
      <alignment horizontal="center" vertical="center" shrinkToFit="1"/>
    </xf>
    <xf numFmtId="0" fontId="22" fillId="5" borderId="41" xfId="0" applyFont="1" applyFill="1" applyBorder="1" applyAlignment="1">
      <alignment horizontal="center" vertical="center" shrinkToFit="1"/>
    </xf>
    <xf numFmtId="0" fontId="22" fillId="5" borderId="12" xfId="0" applyFont="1" applyFill="1" applyBorder="1" applyAlignment="1">
      <alignment horizontal="center" shrinkToFit="1"/>
    </xf>
    <xf numFmtId="0" fontId="7" fillId="15" borderId="12" xfId="0" applyFont="1" applyFill="1" applyBorder="1" applyAlignment="1">
      <alignment horizontal="center" vertical="center" shrinkToFit="1"/>
    </xf>
    <xf numFmtId="0" fontId="22" fillId="16" borderId="17" xfId="0" applyFont="1" applyFill="1" applyBorder="1" applyAlignment="1">
      <alignment horizontal="center" vertical="center" shrinkToFit="1"/>
    </xf>
    <xf numFmtId="0" fontId="3" fillId="17" borderId="12" xfId="0" applyFont="1" applyFill="1" applyBorder="1" applyAlignment="1">
      <alignment horizontal="center" vertical="center"/>
    </xf>
    <xf numFmtId="0" fontId="22" fillId="5" borderId="42" xfId="0" applyFont="1" applyFill="1" applyBorder="1" applyAlignment="1">
      <alignment horizontal="center" vertical="center" shrinkToFit="1"/>
    </xf>
    <xf numFmtId="0" fontId="23" fillId="0" borderId="27" xfId="0" applyFont="1" applyBorder="1" applyAlignment="1">
      <alignment horizontal="center" vertical="center" wrapText="1"/>
    </xf>
    <xf numFmtId="177" fontId="23" fillId="0" borderId="27" xfId="0" applyNumberFormat="1" applyFont="1" applyBorder="1" applyAlignment="1">
      <alignment horizontal="center" vertical="center" wrapText="1"/>
    </xf>
    <xf numFmtId="0" fontId="24" fillId="5" borderId="58" xfId="0" applyFont="1" applyFill="1" applyBorder="1" applyAlignment="1">
      <alignment horizontal="center" vertical="center" shrinkToFit="1"/>
    </xf>
    <xf numFmtId="0" fontId="24" fillId="5" borderId="27" xfId="0" applyFont="1" applyFill="1" applyBorder="1" applyAlignment="1">
      <alignment horizontal="center" vertical="center" shrinkToFit="1"/>
    </xf>
    <xf numFmtId="0" fontId="24" fillId="5" borderId="12" xfId="0" applyFont="1" applyFill="1" applyBorder="1" applyAlignment="1">
      <alignment horizontal="center" vertical="center" shrinkToFit="1"/>
    </xf>
    <xf numFmtId="0" fontId="24" fillId="5" borderId="28" xfId="0" applyFont="1" applyFill="1" applyBorder="1" applyAlignment="1">
      <alignment horizontal="center" vertical="center" shrinkToFit="1"/>
    </xf>
    <xf numFmtId="0" fontId="23" fillId="0" borderId="12" xfId="0" applyFont="1" applyBorder="1" applyAlignment="1">
      <alignment horizontal="center" vertical="center" wrapText="1"/>
    </xf>
    <xf numFmtId="177" fontId="23" fillId="0" borderId="12" xfId="0" applyNumberFormat="1" applyFont="1" applyBorder="1" applyAlignment="1">
      <alignment horizontal="center" vertical="center" wrapText="1"/>
    </xf>
    <xf numFmtId="0" fontId="24" fillId="5" borderId="41" xfId="0" applyFont="1" applyFill="1" applyBorder="1" applyAlignment="1">
      <alignment horizontal="center" vertical="center" shrinkToFit="1"/>
    </xf>
    <xf numFmtId="0" fontId="24" fillId="5" borderId="17" xfId="0" applyFont="1" applyFill="1" applyBorder="1" applyAlignment="1">
      <alignment horizontal="center" vertical="center" shrinkToFit="1"/>
    </xf>
    <xf numFmtId="0" fontId="23" fillId="0" borderId="59" xfId="0" applyFont="1" applyBorder="1" applyAlignment="1">
      <alignment horizontal="center" vertical="center" wrapText="1"/>
    </xf>
    <xf numFmtId="0" fontId="23" fillId="0" borderId="50" xfId="0" applyFont="1" applyBorder="1" applyAlignment="1">
      <alignment horizontal="center" vertical="center" wrapText="1"/>
    </xf>
    <xf numFmtId="177" fontId="23" fillId="0" borderId="60" xfId="0" applyNumberFormat="1" applyFont="1" applyBorder="1" applyAlignment="1">
      <alignment horizontal="center" vertical="center" wrapText="1"/>
    </xf>
    <xf numFmtId="0" fontId="23" fillId="5" borderId="12" xfId="0" applyFont="1" applyFill="1" applyBorder="1" applyAlignment="1">
      <alignment horizontal="center" vertical="center" shrinkToFit="1"/>
    </xf>
    <xf numFmtId="0" fontId="24" fillId="5" borderId="61" xfId="0" applyFont="1" applyFill="1" applyBorder="1" applyAlignment="1">
      <alignment horizontal="center" vertical="center" shrinkToFit="1"/>
    </xf>
    <xf numFmtId="0" fontId="24" fillId="5" borderId="52" xfId="0" applyFont="1" applyFill="1" applyBorder="1" applyAlignment="1">
      <alignment horizontal="center" vertical="center" shrinkToFit="1"/>
    </xf>
    <xf numFmtId="0" fontId="24" fillId="5" borderId="53" xfId="0" applyFont="1" applyFill="1" applyBorder="1" applyAlignment="1">
      <alignment horizontal="center" vertical="center" shrinkToFit="1"/>
    </xf>
    <xf numFmtId="0" fontId="23" fillId="0" borderId="14" xfId="0" applyFont="1" applyBorder="1" applyAlignment="1">
      <alignment horizontal="center" vertical="center" wrapText="1"/>
    </xf>
    <xf numFmtId="177" fontId="23" fillId="0" borderId="14" xfId="0" applyNumberFormat="1" applyFont="1" applyBorder="1" applyAlignment="1">
      <alignment horizontal="center" vertical="center" wrapText="1"/>
    </xf>
    <xf numFmtId="0" fontId="24" fillId="5" borderId="40" xfId="0" applyFont="1" applyFill="1" applyBorder="1" applyAlignment="1">
      <alignment horizontal="center" vertical="center" shrinkToFit="1"/>
    </xf>
    <xf numFmtId="0" fontId="24" fillId="5" borderId="14" xfId="0" applyFont="1" applyFill="1" applyBorder="1" applyAlignment="1">
      <alignment horizontal="center" vertical="center" shrinkToFit="1"/>
    </xf>
    <xf numFmtId="0" fontId="24" fillId="5" borderId="15" xfId="0" applyFont="1" applyFill="1" applyBorder="1" applyAlignment="1">
      <alignment horizontal="center" vertical="center" shrinkToFit="1"/>
    </xf>
    <xf numFmtId="0" fontId="24" fillId="9" borderId="12" xfId="0" applyFont="1" applyFill="1" applyBorder="1" applyAlignment="1">
      <alignment horizontal="center" vertical="center"/>
    </xf>
    <xf numFmtId="0" fontId="23" fillId="0" borderId="62" xfId="0" applyFont="1" applyBorder="1" applyAlignment="1">
      <alignment horizontal="center" vertical="center" wrapText="1"/>
    </xf>
    <xf numFmtId="0" fontId="23" fillId="0" borderId="56" xfId="0" applyFont="1" applyBorder="1" applyAlignment="1">
      <alignment horizontal="center" vertical="center" wrapText="1"/>
    </xf>
    <xf numFmtId="177" fontId="23" fillId="0" borderId="63" xfId="0" applyNumberFormat="1" applyFont="1" applyBorder="1" applyAlignment="1">
      <alignment horizontal="center" vertical="center" wrapText="1"/>
    </xf>
    <xf numFmtId="0" fontId="24" fillId="5" borderId="42" xfId="0" applyFont="1" applyFill="1" applyBorder="1" applyAlignment="1">
      <alignment horizontal="center" vertical="center" shrinkToFit="1"/>
    </xf>
    <xf numFmtId="0" fontId="24" fillId="5" borderId="19" xfId="0" applyFont="1" applyFill="1" applyBorder="1" applyAlignment="1">
      <alignment horizontal="center" vertical="center" shrinkToFit="1"/>
    </xf>
    <xf numFmtId="0" fontId="24" fillId="0" borderId="19" xfId="0" applyFont="1" applyBorder="1" applyAlignment="1">
      <alignment horizontal="center" vertical="center"/>
    </xf>
    <xf numFmtId="0" fontId="24" fillId="5" borderId="20" xfId="0" applyFont="1" applyFill="1" applyBorder="1" applyAlignment="1">
      <alignment horizontal="center" vertical="center" shrinkToFit="1"/>
    </xf>
    <xf numFmtId="0" fontId="1" fillId="5" borderId="27" xfId="0" applyFont="1" applyFill="1" applyBorder="1" applyAlignment="1">
      <alignment horizontal="center" vertical="center" shrinkToFit="1"/>
    </xf>
    <xf numFmtId="0" fontId="22" fillId="5" borderId="64" xfId="0" applyFont="1" applyFill="1" applyBorder="1" applyAlignment="1">
      <alignment horizontal="center" vertical="center" shrinkToFit="1"/>
    </xf>
    <xf numFmtId="0" fontId="22" fillId="5" borderId="65" xfId="0" applyFont="1" applyFill="1" applyBorder="1" applyAlignment="1">
      <alignment horizontal="center" vertical="center" shrinkToFit="1"/>
    </xf>
    <xf numFmtId="0" fontId="22" fillId="0" borderId="52" xfId="0" applyFont="1" applyBorder="1" applyAlignment="1">
      <alignment horizontal="center" vertical="center"/>
    </xf>
    <xf numFmtId="0" fontId="1" fillId="5" borderId="52" xfId="0" applyFont="1" applyFill="1" applyBorder="1" applyAlignment="1">
      <alignment horizontal="center" vertical="center" shrinkToFit="1"/>
    </xf>
    <xf numFmtId="0" fontId="22" fillId="5" borderId="66" xfId="0" applyFont="1" applyFill="1" applyBorder="1" applyAlignment="1">
      <alignment horizontal="center" vertical="center" shrinkToFit="1"/>
    </xf>
    <xf numFmtId="0" fontId="22" fillId="5" borderId="67" xfId="0" applyFont="1" applyFill="1" applyBorder="1" applyAlignment="1">
      <alignment horizontal="center" vertical="center" shrinkToFit="1"/>
    </xf>
    <xf numFmtId="0" fontId="3" fillId="20" borderId="12" xfId="0" applyFont="1" applyFill="1" applyBorder="1" applyAlignment="1">
      <alignment horizontal="center" vertical="center" shrinkToFit="1"/>
    </xf>
    <xf numFmtId="0" fontId="18" fillId="0" borderId="12" xfId="0" applyFont="1" applyBorder="1" applyAlignment="1">
      <alignment horizontal="center" vertical="center"/>
    </xf>
    <xf numFmtId="0" fontId="22" fillId="0" borderId="66" xfId="0" applyFont="1" applyBorder="1" applyAlignment="1">
      <alignment horizontal="center" vertical="center"/>
    </xf>
    <xf numFmtId="0" fontId="24" fillId="21" borderId="12" xfId="0" applyFont="1" applyFill="1" applyBorder="1" applyAlignment="1">
      <alignment horizontal="center" vertical="center" shrinkToFit="1"/>
    </xf>
    <xf numFmtId="0" fontId="24" fillId="21" borderId="17" xfId="0" applyFont="1" applyFill="1" applyBorder="1" applyAlignment="1">
      <alignment horizontal="center" vertical="center" shrinkToFit="1"/>
    </xf>
    <xf numFmtId="0" fontId="23" fillId="17" borderId="12" xfId="0" applyFont="1" applyFill="1" applyBorder="1" applyAlignment="1">
      <alignment horizontal="center" vertical="center"/>
    </xf>
    <xf numFmtId="0" fontId="25" fillId="9" borderId="12" xfId="0" applyFont="1" applyFill="1" applyBorder="1" applyAlignment="1">
      <alignment horizontal="center" vertical="center"/>
    </xf>
    <xf numFmtId="0" fontId="25" fillId="9" borderId="17" xfId="0" applyFont="1" applyFill="1" applyBorder="1" applyAlignment="1">
      <alignment horizontal="center" vertical="center"/>
    </xf>
    <xf numFmtId="0" fontId="26" fillId="22" borderId="12" xfId="0" applyFont="1" applyFill="1" applyBorder="1" applyAlignment="1">
      <alignment horizontal="center" vertical="center" shrinkToFit="1"/>
    </xf>
    <xf numFmtId="0" fontId="20" fillId="5" borderId="12" xfId="0" applyFont="1" applyFill="1" applyBorder="1" applyAlignment="1">
      <alignment horizontal="center" vertical="center" shrinkToFit="1"/>
    </xf>
    <xf numFmtId="0" fontId="3" fillId="5" borderId="12" xfId="0" applyFont="1" applyFill="1" applyBorder="1" applyAlignment="1">
      <alignment horizontal="center" vertical="center" shrinkToFit="1"/>
    </xf>
    <xf numFmtId="0" fontId="22" fillId="9" borderId="19" xfId="0" applyFont="1" applyFill="1" applyBorder="1" applyAlignment="1">
      <alignment horizontal="center" vertical="center"/>
    </xf>
    <xf numFmtId="0" fontId="3" fillId="0" borderId="27" xfId="0" applyFont="1" applyBorder="1" applyAlignment="1">
      <alignment horizontal="center" vertical="center" wrapText="1"/>
    </xf>
    <xf numFmtId="0" fontId="3" fillId="0" borderId="12" xfId="0" applyFont="1" applyBorder="1" applyAlignment="1">
      <alignment horizontal="center" vertical="center" wrapText="1"/>
    </xf>
    <xf numFmtId="1" fontId="3" fillId="0" borderId="12" xfId="0" applyNumberFormat="1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 wrapText="1"/>
    </xf>
    <xf numFmtId="0" fontId="3" fillId="0" borderId="47" xfId="0" applyFont="1" applyBorder="1" applyAlignment="1">
      <alignment horizontal="center" vertical="center" wrapText="1"/>
    </xf>
    <xf numFmtId="1" fontId="3" fillId="0" borderId="7" xfId="0" applyNumberFormat="1" applyFont="1" applyBorder="1" applyAlignment="1">
      <alignment horizontal="center" vertical="center" wrapText="1"/>
    </xf>
    <xf numFmtId="177" fontId="3" fillId="0" borderId="51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 wrapText="1"/>
    </xf>
    <xf numFmtId="177" fontId="3" fillId="0" borderId="14" xfId="0" applyNumberFormat="1" applyFont="1" applyBorder="1" applyAlignment="1">
      <alignment horizontal="center" vertical="center" wrapText="1"/>
    </xf>
    <xf numFmtId="177" fontId="3" fillId="0" borderId="12" xfId="0" applyNumberFormat="1" applyFont="1" applyBorder="1" applyAlignment="1">
      <alignment horizontal="center" vertical="center" wrapText="1"/>
    </xf>
    <xf numFmtId="0" fontId="23" fillId="18" borderId="12" xfId="0" applyFont="1" applyFill="1" applyBorder="1" applyAlignment="1">
      <alignment horizontal="center" vertical="center"/>
    </xf>
    <xf numFmtId="0" fontId="3" fillId="0" borderId="59" xfId="0" applyFont="1" applyBorder="1" applyAlignment="1">
      <alignment horizontal="center" vertical="center" wrapText="1"/>
    </xf>
    <xf numFmtId="177" fontId="3" fillId="0" borderId="60" xfId="0" applyNumberFormat="1" applyFont="1" applyBorder="1" applyAlignment="1">
      <alignment horizontal="center" vertical="center" wrapText="1"/>
    </xf>
    <xf numFmtId="0" fontId="23" fillId="9" borderId="12" xfId="0" applyFont="1" applyFill="1" applyBorder="1" applyAlignment="1">
      <alignment horizontal="center" vertical="center"/>
    </xf>
    <xf numFmtId="0" fontId="3" fillId="0" borderId="62" xfId="0" applyFont="1" applyBorder="1" applyAlignment="1">
      <alignment horizontal="center" vertical="center" wrapText="1"/>
    </xf>
    <xf numFmtId="0" fontId="3" fillId="0" borderId="56" xfId="0" applyFont="1" applyBorder="1" applyAlignment="1">
      <alignment horizontal="center" vertical="center" wrapText="1"/>
    </xf>
    <xf numFmtId="177" fontId="3" fillId="0" borderId="63" xfId="0" applyNumberFormat="1" applyFont="1" applyBorder="1" applyAlignment="1">
      <alignment horizontal="center" vertical="center" wrapText="1"/>
    </xf>
    <xf numFmtId="0" fontId="24" fillId="9" borderId="19" xfId="0" applyFont="1" applyFill="1" applyBorder="1" applyAlignment="1">
      <alignment horizontal="center" vertical="center"/>
    </xf>
    <xf numFmtId="0" fontId="3" fillId="9" borderId="14" xfId="0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 shrinkToFit="1"/>
    </xf>
    <xf numFmtId="0" fontId="18" fillId="9" borderId="12" xfId="0" applyFont="1" applyFill="1" applyBorder="1" applyAlignment="1">
      <alignment horizontal="center" vertical="center"/>
    </xf>
    <xf numFmtId="0" fontId="18" fillId="9" borderId="17" xfId="0" applyFont="1" applyFill="1" applyBorder="1" applyAlignment="1">
      <alignment horizontal="center" vertical="center"/>
    </xf>
    <xf numFmtId="0" fontId="27" fillId="16" borderId="12" xfId="0" applyFont="1" applyFill="1" applyBorder="1" applyAlignment="1">
      <alignment horizontal="center" vertical="center" shrinkToFit="1"/>
    </xf>
    <xf numFmtId="0" fontId="27" fillId="16" borderId="17" xfId="0" applyFont="1" applyFill="1" applyBorder="1" applyAlignment="1">
      <alignment horizontal="center" vertical="center" shrinkToFit="1"/>
    </xf>
    <xf numFmtId="0" fontId="28" fillId="5" borderId="12" xfId="0" applyFont="1" applyFill="1" applyBorder="1" applyAlignment="1">
      <alignment horizontal="center" vertical="center" shrinkToFit="1"/>
    </xf>
    <xf numFmtId="178" fontId="0" fillId="0" borderId="70" xfId="0" applyNumberFormat="1" applyBorder="1" applyAlignment="1">
      <alignment horizontal="center" vertical="center"/>
    </xf>
    <xf numFmtId="178" fontId="0" fillId="0" borderId="71" xfId="0" applyNumberFormat="1" applyBorder="1" applyAlignment="1">
      <alignment horizontal="center" vertical="center"/>
    </xf>
    <xf numFmtId="178" fontId="0" fillId="0" borderId="72" xfId="0" applyNumberFormat="1" applyBorder="1" applyAlignment="1">
      <alignment horizontal="center" vertical="center"/>
    </xf>
    <xf numFmtId="0" fontId="22" fillId="5" borderId="16" xfId="0" applyFont="1" applyFill="1" applyBorder="1" applyAlignment="1">
      <alignment horizontal="center" vertical="center" shrinkToFit="1"/>
    </xf>
    <xf numFmtId="0" fontId="22" fillId="9" borderId="12" xfId="0" applyFont="1" applyFill="1" applyBorder="1" applyAlignment="1">
      <alignment horizontal="center" vertical="center"/>
    </xf>
    <xf numFmtId="0" fontId="3" fillId="9" borderId="27" xfId="0" applyFont="1" applyFill="1" applyBorder="1" applyAlignment="1">
      <alignment horizontal="center" vertical="center" shrinkToFit="1"/>
    </xf>
    <xf numFmtId="0" fontId="3" fillId="9" borderId="12" xfId="0" applyFont="1" applyFill="1" applyBorder="1" applyAlignment="1">
      <alignment horizontal="center" vertical="center" shrinkToFit="1"/>
    </xf>
    <xf numFmtId="0" fontId="3" fillId="23" borderId="12" xfId="0" applyFont="1" applyFill="1" applyBorder="1" applyAlignment="1">
      <alignment horizontal="center" vertical="center" shrinkToFit="1"/>
    </xf>
    <xf numFmtId="0" fontId="22" fillId="5" borderId="73" xfId="0" applyFont="1" applyFill="1" applyBorder="1" applyAlignment="1">
      <alignment horizontal="center" vertical="center" shrinkToFit="1"/>
    </xf>
    <xf numFmtId="0" fontId="3" fillId="18" borderId="12" xfId="0" applyFont="1" applyFill="1" applyBorder="1" applyAlignment="1">
      <alignment horizontal="center" vertical="center"/>
    </xf>
    <xf numFmtId="0" fontId="22" fillId="5" borderId="26" xfId="0" applyFont="1" applyFill="1" applyBorder="1" applyAlignment="1">
      <alignment horizontal="center" vertical="center" shrinkToFit="1"/>
    </xf>
    <xf numFmtId="0" fontId="22" fillId="7" borderId="12" xfId="0" applyFont="1" applyFill="1" applyBorder="1" applyAlignment="1">
      <alignment horizontal="center" vertical="center" wrapText="1"/>
    </xf>
    <xf numFmtId="0" fontId="22" fillId="5" borderId="18" xfId="0" applyFont="1" applyFill="1" applyBorder="1" applyAlignment="1">
      <alignment horizontal="center" vertical="center" shrinkToFit="1"/>
    </xf>
    <xf numFmtId="0" fontId="22" fillId="5" borderId="13" xfId="0" applyFont="1" applyFill="1" applyBorder="1" applyAlignment="1">
      <alignment horizontal="center" vertical="center" shrinkToFit="1"/>
    </xf>
    <xf numFmtId="0" fontId="22" fillId="0" borderId="53" xfId="0" applyFont="1" applyBorder="1" applyAlignment="1">
      <alignment horizontal="center" vertical="center"/>
    </xf>
    <xf numFmtId="0" fontId="22" fillId="9" borderId="12" xfId="0" applyFont="1" applyFill="1" applyBorder="1" applyAlignment="1">
      <alignment horizontal="center" vertical="center" shrinkToFit="1"/>
    </xf>
    <xf numFmtId="0" fontId="24" fillId="5" borderId="16" xfId="0" applyFont="1" applyFill="1" applyBorder="1" applyAlignment="1">
      <alignment horizontal="center" vertical="center" shrinkToFit="1"/>
    </xf>
    <xf numFmtId="0" fontId="3" fillId="9" borderId="12" xfId="0" applyFont="1" applyFill="1" applyBorder="1" applyAlignment="1">
      <alignment horizontal="center" vertical="center"/>
    </xf>
    <xf numFmtId="0" fontId="6" fillId="0" borderId="27" xfId="0" applyFont="1" applyBorder="1" applyAlignment="1">
      <alignment horizontal="center" vertical="center" shrinkToFit="1"/>
    </xf>
    <xf numFmtId="0" fontId="22" fillId="5" borderId="69" xfId="0" applyFont="1" applyFill="1" applyBorder="1" applyAlignment="1">
      <alignment horizontal="center" vertical="center" shrinkToFit="1"/>
    </xf>
    <xf numFmtId="0" fontId="0" fillId="13" borderId="0" xfId="0" applyFill="1"/>
    <xf numFmtId="0" fontId="0" fillId="13" borderId="0" xfId="0" applyFill="1" applyAlignment="1">
      <alignment horizontal="center" vertical="center"/>
    </xf>
    <xf numFmtId="0" fontId="0" fillId="13" borderId="7" xfId="0" applyFill="1" applyBorder="1" applyAlignment="1">
      <alignment horizontal="center" vertical="center"/>
    </xf>
    <xf numFmtId="0" fontId="3" fillId="0" borderId="52" xfId="0" applyFont="1" applyBorder="1" applyAlignment="1">
      <alignment horizontal="center" vertical="center" shrinkToFit="1"/>
    </xf>
    <xf numFmtId="0" fontId="6" fillId="5" borderId="14" xfId="0" applyFont="1" applyFill="1" applyBorder="1" applyAlignment="1">
      <alignment horizontal="center" vertical="center" shrinkToFit="1"/>
    </xf>
    <xf numFmtId="0" fontId="3" fillId="9" borderId="19" xfId="0" applyFont="1" applyFill="1" applyBorder="1" applyAlignment="1">
      <alignment horizontal="center" vertical="center" shrinkToFit="1"/>
    </xf>
    <xf numFmtId="0" fontId="3" fillId="5" borderId="19" xfId="0" applyFont="1" applyFill="1" applyBorder="1" applyAlignment="1">
      <alignment horizontal="center" vertical="center" shrinkToFit="1"/>
    </xf>
    <xf numFmtId="0" fontId="22" fillId="5" borderId="68" xfId="0" applyFont="1" applyFill="1" applyBorder="1" applyAlignment="1">
      <alignment horizontal="center" vertical="center" shrinkToFit="1"/>
    </xf>
    <xf numFmtId="0" fontId="22" fillId="0" borderId="20" xfId="0" applyFont="1" applyBorder="1" applyAlignment="1">
      <alignment horizontal="center" vertical="center"/>
    </xf>
    <xf numFmtId="177" fontId="3" fillId="0" borderId="27" xfId="0" applyNumberFormat="1" applyFont="1" applyBorder="1" applyAlignment="1">
      <alignment horizontal="center" vertical="center" wrapText="1"/>
    </xf>
    <xf numFmtId="0" fontId="3" fillId="0" borderId="14" xfId="0" applyFont="1" applyBorder="1" applyAlignment="1">
      <alignment horizontal="center" vertical="center"/>
    </xf>
    <xf numFmtId="0" fontId="3" fillId="0" borderId="49" xfId="0" applyFont="1" applyBorder="1" applyAlignment="1">
      <alignment horizontal="center" vertical="center" wrapText="1"/>
    </xf>
    <xf numFmtId="1" fontId="3" fillId="0" borderId="21" xfId="0" applyNumberFormat="1" applyFont="1" applyBorder="1" applyAlignment="1">
      <alignment horizontal="center" vertical="center" wrapText="1"/>
    </xf>
    <xf numFmtId="0" fontId="6" fillId="0" borderId="12" xfId="0" applyFont="1" applyBorder="1" applyAlignment="1">
      <alignment horizontal="center" vertical="center"/>
    </xf>
    <xf numFmtId="0" fontId="1" fillId="5" borderId="13" xfId="0" applyFont="1" applyFill="1" applyBorder="1" applyAlignment="1">
      <alignment horizontal="center" vertical="center" shrinkToFit="1"/>
    </xf>
    <xf numFmtId="0" fontId="6" fillId="0" borderId="14" xfId="0" applyFont="1" applyBorder="1" applyAlignment="1">
      <alignment horizontal="center" vertical="center"/>
    </xf>
    <xf numFmtId="0" fontId="1" fillId="0" borderId="70" xfId="0" applyFont="1" applyBorder="1" applyAlignment="1">
      <alignment horizontal="center" vertical="center" shrinkToFit="1"/>
    </xf>
    <xf numFmtId="0" fontId="1" fillId="5" borderId="16" xfId="0" applyFont="1" applyFill="1" applyBorder="1" applyAlignment="1">
      <alignment horizontal="center" vertical="center" shrinkToFit="1"/>
    </xf>
    <xf numFmtId="0" fontId="1" fillId="0" borderId="71" xfId="0" applyFont="1" applyBorder="1" applyAlignment="1">
      <alignment horizontal="center" vertical="center" shrinkToFit="1"/>
    </xf>
    <xf numFmtId="0" fontId="1" fillId="5" borderId="18" xfId="0" applyFont="1" applyFill="1" applyBorder="1" applyAlignment="1">
      <alignment horizontal="center" vertical="center" shrinkToFit="1"/>
    </xf>
    <xf numFmtId="0" fontId="1" fillId="0" borderId="72" xfId="0" applyFont="1" applyBorder="1" applyAlignment="1">
      <alignment horizontal="center" vertical="center" shrinkToFit="1"/>
    </xf>
    <xf numFmtId="0" fontId="1" fillId="0" borderId="26" xfId="0" applyFont="1" applyBorder="1" applyAlignment="1">
      <alignment horizontal="center" vertical="center" shrinkToFit="1"/>
    </xf>
    <xf numFmtId="0" fontId="1" fillId="0" borderId="74" xfId="0" applyFont="1" applyBorder="1" applyAlignment="1">
      <alignment horizontal="center" vertical="center" shrinkToFit="1"/>
    </xf>
    <xf numFmtId="0" fontId="1" fillId="0" borderId="73" xfId="0" applyFont="1" applyBorder="1" applyAlignment="1">
      <alignment horizontal="center" vertical="center" shrinkToFit="1"/>
    </xf>
    <xf numFmtId="0" fontId="1" fillId="0" borderId="75" xfId="0" applyFont="1" applyBorder="1" applyAlignment="1">
      <alignment horizontal="center" vertical="center" shrinkToFit="1"/>
    </xf>
    <xf numFmtId="0" fontId="3" fillId="9" borderId="45" xfId="0" applyFont="1" applyFill="1" applyBorder="1" applyAlignment="1">
      <alignment horizontal="center" vertical="center" wrapText="1"/>
    </xf>
    <xf numFmtId="177" fontId="3" fillId="9" borderId="45" xfId="0" applyNumberFormat="1" applyFont="1" applyFill="1" applyBorder="1" applyAlignment="1">
      <alignment horizontal="center" vertical="center" wrapText="1"/>
    </xf>
    <xf numFmtId="0" fontId="3" fillId="9" borderId="47" xfId="0" applyFont="1" applyFill="1" applyBorder="1" applyAlignment="1">
      <alignment horizontal="center" vertical="center" wrapText="1"/>
    </xf>
    <xf numFmtId="177" fontId="3" fillId="9" borderId="47" xfId="0" applyNumberFormat="1" applyFont="1" applyFill="1" applyBorder="1" applyAlignment="1">
      <alignment horizontal="center" vertical="center" wrapText="1"/>
    </xf>
    <xf numFmtId="0" fontId="3" fillId="9" borderId="49" xfId="0" applyFont="1" applyFill="1" applyBorder="1" applyAlignment="1">
      <alignment horizontal="center" vertical="center" wrapText="1"/>
    </xf>
    <xf numFmtId="177" fontId="3" fillId="9" borderId="49" xfId="0" applyNumberFormat="1" applyFont="1" applyFill="1" applyBorder="1" applyAlignment="1">
      <alignment horizontal="center" vertical="center" wrapText="1"/>
    </xf>
    <xf numFmtId="0" fontId="3" fillId="0" borderId="54" xfId="0" applyFont="1" applyBorder="1" applyAlignment="1">
      <alignment horizontal="center" vertical="center" wrapText="1"/>
    </xf>
    <xf numFmtId="0" fontId="3" fillId="0" borderId="45" xfId="0" applyFont="1" applyBorder="1" applyAlignment="1">
      <alignment horizontal="center" vertical="center" wrapText="1"/>
    </xf>
    <xf numFmtId="0" fontId="3" fillId="0" borderId="55" xfId="0" applyFont="1" applyBorder="1" applyAlignment="1">
      <alignment horizontal="center" vertical="center" wrapText="1"/>
    </xf>
    <xf numFmtId="177" fontId="3" fillId="0" borderId="45" xfId="0" applyNumberFormat="1" applyFont="1" applyBorder="1" applyAlignment="1">
      <alignment horizontal="center" vertical="center" wrapText="1"/>
    </xf>
    <xf numFmtId="0" fontId="3" fillId="0" borderId="51" xfId="0" applyFont="1" applyBorder="1" applyAlignment="1">
      <alignment horizontal="center" vertical="center" wrapText="1"/>
    </xf>
    <xf numFmtId="177" fontId="3" fillId="0" borderId="47" xfId="0" applyNumberFormat="1" applyFont="1" applyBorder="1" applyAlignment="1">
      <alignment horizontal="center" vertical="center" wrapText="1"/>
    </xf>
    <xf numFmtId="0" fontId="18" fillId="0" borderId="7" xfId="0" applyFont="1" applyBorder="1" applyAlignment="1">
      <alignment vertical="center"/>
    </xf>
    <xf numFmtId="0" fontId="18" fillId="0" borderId="47" xfId="0" applyFont="1" applyBorder="1" applyAlignment="1">
      <alignment vertical="center"/>
    </xf>
    <xf numFmtId="0" fontId="3" fillId="0" borderId="57" xfId="0" applyFont="1" applyBorder="1" applyAlignment="1">
      <alignment horizontal="center" vertical="center" wrapText="1"/>
    </xf>
    <xf numFmtId="177" fontId="3" fillId="0" borderId="49" xfId="0" applyNumberFormat="1" applyFont="1" applyBorder="1" applyAlignment="1">
      <alignment horizontal="center" vertical="center" wrapText="1"/>
    </xf>
    <xf numFmtId="0" fontId="3" fillId="0" borderId="50" xfId="0" applyFont="1" applyBorder="1" applyAlignment="1">
      <alignment horizontal="center" vertical="center"/>
    </xf>
    <xf numFmtId="1" fontId="3" fillId="0" borderId="0" xfId="0" applyNumberFormat="1" applyFont="1" applyAlignment="1">
      <alignment horizontal="center" vertical="center" wrapText="1"/>
    </xf>
    <xf numFmtId="0" fontId="3" fillId="0" borderId="54" xfId="0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177" fontId="3" fillId="0" borderId="55" xfId="0" applyNumberFormat="1" applyFont="1" applyBorder="1" applyAlignment="1">
      <alignment horizontal="center" vertical="center" wrapText="1"/>
    </xf>
    <xf numFmtId="177" fontId="3" fillId="0" borderId="57" xfId="0" applyNumberFormat="1" applyFont="1" applyBorder="1" applyAlignment="1">
      <alignment horizontal="center" vertical="center" wrapText="1"/>
    </xf>
    <xf numFmtId="0" fontId="18" fillId="9" borderId="0" xfId="0" applyFont="1" applyFill="1"/>
    <xf numFmtId="0" fontId="1" fillId="25" borderId="14" xfId="0" applyFont="1" applyFill="1" applyBorder="1" applyAlignment="1">
      <alignment horizontal="center" vertical="center" shrinkToFit="1"/>
    </xf>
    <xf numFmtId="0" fontId="1" fillId="25" borderId="12" xfId="0" applyFont="1" applyFill="1" applyBorder="1" applyAlignment="1">
      <alignment horizontal="center" shrinkToFit="1"/>
    </xf>
    <xf numFmtId="0" fontId="1" fillId="25" borderId="12" xfId="0" applyFont="1" applyFill="1" applyBorder="1" applyAlignment="1">
      <alignment horizontal="center" vertical="center" shrinkToFit="1"/>
    </xf>
    <xf numFmtId="0" fontId="1" fillId="25" borderId="19" xfId="0" applyFont="1" applyFill="1" applyBorder="1" applyAlignment="1">
      <alignment horizontal="center" vertical="center" shrinkToFit="1"/>
    </xf>
    <xf numFmtId="0" fontId="1" fillId="25" borderId="27" xfId="0" applyFont="1" applyFill="1" applyBorder="1" applyAlignment="1">
      <alignment horizontal="center" vertical="center" shrinkToFit="1"/>
    </xf>
    <xf numFmtId="0" fontId="1" fillId="25" borderId="52" xfId="0" applyFont="1" applyFill="1" applyBorder="1" applyAlignment="1">
      <alignment horizontal="center" vertical="center" shrinkToFit="1"/>
    </xf>
    <xf numFmtId="0" fontId="6" fillId="0" borderId="15" xfId="0" applyFont="1" applyBorder="1" applyAlignment="1">
      <alignment horizontal="center" vertical="center"/>
    </xf>
    <xf numFmtId="0" fontId="1" fillId="5" borderId="17" xfId="0" applyFont="1" applyFill="1" applyBorder="1" applyAlignment="1">
      <alignment horizontal="center" vertical="center" shrinkToFit="1"/>
    </xf>
    <xf numFmtId="0" fontId="1" fillId="5" borderId="20" xfId="0" applyFont="1" applyFill="1" applyBorder="1" applyAlignment="1">
      <alignment horizontal="center" vertical="center" shrinkToFit="1"/>
    </xf>
    <xf numFmtId="1" fontId="3" fillId="0" borderId="23" xfId="0" applyNumberFormat="1" applyFont="1" applyBorder="1" applyAlignment="1">
      <alignment horizontal="center" vertical="center" wrapText="1"/>
    </xf>
    <xf numFmtId="1" fontId="3" fillId="0" borderId="76" xfId="0" applyNumberFormat="1" applyFont="1" applyBorder="1" applyAlignment="1">
      <alignment horizontal="center" vertical="center" wrapText="1"/>
    </xf>
    <xf numFmtId="1" fontId="3" fillId="0" borderId="77" xfId="0" applyNumberFormat="1" applyFont="1" applyBorder="1" applyAlignment="1">
      <alignment horizontal="center" vertical="center" wrapText="1"/>
    </xf>
    <xf numFmtId="177" fontId="3" fillId="0" borderId="78" xfId="0" applyNumberFormat="1" applyFont="1" applyBorder="1" applyAlignment="1">
      <alignment horizontal="center" vertical="center" wrapText="1"/>
    </xf>
    <xf numFmtId="1" fontId="3" fillId="0" borderId="79" xfId="0" applyNumberFormat="1" applyFont="1" applyBorder="1" applyAlignment="1">
      <alignment horizontal="center" vertical="center" wrapText="1"/>
    </xf>
    <xf numFmtId="177" fontId="3" fillId="0" borderId="80" xfId="0" applyNumberFormat="1" applyFont="1" applyBorder="1" applyAlignment="1">
      <alignment horizontal="center" vertical="center" wrapText="1"/>
    </xf>
    <xf numFmtId="177" fontId="3" fillId="0" borderId="81" xfId="0" applyNumberFormat="1" applyFont="1" applyBorder="1" applyAlignment="1">
      <alignment horizontal="center" vertical="center" wrapText="1"/>
    </xf>
    <xf numFmtId="0" fontId="18" fillId="0" borderId="81" xfId="0" applyFont="1" applyBorder="1" applyAlignment="1">
      <alignment vertical="center"/>
    </xf>
    <xf numFmtId="177" fontId="3" fillId="0" borderId="82" xfId="0" applyNumberFormat="1" applyFont="1" applyBorder="1" applyAlignment="1">
      <alignment horizontal="center" vertical="center" wrapText="1"/>
    </xf>
    <xf numFmtId="177" fontId="3" fillId="0" borderId="83" xfId="0" applyNumberFormat="1" applyFont="1" applyBorder="1" applyAlignment="1">
      <alignment horizontal="center" vertical="center" wrapText="1"/>
    </xf>
    <xf numFmtId="177" fontId="3" fillId="0" borderId="84" xfId="0" applyNumberFormat="1" applyFont="1" applyBorder="1" applyAlignment="1">
      <alignment horizontal="center" vertical="center" wrapText="1"/>
    </xf>
    <xf numFmtId="0" fontId="1" fillId="5" borderId="73" xfId="0" applyFont="1" applyFill="1" applyBorder="1" applyAlignment="1">
      <alignment horizontal="center" vertical="center" shrinkToFit="1"/>
    </xf>
    <xf numFmtId="0" fontId="19" fillId="5" borderId="16" xfId="0" applyFont="1" applyFill="1" applyBorder="1" applyAlignment="1">
      <alignment horizontal="center" vertical="center" shrinkToFit="1"/>
    </xf>
    <xf numFmtId="0" fontId="19" fillId="5" borderId="12" xfId="0" applyFont="1" applyFill="1" applyBorder="1" applyAlignment="1">
      <alignment horizontal="center" vertical="center" shrinkToFit="1"/>
    </xf>
    <xf numFmtId="0" fontId="19" fillId="5" borderId="18" xfId="0" applyFont="1" applyFill="1" applyBorder="1" applyAlignment="1">
      <alignment horizontal="center" vertical="center" shrinkToFit="1"/>
    </xf>
    <xf numFmtId="0" fontId="19" fillId="5" borderId="19" xfId="0" applyFont="1" applyFill="1" applyBorder="1" applyAlignment="1">
      <alignment horizontal="center" vertical="center" shrinkToFit="1"/>
    </xf>
    <xf numFmtId="0" fontId="19" fillId="10" borderId="30" xfId="0" applyFont="1" applyFill="1" applyBorder="1" applyAlignment="1">
      <alignment horizontal="center" vertical="center" shrinkToFit="1"/>
    </xf>
    <xf numFmtId="0" fontId="19" fillId="10" borderId="31" xfId="0" applyFont="1" applyFill="1" applyBorder="1" applyAlignment="1">
      <alignment horizontal="center" vertical="center" shrinkToFit="1"/>
    </xf>
    <xf numFmtId="0" fontId="29" fillId="5" borderId="14" xfId="0" applyFont="1" applyFill="1" applyBorder="1" applyAlignment="1">
      <alignment horizontal="center" vertical="center" shrinkToFit="1"/>
    </xf>
    <xf numFmtId="0" fontId="29" fillId="5" borderId="40" xfId="0" applyFont="1" applyFill="1" applyBorder="1" applyAlignment="1">
      <alignment horizontal="center" vertical="center" shrinkToFit="1"/>
    </xf>
    <xf numFmtId="0" fontId="19" fillId="25" borderId="12" xfId="0" applyFont="1" applyFill="1" applyBorder="1" applyAlignment="1">
      <alignment horizontal="center" vertical="center" shrinkToFit="1"/>
    </xf>
    <xf numFmtId="0" fontId="29" fillId="5" borderId="15" xfId="0" applyFont="1" applyFill="1" applyBorder="1" applyAlignment="1">
      <alignment horizontal="center" vertical="center" shrinkToFit="1"/>
    </xf>
    <xf numFmtId="0" fontId="19" fillId="5" borderId="14" xfId="0" applyFont="1" applyFill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/>
    </xf>
    <xf numFmtId="0" fontId="19" fillId="0" borderId="70" xfId="0" applyFont="1" applyBorder="1" applyAlignment="1">
      <alignment horizontal="center" vertical="center" shrinkToFit="1"/>
    </xf>
    <xf numFmtId="0" fontId="29" fillId="5" borderId="12" xfId="0" applyFont="1" applyFill="1" applyBorder="1" applyAlignment="1">
      <alignment horizontal="center" vertical="center" shrinkToFit="1"/>
    </xf>
    <xf numFmtId="0" fontId="19" fillId="25" borderId="12" xfId="0" applyFont="1" applyFill="1" applyBorder="1" applyAlignment="1">
      <alignment horizontal="center" shrinkToFit="1"/>
    </xf>
    <xf numFmtId="0" fontId="29" fillId="5" borderId="17" xfId="0" applyFont="1" applyFill="1" applyBorder="1" applyAlignment="1">
      <alignment horizontal="center" vertical="center" shrinkToFit="1"/>
    </xf>
    <xf numFmtId="0" fontId="19" fillId="0" borderId="71" xfId="0" applyFont="1" applyBorder="1" applyAlignment="1">
      <alignment horizontal="center" vertical="center" shrinkToFit="1"/>
    </xf>
    <xf numFmtId="0" fontId="29" fillId="0" borderId="12" xfId="0" applyFont="1" applyBorder="1" applyAlignment="1">
      <alignment horizontal="center" vertical="center"/>
    </xf>
    <xf numFmtId="0" fontId="29" fillId="5" borderId="19" xfId="0" applyFont="1" applyFill="1" applyBorder="1" applyAlignment="1">
      <alignment horizontal="center" vertical="center" shrinkToFit="1"/>
    </xf>
    <xf numFmtId="0" fontId="29" fillId="0" borderId="19" xfId="0" applyFont="1" applyBorder="1" applyAlignment="1">
      <alignment horizontal="center" vertical="center"/>
    </xf>
    <xf numFmtId="0" fontId="19" fillId="25" borderId="19" xfId="0" applyFont="1" applyFill="1" applyBorder="1" applyAlignment="1">
      <alignment horizontal="center" vertical="center" shrinkToFit="1"/>
    </xf>
    <xf numFmtId="0" fontId="29" fillId="5" borderId="20" xfId="0" applyFont="1" applyFill="1" applyBorder="1" applyAlignment="1">
      <alignment horizontal="center" vertical="center" shrinkToFit="1"/>
    </xf>
    <xf numFmtId="0" fontId="19" fillId="0" borderId="72" xfId="0" applyFont="1" applyBorder="1" applyAlignment="1">
      <alignment horizontal="center" vertical="center" shrinkToFit="1"/>
    </xf>
    <xf numFmtId="0" fontId="29" fillId="5" borderId="27" xfId="0" applyFont="1" applyFill="1" applyBorder="1" applyAlignment="1">
      <alignment horizontal="center" vertical="center" shrinkToFit="1"/>
    </xf>
    <xf numFmtId="0" fontId="29" fillId="5" borderId="28" xfId="0" applyFont="1" applyFill="1" applyBorder="1" applyAlignment="1">
      <alignment horizontal="center" vertical="center" shrinkToFit="1"/>
    </xf>
    <xf numFmtId="0" fontId="19" fillId="5" borderId="27" xfId="0" applyFont="1" applyFill="1" applyBorder="1" applyAlignment="1">
      <alignment horizontal="center" vertical="center" shrinkToFit="1"/>
    </xf>
    <xf numFmtId="0" fontId="30" fillId="0" borderId="12" xfId="0" applyFont="1" applyBorder="1" applyAlignment="1">
      <alignment horizontal="center" vertical="center"/>
    </xf>
    <xf numFmtId="0" fontId="31" fillId="5" borderId="12" xfId="0" applyFont="1" applyFill="1" applyBorder="1" applyAlignment="1">
      <alignment horizontal="center" vertical="center" shrinkToFit="1"/>
    </xf>
    <xf numFmtId="0" fontId="29" fillId="5" borderId="52" xfId="0" applyFont="1" applyFill="1" applyBorder="1" applyAlignment="1">
      <alignment horizontal="center" vertical="center" shrinkToFit="1"/>
    </xf>
    <xf numFmtId="0" fontId="29" fillId="9" borderId="52" xfId="0" applyFont="1" applyFill="1" applyBorder="1" applyAlignment="1">
      <alignment horizontal="center" vertical="center"/>
    </xf>
    <xf numFmtId="0" fontId="29" fillId="5" borderId="53" xfId="0" applyFont="1" applyFill="1" applyBorder="1" applyAlignment="1">
      <alignment horizontal="center" vertical="center" shrinkToFit="1"/>
    </xf>
    <xf numFmtId="0" fontId="19" fillId="5" borderId="52" xfId="0" applyFont="1" applyFill="1" applyBorder="1" applyAlignment="1">
      <alignment horizontal="center" vertical="center" shrinkToFit="1"/>
    </xf>
    <xf numFmtId="0" fontId="19" fillId="5" borderId="13" xfId="0" applyFont="1" applyFill="1" applyBorder="1" applyAlignment="1">
      <alignment horizontal="center" vertical="center" shrinkToFit="1"/>
    </xf>
    <xf numFmtId="0" fontId="30" fillId="0" borderId="15" xfId="0" applyFont="1" applyBorder="1" applyAlignment="1">
      <alignment horizontal="center" vertical="center"/>
    </xf>
    <xf numFmtId="0" fontId="29" fillId="5" borderId="41" xfId="0" applyFont="1" applyFill="1" applyBorder="1" applyAlignment="1">
      <alignment horizontal="center" vertical="center" shrinkToFit="1"/>
    </xf>
    <xf numFmtId="0" fontId="29" fillId="5" borderId="12" xfId="0" applyFont="1" applyFill="1" applyBorder="1" applyAlignment="1">
      <alignment horizontal="center" shrinkToFit="1"/>
    </xf>
    <xf numFmtId="0" fontId="19" fillId="5" borderId="17" xfId="0" applyFont="1" applyFill="1" applyBorder="1" applyAlignment="1">
      <alignment horizontal="center" vertical="center" shrinkToFit="1"/>
    </xf>
    <xf numFmtId="0" fontId="12" fillId="15" borderId="12" xfId="0" applyFont="1" applyFill="1" applyBorder="1" applyAlignment="1">
      <alignment horizontal="center" vertical="center" shrinkToFit="1"/>
    </xf>
    <xf numFmtId="0" fontId="29" fillId="16" borderId="17" xfId="0" applyFont="1" applyFill="1" applyBorder="1" applyAlignment="1">
      <alignment horizontal="center" vertical="center" shrinkToFit="1"/>
    </xf>
    <xf numFmtId="0" fontId="12" fillId="17" borderId="12" xfId="0" applyFont="1" applyFill="1" applyBorder="1" applyAlignment="1">
      <alignment horizontal="center" vertical="center"/>
    </xf>
    <xf numFmtId="0" fontId="29" fillId="5" borderId="42" xfId="0" applyFont="1" applyFill="1" applyBorder="1" applyAlignment="1">
      <alignment horizontal="center" vertical="center" shrinkToFit="1"/>
    </xf>
    <xf numFmtId="0" fontId="19" fillId="5" borderId="20" xfId="0" applyFont="1" applyFill="1" applyBorder="1" applyAlignment="1">
      <alignment horizontal="center" vertical="center" shrinkToFit="1"/>
    </xf>
    <xf numFmtId="0" fontId="32" fillId="5" borderId="58" xfId="0" applyFont="1" applyFill="1" applyBorder="1" applyAlignment="1">
      <alignment horizontal="center" vertical="center" shrinkToFit="1"/>
    </xf>
    <xf numFmtId="0" fontId="32" fillId="5" borderId="27" xfId="0" applyFont="1" applyFill="1" applyBorder="1" applyAlignment="1">
      <alignment horizontal="center" vertical="center" shrinkToFit="1"/>
    </xf>
    <xf numFmtId="0" fontId="32" fillId="5" borderId="12" xfId="0" applyFont="1" applyFill="1" applyBorder="1" applyAlignment="1">
      <alignment horizontal="center" vertical="center" shrinkToFit="1"/>
    </xf>
    <xf numFmtId="0" fontId="32" fillId="5" borderId="28" xfId="0" applyFont="1" applyFill="1" applyBorder="1" applyAlignment="1">
      <alignment horizontal="center" vertical="center" shrinkToFit="1"/>
    </xf>
    <xf numFmtId="0" fontId="32" fillId="5" borderId="41" xfId="0" applyFont="1" applyFill="1" applyBorder="1" applyAlignment="1">
      <alignment horizontal="center" vertical="center" shrinkToFit="1"/>
    </xf>
    <xf numFmtId="0" fontId="32" fillId="5" borderId="17" xfId="0" applyFont="1" applyFill="1" applyBorder="1" applyAlignment="1">
      <alignment horizontal="center" vertical="center" shrinkToFit="1"/>
    </xf>
    <xf numFmtId="0" fontId="33" fillId="5" borderId="12" xfId="0" applyFont="1" applyFill="1" applyBorder="1" applyAlignment="1">
      <alignment horizontal="center" vertical="center" shrinkToFit="1"/>
    </xf>
    <xf numFmtId="0" fontId="32" fillId="5" borderId="61" xfId="0" applyFont="1" applyFill="1" applyBorder="1" applyAlignment="1">
      <alignment horizontal="center" vertical="center" shrinkToFit="1"/>
    </xf>
    <xf numFmtId="0" fontId="32" fillId="5" borderId="52" xfId="0" applyFont="1" applyFill="1" applyBorder="1" applyAlignment="1">
      <alignment horizontal="center" vertical="center" shrinkToFit="1"/>
    </xf>
    <xf numFmtId="0" fontId="32" fillId="9" borderId="52" xfId="0" applyFont="1" applyFill="1" applyBorder="1" applyAlignment="1">
      <alignment horizontal="center" vertical="center"/>
    </xf>
    <xf numFmtId="0" fontId="32" fillId="5" borderId="53" xfId="0" applyFont="1" applyFill="1" applyBorder="1" applyAlignment="1">
      <alignment horizontal="center" vertical="center" shrinkToFit="1"/>
    </xf>
    <xf numFmtId="0" fontId="32" fillId="5" borderId="40" xfId="0" applyFont="1" applyFill="1" applyBorder="1" applyAlignment="1">
      <alignment horizontal="center" vertical="center" shrinkToFit="1"/>
    </xf>
    <xf numFmtId="0" fontId="32" fillId="5" borderId="14" xfId="0" applyFont="1" applyFill="1" applyBorder="1" applyAlignment="1">
      <alignment horizontal="center" vertical="center" shrinkToFit="1"/>
    </xf>
    <xf numFmtId="0" fontId="32" fillId="5" borderId="15" xfId="0" applyFont="1" applyFill="1" applyBorder="1" applyAlignment="1">
      <alignment horizontal="center" vertical="center" shrinkToFit="1"/>
    </xf>
    <xf numFmtId="0" fontId="32" fillId="9" borderId="12" xfId="0" applyFont="1" applyFill="1" applyBorder="1" applyAlignment="1">
      <alignment horizontal="center" vertical="center"/>
    </xf>
    <xf numFmtId="0" fontId="32" fillId="0" borderId="12" xfId="0" applyFont="1" applyBorder="1" applyAlignment="1">
      <alignment horizontal="center" vertical="center"/>
    </xf>
    <xf numFmtId="0" fontId="32" fillId="5" borderId="42" xfId="0" applyFont="1" applyFill="1" applyBorder="1" applyAlignment="1">
      <alignment horizontal="center" vertical="center" shrinkToFit="1"/>
    </xf>
    <xf numFmtId="0" fontId="32" fillId="5" borderId="19" xfId="0" applyFont="1" applyFill="1" applyBorder="1" applyAlignment="1">
      <alignment horizontal="center" vertical="center" shrinkToFit="1"/>
    </xf>
    <xf numFmtId="0" fontId="32" fillId="0" borderId="19" xfId="0" applyFont="1" applyBorder="1" applyAlignment="1">
      <alignment horizontal="center" vertical="center"/>
    </xf>
    <xf numFmtId="0" fontId="32" fillId="5" borderId="20" xfId="0" applyFont="1" applyFill="1" applyBorder="1" applyAlignment="1">
      <alignment horizontal="center" vertical="center" shrinkToFit="1"/>
    </xf>
    <xf numFmtId="0" fontId="29" fillId="5" borderId="64" xfId="0" applyFont="1" applyFill="1" applyBorder="1" applyAlignment="1">
      <alignment horizontal="center" vertical="center" shrinkToFit="1"/>
    </xf>
    <xf numFmtId="0" fontId="19" fillId="0" borderId="75" xfId="0" applyFont="1" applyBorder="1" applyAlignment="1">
      <alignment horizontal="center" vertical="center" shrinkToFit="1"/>
    </xf>
    <xf numFmtId="0" fontId="29" fillId="5" borderId="65" xfId="0" applyFont="1" applyFill="1" applyBorder="1" applyAlignment="1">
      <alignment horizontal="center" vertical="center" shrinkToFit="1"/>
    </xf>
    <xf numFmtId="0" fontId="12" fillId="19" borderId="12" xfId="0" applyFont="1" applyFill="1" applyBorder="1" applyAlignment="1">
      <alignment horizontal="center" vertical="center" shrinkToFit="1"/>
    </xf>
    <xf numFmtId="0" fontId="29" fillId="0" borderId="52" xfId="0" applyFont="1" applyBorder="1" applyAlignment="1">
      <alignment horizontal="center" vertical="center"/>
    </xf>
    <xf numFmtId="0" fontId="29" fillId="5" borderId="66" xfId="0" applyFont="1" applyFill="1" applyBorder="1" applyAlignment="1">
      <alignment horizontal="center" vertical="center" shrinkToFit="1"/>
    </xf>
    <xf numFmtId="0" fontId="19" fillId="0" borderId="74" xfId="0" applyFont="1" applyBorder="1" applyAlignment="1">
      <alignment horizontal="center" vertical="center" shrinkToFit="1"/>
    </xf>
    <xf numFmtId="0" fontId="29" fillId="5" borderId="67" xfId="0" applyFont="1" applyFill="1" applyBorder="1" applyAlignment="1">
      <alignment horizontal="center" vertical="center" shrinkToFit="1"/>
    </xf>
    <xf numFmtId="0" fontId="29" fillId="0" borderId="68" xfId="0" applyFont="1" applyBorder="1" applyAlignment="1">
      <alignment horizontal="center" vertical="center"/>
    </xf>
    <xf numFmtId="0" fontId="19" fillId="5" borderId="73" xfId="0" applyFont="1" applyFill="1" applyBorder="1" applyAlignment="1">
      <alignment horizontal="center" vertical="center" shrinkToFit="1"/>
    </xf>
    <xf numFmtId="0" fontId="12" fillId="20" borderId="12" xfId="0" applyFont="1" applyFill="1" applyBorder="1" applyAlignment="1">
      <alignment horizontal="center" vertical="center" shrinkToFit="1"/>
    </xf>
    <xf numFmtId="0" fontId="14" fillId="0" borderId="12" xfId="0" applyFont="1" applyBorder="1" applyAlignment="1">
      <alignment horizontal="center" vertical="center"/>
    </xf>
    <xf numFmtId="0" fontId="29" fillId="0" borderId="66" xfId="0" applyFont="1" applyBorder="1" applyAlignment="1">
      <alignment horizontal="center" vertical="center"/>
    </xf>
    <xf numFmtId="0" fontId="32" fillId="21" borderId="12" xfId="0" applyFont="1" applyFill="1" applyBorder="1" applyAlignment="1">
      <alignment horizontal="center" vertical="center" shrinkToFit="1"/>
    </xf>
    <xf numFmtId="0" fontId="32" fillId="21" borderId="17" xfId="0" applyFont="1" applyFill="1" applyBorder="1" applyAlignment="1">
      <alignment horizontal="center" vertical="center" shrinkToFit="1"/>
    </xf>
    <xf numFmtId="0" fontId="33" fillId="17" borderId="12" xfId="0" applyFont="1" applyFill="1" applyBorder="1" applyAlignment="1">
      <alignment horizontal="center" vertical="center"/>
    </xf>
    <xf numFmtId="0" fontId="34" fillId="9" borderId="12" xfId="0" applyFont="1" applyFill="1" applyBorder="1" applyAlignment="1">
      <alignment horizontal="center" vertical="center"/>
    </xf>
    <xf numFmtId="0" fontId="34" fillId="9" borderId="17" xfId="0" applyFont="1" applyFill="1" applyBorder="1" applyAlignment="1">
      <alignment horizontal="center" vertical="center"/>
    </xf>
    <xf numFmtId="0" fontId="33" fillId="22" borderId="12" xfId="0" applyFont="1" applyFill="1" applyBorder="1" applyAlignment="1">
      <alignment horizontal="center" vertical="center" shrinkToFit="1"/>
    </xf>
    <xf numFmtId="0" fontId="35" fillId="5" borderId="12" xfId="0" applyFont="1" applyFill="1" applyBorder="1" applyAlignment="1">
      <alignment horizontal="center" vertical="center" shrinkToFit="1"/>
    </xf>
    <xf numFmtId="0" fontId="12" fillId="5" borderId="12" xfId="0" applyFont="1" applyFill="1" applyBorder="1" applyAlignment="1">
      <alignment horizontal="center" vertical="center" shrinkToFit="1"/>
    </xf>
    <xf numFmtId="0" fontId="36" fillId="5" borderId="12" xfId="0" applyFont="1" applyFill="1" applyBorder="1" applyAlignment="1">
      <alignment horizontal="center" vertical="center" shrinkToFit="1"/>
    </xf>
    <xf numFmtId="0" fontId="36" fillId="5" borderId="19" xfId="0" applyFont="1" applyFill="1" applyBorder="1" applyAlignment="1">
      <alignment horizontal="center" vertical="center" shrinkToFit="1"/>
    </xf>
    <xf numFmtId="0" fontId="29" fillId="9" borderId="19" xfId="0" applyFont="1" applyFill="1" applyBorder="1" applyAlignment="1">
      <alignment horizontal="center" vertical="center"/>
    </xf>
    <xf numFmtId="0" fontId="37" fillId="5" borderId="12" xfId="0" applyFont="1" applyFill="1" applyBorder="1" applyAlignment="1">
      <alignment horizontal="center" vertical="center" shrinkToFit="1"/>
    </xf>
    <xf numFmtId="0" fontId="33" fillId="18" borderId="27" xfId="0" applyFont="1" applyFill="1" applyBorder="1" applyAlignment="1">
      <alignment horizontal="center" vertical="center"/>
    </xf>
    <xf numFmtId="0" fontId="38" fillId="9" borderId="27" xfId="0" applyFont="1" applyFill="1" applyBorder="1" applyAlignment="1">
      <alignment horizontal="center" vertical="center"/>
    </xf>
    <xf numFmtId="0" fontId="33" fillId="18" borderId="12" xfId="0" applyFont="1" applyFill="1" applyBorder="1" applyAlignment="1">
      <alignment horizontal="center" vertical="center"/>
    </xf>
    <xf numFmtId="0" fontId="33" fillId="9" borderId="12" xfId="0" applyFont="1" applyFill="1" applyBorder="1" applyAlignment="1">
      <alignment horizontal="center" vertical="center"/>
    </xf>
    <xf numFmtId="0" fontId="32" fillId="9" borderId="19" xfId="0" applyFont="1" applyFill="1" applyBorder="1" applyAlignment="1">
      <alignment horizontal="center" vertical="center"/>
    </xf>
    <xf numFmtId="0" fontId="33" fillId="18" borderId="19" xfId="0" applyFont="1" applyFill="1" applyBorder="1" applyAlignment="1">
      <alignment horizontal="center" vertical="center"/>
    </xf>
    <xf numFmtId="0" fontId="12" fillId="9" borderId="14" xfId="0" applyFont="1" applyFill="1" applyBorder="1" applyAlignment="1">
      <alignment horizontal="center" vertical="center" shrinkToFit="1"/>
    </xf>
    <xf numFmtId="0" fontId="30" fillId="0" borderId="14" xfId="0" applyFont="1" applyBorder="1" applyAlignment="1">
      <alignment horizontal="center" vertical="center" shrinkToFit="1"/>
    </xf>
    <xf numFmtId="0" fontId="12" fillId="0" borderId="12" xfId="0" applyFont="1" applyBorder="1" applyAlignment="1">
      <alignment horizontal="center" vertical="center" shrinkToFit="1"/>
    </xf>
    <xf numFmtId="0" fontId="14" fillId="9" borderId="12" xfId="0" applyFont="1" applyFill="1" applyBorder="1" applyAlignment="1">
      <alignment horizontal="center" vertical="center"/>
    </xf>
    <xf numFmtId="0" fontId="14" fillId="9" borderId="17" xfId="0" applyFont="1" applyFill="1" applyBorder="1" applyAlignment="1">
      <alignment horizontal="center" vertical="center"/>
    </xf>
    <xf numFmtId="0" fontId="12" fillId="0" borderId="19" xfId="0" applyFont="1" applyBorder="1" applyAlignment="1">
      <alignment horizontal="center" vertical="center" shrinkToFit="1"/>
    </xf>
    <xf numFmtId="0" fontId="29" fillId="0" borderId="27" xfId="0" applyFont="1" applyBorder="1" applyAlignment="1">
      <alignment horizontal="center" vertical="center" shrinkToFit="1"/>
    </xf>
    <xf numFmtId="0" fontId="36" fillId="16" borderId="12" xfId="0" applyFont="1" applyFill="1" applyBorder="1" applyAlignment="1">
      <alignment horizontal="center" vertical="center" shrinkToFit="1"/>
    </xf>
    <xf numFmtId="0" fontId="36" fillId="16" borderId="17" xfId="0" applyFont="1" applyFill="1" applyBorder="1" applyAlignment="1">
      <alignment horizontal="center" vertical="center" shrinkToFit="1"/>
    </xf>
    <xf numFmtId="0" fontId="32" fillId="5" borderId="67" xfId="0" applyFont="1" applyFill="1" applyBorder="1" applyAlignment="1">
      <alignment horizontal="center" vertical="center" shrinkToFit="1"/>
    </xf>
    <xf numFmtId="0" fontId="32" fillId="5" borderId="65" xfId="0" applyFont="1" applyFill="1" applyBorder="1" applyAlignment="1">
      <alignment horizontal="center" vertical="center" shrinkToFit="1"/>
    </xf>
    <xf numFmtId="0" fontId="34" fillId="9" borderId="65" xfId="0" applyFont="1" applyFill="1" applyBorder="1" applyAlignment="1">
      <alignment horizontal="center" vertical="center"/>
    </xf>
    <xf numFmtId="0" fontId="32" fillId="5" borderId="66" xfId="0" applyFont="1" applyFill="1" applyBorder="1" applyAlignment="1">
      <alignment horizontal="center" vertical="center" shrinkToFit="1"/>
    </xf>
    <xf numFmtId="0" fontId="32" fillId="0" borderId="12" xfId="0" applyFont="1" applyBorder="1" applyAlignment="1">
      <alignment horizontal="center" vertical="center" shrinkToFit="1"/>
    </xf>
    <xf numFmtId="0" fontId="12" fillId="13" borderId="7" xfId="0" applyFont="1" applyFill="1" applyBorder="1" applyAlignment="1">
      <alignment horizontal="center" vertical="center" shrinkToFit="1"/>
    </xf>
    <xf numFmtId="0" fontId="14" fillId="0" borderId="0" xfId="0" applyFont="1" applyAlignment="1">
      <alignment horizontal="center" vertical="center"/>
    </xf>
    <xf numFmtId="0" fontId="14" fillId="0" borderId="0" xfId="0" applyFont="1"/>
    <xf numFmtId="0" fontId="1" fillId="0" borderId="85" xfId="0" applyFont="1" applyBorder="1" applyAlignment="1">
      <alignment horizontal="center" vertical="center" shrinkToFit="1"/>
    </xf>
    <xf numFmtId="0" fontId="1" fillId="0" borderId="86" xfId="0" applyFont="1" applyBorder="1" applyAlignment="1">
      <alignment horizontal="center" vertical="center" shrinkToFit="1"/>
    </xf>
    <xf numFmtId="0" fontId="19" fillId="25" borderId="14" xfId="0" applyFont="1" applyFill="1" applyBorder="1" applyAlignment="1">
      <alignment horizontal="center" vertical="center" shrinkToFit="1"/>
    </xf>
    <xf numFmtId="0" fontId="30" fillId="5" borderId="14" xfId="0" applyFont="1" applyFill="1" applyBorder="1" applyAlignment="1">
      <alignment vertical="center"/>
    </xf>
    <xf numFmtId="0" fontId="19" fillId="10" borderId="30" xfId="0" applyFont="1" applyFill="1" applyBorder="1" applyAlignment="1">
      <alignment horizontal="left" vertical="center" shrinkToFit="1"/>
    </xf>
    <xf numFmtId="0" fontId="29" fillId="5" borderId="13" xfId="0" applyFont="1" applyFill="1" applyBorder="1" applyAlignment="1">
      <alignment horizontal="center" vertical="center" shrinkToFit="1"/>
    </xf>
    <xf numFmtId="0" fontId="29" fillId="5" borderId="16" xfId="0" applyFont="1" applyFill="1" applyBorder="1" applyAlignment="1">
      <alignment horizontal="center" vertical="center" shrinkToFit="1"/>
    </xf>
    <xf numFmtId="0" fontId="29" fillId="9" borderId="12" xfId="0" applyFont="1" applyFill="1" applyBorder="1" applyAlignment="1">
      <alignment horizontal="center" vertical="center"/>
    </xf>
    <xf numFmtId="0" fontId="29" fillId="5" borderId="18" xfId="0" applyFont="1" applyFill="1" applyBorder="1" applyAlignment="1">
      <alignment horizontal="center" vertical="center" shrinkToFit="1"/>
    </xf>
    <xf numFmtId="0" fontId="29" fillId="5" borderId="26" xfId="0" applyFont="1" applyFill="1" applyBorder="1" applyAlignment="1">
      <alignment horizontal="center" vertical="center" shrinkToFit="1"/>
    </xf>
    <xf numFmtId="0" fontId="29" fillId="5" borderId="73" xfId="0" applyFont="1" applyFill="1" applyBorder="1" applyAlignment="1">
      <alignment horizontal="center" vertical="center" shrinkToFit="1"/>
    </xf>
    <xf numFmtId="0" fontId="30" fillId="5" borderId="14" xfId="0" applyFont="1" applyFill="1" applyBorder="1" applyAlignment="1">
      <alignment horizontal="center" vertical="center" shrinkToFit="1"/>
    </xf>
    <xf numFmtId="0" fontId="12" fillId="9" borderId="12" xfId="0" applyFont="1" applyFill="1" applyBorder="1" applyAlignment="1">
      <alignment horizontal="center" vertical="center" shrinkToFit="1"/>
    </xf>
    <xf numFmtId="0" fontId="12" fillId="23" borderId="12" xfId="0" applyFont="1" applyFill="1" applyBorder="1" applyAlignment="1">
      <alignment horizontal="center" vertical="center" shrinkToFit="1"/>
    </xf>
    <xf numFmtId="0" fontId="12" fillId="9" borderId="19" xfId="0" applyFont="1" applyFill="1" applyBorder="1" applyAlignment="1">
      <alignment horizontal="center" vertical="center" shrinkToFit="1"/>
    </xf>
    <xf numFmtId="0" fontId="12" fillId="5" borderId="19" xfId="0" applyFont="1" applyFill="1" applyBorder="1" applyAlignment="1">
      <alignment horizontal="center" vertical="center" shrinkToFit="1"/>
    </xf>
    <xf numFmtId="0" fontId="12" fillId="18" borderId="12" xfId="0" applyFont="1" applyFill="1" applyBorder="1" applyAlignment="1">
      <alignment horizontal="center" vertical="center"/>
    </xf>
    <xf numFmtId="0" fontId="29" fillId="7" borderId="12" xfId="0" applyFont="1" applyFill="1" applyBorder="1" applyAlignment="1">
      <alignment horizontal="center" vertical="center" wrapText="1"/>
    </xf>
    <xf numFmtId="0" fontId="12" fillId="24" borderId="12" xfId="0" applyFont="1" applyFill="1" applyBorder="1" applyAlignment="1">
      <alignment horizontal="center" vertical="center" shrinkToFit="1"/>
    </xf>
    <xf numFmtId="0" fontId="29" fillId="0" borderId="20" xfId="0" applyFont="1" applyBorder="1" applyAlignment="1">
      <alignment horizontal="center" vertical="center"/>
    </xf>
    <xf numFmtId="0" fontId="29" fillId="0" borderId="53" xfId="0" applyFont="1" applyBorder="1" applyAlignment="1">
      <alignment horizontal="center" vertical="center"/>
    </xf>
    <xf numFmtId="0" fontId="29" fillId="9" borderId="12" xfId="0" applyFont="1" applyFill="1" applyBorder="1" applyAlignment="1">
      <alignment horizontal="center" vertical="center" shrinkToFit="1"/>
    </xf>
    <xf numFmtId="0" fontId="32" fillId="5" borderId="16" xfId="0" applyFont="1" applyFill="1" applyBorder="1" applyAlignment="1">
      <alignment horizontal="center" vertical="center" shrinkToFit="1"/>
    </xf>
    <xf numFmtId="0" fontId="12" fillId="18" borderId="14" xfId="0" applyFont="1" applyFill="1" applyBorder="1" applyAlignment="1">
      <alignment horizontal="center" vertical="center"/>
    </xf>
    <xf numFmtId="0" fontId="30" fillId="9" borderId="14" xfId="0" applyFont="1" applyFill="1" applyBorder="1" applyAlignment="1">
      <alignment horizontal="center" vertical="center"/>
    </xf>
    <xf numFmtId="0" fontId="12" fillId="9" borderId="12" xfId="0" applyFont="1" applyFill="1" applyBorder="1" applyAlignment="1">
      <alignment horizontal="center" vertical="center"/>
    </xf>
    <xf numFmtId="0" fontId="12" fillId="18" borderId="19" xfId="0" applyFont="1" applyFill="1" applyBorder="1" applyAlignment="1">
      <alignment horizontal="center" vertical="center"/>
    </xf>
    <xf numFmtId="0" fontId="12" fillId="9" borderId="27" xfId="0" applyFont="1" applyFill="1" applyBorder="1" applyAlignment="1">
      <alignment horizontal="center" vertical="center" shrinkToFit="1"/>
    </xf>
    <xf numFmtId="0" fontId="30" fillId="5" borderId="27" xfId="0" applyFont="1" applyFill="1" applyBorder="1" applyAlignment="1">
      <alignment horizontal="center" vertical="center" shrinkToFit="1"/>
    </xf>
    <xf numFmtId="0" fontId="12" fillId="9" borderId="52" xfId="0" applyFont="1" applyFill="1" applyBorder="1" applyAlignment="1">
      <alignment horizontal="center" vertical="center" shrinkToFit="1"/>
    </xf>
    <xf numFmtId="0" fontId="12" fillId="5" borderId="52" xfId="0" applyFont="1" applyFill="1" applyBorder="1" applyAlignment="1">
      <alignment horizontal="center" vertical="center" shrinkToFit="1"/>
    </xf>
    <xf numFmtId="0" fontId="29" fillId="18" borderId="12" xfId="0" applyFont="1" applyFill="1" applyBorder="1" applyAlignment="1">
      <alignment horizontal="center" vertical="center"/>
    </xf>
    <xf numFmtId="0" fontId="29" fillId="0" borderId="12" xfId="0" applyFont="1" applyBorder="1" applyAlignment="1">
      <alignment horizontal="center" vertical="center" shrinkToFit="1"/>
    </xf>
    <xf numFmtId="0" fontId="29" fillId="5" borderId="69" xfId="0" applyFont="1" applyFill="1" applyBorder="1" applyAlignment="1">
      <alignment horizontal="center" vertical="center" shrinkToFit="1"/>
    </xf>
    <xf numFmtId="0" fontId="12" fillId="13" borderId="0" xfId="0" applyFont="1" applyFill="1" applyAlignment="1">
      <alignment horizontal="center" vertical="center" shrinkToFit="1"/>
    </xf>
    <xf numFmtId="0" fontId="12" fillId="13" borderId="7" xfId="0" applyFont="1" applyFill="1" applyBorder="1"/>
    <xf numFmtId="0" fontId="3" fillId="9" borderId="7" xfId="0" applyFont="1" applyFill="1" applyBorder="1" applyAlignment="1">
      <alignment vertical="center"/>
    </xf>
    <xf numFmtId="0" fontId="12" fillId="9" borderId="7" xfId="0" applyFont="1" applyFill="1" applyBorder="1"/>
    <xf numFmtId="0" fontId="32" fillId="26" borderId="27" xfId="0" applyFont="1" applyFill="1" applyBorder="1" applyAlignment="1">
      <alignment horizontal="center" vertical="center" shrinkToFit="1"/>
    </xf>
    <xf numFmtId="0" fontId="32" fillId="26" borderId="12" xfId="0" applyFont="1" applyFill="1" applyBorder="1" applyAlignment="1">
      <alignment horizontal="center" vertical="center" shrinkToFit="1"/>
    </xf>
    <xf numFmtId="0" fontId="33" fillId="27" borderId="12" xfId="0" applyFont="1" applyFill="1" applyBorder="1" applyAlignment="1">
      <alignment horizontal="center" vertical="center" shrinkToFit="1"/>
    </xf>
    <xf numFmtId="0" fontId="33" fillId="26" borderId="12" xfId="0" applyFont="1" applyFill="1" applyBorder="1" applyAlignment="1">
      <alignment horizontal="center" vertical="center" shrinkToFit="1"/>
    </xf>
    <xf numFmtId="0" fontId="32" fillId="13" borderId="52" xfId="0" applyFont="1" applyFill="1" applyBorder="1" applyAlignment="1">
      <alignment horizontal="center" vertical="center"/>
    </xf>
    <xf numFmtId="0" fontId="32" fillId="26" borderId="14" xfId="0" applyFont="1" applyFill="1" applyBorder="1" applyAlignment="1">
      <alignment horizontal="center" vertical="center" shrinkToFit="1"/>
    </xf>
    <xf numFmtId="0" fontId="32" fillId="28" borderId="6" xfId="0" applyFont="1" applyFill="1" applyBorder="1" applyAlignment="1">
      <alignment horizontal="center" vertical="center" wrapText="1"/>
    </xf>
    <xf numFmtId="0" fontId="32" fillId="13" borderId="12" xfId="0" applyFont="1" applyFill="1" applyBorder="1" applyAlignment="1">
      <alignment horizontal="center" vertical="center"/>
    </xf>
    <xf numFmtId="0" fontId="32" fillId="13" borderId="19" xfId="0" applyFont="1" applyFill="1" applyBorder="1" applyAlignment="1">
      <alignment horizontal="center" vertical="center"/>
    </xf>
    <xf numFmtId="0" fontId="32" fillId="26" borderId="19" xfId="0" applyFont="1" applyFill="1" applyBorder="1" applyAlignment="1">
      <alignment horizontal="center" vertical="center" shrinkToFit="1"/>
    </xf>
    <xf numFmtId="0" fontId="32" fillId="13" borderId="12" xfId="0" applyFont="1" applyFill="1" applyBorder="1" applyAlignment="1">
      <alignment horizontal="center" vertical="center" shrinkToFit="1"/>
    </xf>
    <xf numFmtId="0" fontId="32" fillId="26" borderId="15" xfId="0" applyFont="1" applyFill="1" applyBorder="1" applyAlignment="1">
      <alignment horizontal="center" vertical="center" shrinkToFit="1"/>
    </xf>
    <xf numFmtId="0" fontId="32" fillId="26" borderId="17" xfId="0" applyFont="1" applyFill="1" applyBorder="1" applyAlignment="1">
      <alignment horizontal="center" vertical="center" shrinkToFit="1"/>
    </xf>
    <xf numFmtId="0" fontId="34" fillId="13" borderId="17" xfId="0" applyFont="1" applyFill="1" applyBorder="1" applyAlignment="1">
      <alignment horizontal="center" vertical="center"/>
    </xf>
    <xf numFmtId="0" fontId="32" fillId="26" borderId="20" xfId="0" applyFont="1" applyFill="1" applyBorder="1" applyAlignment="1">
      <alignment horizontal="center" vertical="center" shrinkToFit="1"/>
    </xf>
    <xf numFmtId="0" fontId="33" fillId="27" borderId="12" xfId="0" applyFont="1" applyFill="1" applyBorder="1" applyAlignment="1">
      <alignment horizontal="center" vertical="center"/>
    </xf>
    <xf numFmtId="0" fontId="32" fillId="26" borderId="69" xfId="0" applyFont="1" applyFill="1" applyBorder="1" applyAlignment="1">
      <alignment horizontal="center" vertical="center" shrinkToFit="1"/>
    </xf>
    <xf numFmtId="0" fontId="24" fillId="26" borderId="27" xfId="0" applyFont="1" applyFill="1" applyBorder="1" applyAlignment="1">
      <alignment horizontal="center" vertical="center" shrinkToFit="1"/>
    </xf>
    <xf numFmtId="0" fontId="24" fillId="26" borderId="12" xfId="0" applyFont="1" applyFill="1" applyBorder="1" applyAlignment="1">
      <alignment horizontal="center" vertical="center" shrinkToFit="1"/>
    </xf>
    <xf numFmtId="0" fontId="23" fillId="27" borderId="12" xfId="0" applyFont="1" applyFill="1" applyBorder="1" applyAlignment="1">
      <alignment horizontal="center" vertical="center" shrinkToFit="1"/>
    </xf>
    <xf numFmtId="0" fontId="23" fillId="26" borderId="12" xfId="0" applyFont="1" applyFill="1" applyBorder="1" applyAlignment="1">
      <alignment horizontal="center" vertical="center" shrinkToFit="1"/>
    </xf>
    <xf numFmtId="0" fontId="24" fillId="13" borderId="52" xfId="0" applyFont="1" applyFill="1" applyBorder="1" applyAlignment="1">
      <alignment horizontal="center" vertical="center"/>
    </xf>
    <xf numFmtId="0" fontId="24" fillId="26" borderId="14" xfId="0" applyFont="1" applyFill="1" applyBorder="1" applyAlignment="1">
      <alignment horizontal="center" vertical="center" shrinkToFit="1"/>
    </xf>
    <xf numFmtId="0" fontId="24" fillId="28" borderId="6" xfId="0" applyFont="1" applyFill="1" applyBorder="1" applyAlignment="1">
      <alignment horizontal="center" vertical="center" wrapText="1"/>
    </xf>
    <xf numFmtId="0" fontId="24" fillId="13" borderId="12" xfId="0" applyFont="1" applyFill="1" applyBorder="1" applyAlignment="1">
      <alignment horizontal="center" vertical="center"/>
    </xf>
    <xf numFmtId="0" fontId="24" fillId="13" borderId="19" xfId="0" applyFont="1" applyFill="1" applyBorder="1" applyAlignment="1">
      <alignment horizontal="center" vertical="center"/>
    </xf>
    <xf numFmtId="0" fontId="24" fillId="26" borderId="19" xfId="0" applyFont="1" applyFill="1" applyBorder="1" applyAlignment="1">
      <alignment horizontal="center" vertical="center" shrinkToFit="1"/>
    </xf>
    <xf numFmtId="0" fontId="24" fillId="13" borderId="12" xfId="0" applyFont="1" applyFill="1" applyBorder="1" applyAlignment="1">
      <alignment horizontal="center" vertical="center" shrinkToFit="1"/>
    </xf>
    <xf numFmtId="0" fontId="24" fillId="26" borderId="52" xfId="0" applyFont="1" applyFill="1" applyBorder="1" applyAlignment="1">
      <alignment horizontal="center" vertical="center" shrinkToFit="1"/>
    </xf>
    <xf numFmtId="0" fontId="24" fillId="26" borderId="28" xfId="0" applyFont="1" applyFill="1" applyBorder="1" applyAlignment="1">
      <alignment horizontal="center" vertical="center" shrinkToFit="1"/>
    </xf>
    <xf numFmtId="0" fontId="24" fillId="26" borderId="17" xfId="0" applyFont="1" applyFill="1" applyBorder="1" applyAlignment="1">
      <alignment horizontal="center" vertical="center" shrinkToFit="1"/>
    </xf>
    <xf numFmtId="0" fontId="25" fillId="13" borderId="17" xfId="0" applyFont="1" applyFill="1" applyBorder="1" applyAlignment="1">
      <alignment horizontal="center" vertical="center"/>
    </xf>
    <xf numFmtId="0" fontId="24" fillId="26" borderId="53" xfId="0" applyFont="1" applyFill="1" applyBorder="1" applyAlignment="1">
      <alignment horizontal="center" vertical="center" shrinkToFit="1"/>
    </xf>
    <xf numFmtId="0" fontId="23" fillId="27" borderId="12" xfId="0" applyFont="1" applyFill="1" applyBorder="1" applyAlignment="1">
      <alignment horizontal="center" vertical="center"/>
    </xf>
    <xf numFmtId="0" fontId="24" fillId="26" borderId="69" xfId="0" applyFont="1" applyFill="1" applyBorder="1" applyAlignment="1">
      <alignment horizontal="center" vertical="center" shrinkToFit="1"/>
    </xf>
    <xf numFmtId="0" fontId="3" fillId="13" borderId="12" xfId="0" applyFont="1" applyFill="1" applyBorder="1" applyAlignment="1">
      <alignment horizontal="center" vertical="center" shrinkToFit="1"/>
    </xf>
    <xf numFmtId="0" fontId="11" fillId="14" borderId="7" xfId="0" applyFont="1" applyFill="1" applyBorder="1" applyAlignment="1">
      <alignment horizontal="center" vertical="center" shrinkToFit="1"/>
    </xf>
    <xf numFmtId="0" fontId="11" fillId="8" borderId="7" xfId="0" applyFont="1" applyFill="1" applyBorder="1" applyAlignment="1">
      <alignment horizontal="left" vertical="center" shrinkToFit="1"/>
    </xf>
    <xf numFmtId="0" fontId="19" fillId="7" borderId="7" xfId="0" applyFont="1" applyFill="1" applyBorder="1" applyAlignment="1">
      <alignment horizontal="left" vertical="center" shrinkToFit="1"/>
    </xf>
    <xf numFmtId="0" fontId="3" fillId="0" borderId="7" xfId="0" applyFont="1" applyBorder="1" applyAlignment="1">
      <alignment horizontal="left" vertical="center"/>
    </xf>
    <xf numFmtId="0" fontId="5" fillId="4" borderId="1" xfId="0" applyFont="1" applyFill="1" applyBorder="1" applyAlignment="1">
      <alignment horizontal="center" vertical="center"/>
    </xf>
    <xf numFmtId="0" fontId="2" fillId="0" borderId="2" xfId="0" applyFont="1" applyBorder="1"/>
    <xf numFmtId="0" fontId="2" fillId="0" borderId="3" xfId="0" applyFont="1" applyBorder="1"/>
    <xf numFmtId="0" fontId="12" fillId="13" borderId="7" xfId="0" applyFont="1" applyFill="1" applyBorder="1" applyAlignment="1">
      <alignment horizontal="left" vertical="center"/>
    </xf>
    <xf numFmtId="0" fontId="11" fillId="6" borderId="7" xfId="0" applyFont="1" applyFill="1" applyBorder="1" applyAlignment="1">
      <alignment horizontal="center" vertical="center" shrinkToFit="1"/>
    </xf>
    <xf numFmtId="0" fontId="20" fillId="9" borderId="37" xfId="0" applyFont="1" applyFill="1" applyBorder="1" applyAlignment="1">
      <alignment horizontal="center" vertical="center" wrapText="1"/>
    </xf>
    <xf numFmtId="0" fontId="20" fillId="9" borderId="38" xfId="0" applyFont="1" applyFill="1" applyBorder="1" applyAlignment="1">
      <alignment horizontal="center" vertical="center" wrapText="1"/>
    </xf>
    <xf numFmtId="0" fontId="20" fillId="9" borderId="39" xfId="0" applyFont="1" applyFill="1" applyBorder="1" applyAlignment="1">
      <alignment horizontal="center" vertical="center" wrapText="1"/>
    </xf>
    <xf numFmtId="0" fontId="3" fillId="13" borderId="7" xfId="0" applyFont="1" applyFill="1" applyBorder="1" applyAlignment="1">
      <alignment vertical="center"/>
    </xf>
    <xf numFmtId="0" fontId="15" fillId="13" borderId="23" xfId="0" applyFont="1" applyFill="1" applyBorder="1" applyAlignment="1">
      <alignment horizontal="left" vertical="center"/>
    </xf>
    <xf numFmtId="0" fontId="11" fillId="12" borderId="7" xfId="0" applyFont="1" applyFill="1" applyBorder="1" applyAlignment="1">
      <alignment horizontal="center" vertical="center" shrinkToFit="1"/>
    </xf>
    <xf numFmtId="0" fontId="5" fillId="4" borderId="8" xfId="0" applyFont="1" applyFill="1" applyBorder="1" applyAlignment="1">
      <alignment horizontal="center" vertical="center"/>
    </xf>
    <xf numFmtId="0" fontId="15" fillId="13" borderId="7" xfId="0" applyFont="1" applyFill="1" applyBorder="1" applyAlignment="1">
      <alignment horizontal="left" vertical="center" shrinkToFit="1"/>
    </xf>
    <xf numFmtId="0" fontId="11" fillId="8" borderId="7" xfId="0" applyFont="1" applyFill="1" applyBorder="1" applyAlignment="1">
      <alignment horizontal="center" vertical="center" shrinkToFit="1"/>
    </xf>
    <xf numFmtId="0" fontId="15" fillId="13" borderId="7" xfId="0" applyFont="1" applyFill="1" applyBorder="1" applyAlignment="1">
      <alignment horizontal="left" vertical="center"/>
    </xf>
    <xf numFmtId="0" fontId="3" fillId="0" borderId="21" xfId="0" applyFont="1" applyBorder="1" applyAlignment="1">
      <alignment horizontal="left" vertical="center"/>
    </xf>
    <xf numFmtId="0" fontId="15" fillId="13" borderId="43" xfId="0" applyFont="1" applyFill="1" applyBorder="1" applyAlignment="1">
      <alignment horizontal="left" vertical="center" shrinkToFit="1"/>
    </xf>
  </cellXfs>
  <cellStyles count="3">
    <cellStyle name="一般" xfId="0" builtinId="0"/>
    <cellStyle name="一般 10" xfId="2" xr:uid="{F12DB58F-4D84-4D86-966A-D18689035BD1}"/>
    <cellStyle name="一般 2" xfId="1" xr:uid="{F09C75A6-F630-45FD-A43F-A7614EC3C022}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rgb="FFFF0000"/>
  </sheetPr>
  <dimension ref="A1:AK153"/>
  <sheetViews>
    <sheetView view="pageBreakPreview" zoomScaleNormal="100" zoomScaleSheetLayoutView="100" workbookViewId="0">
      <pane ySplit="5" topLeftCell="A114" activePane="bottomLeft" state="frozen"/>
      <selection pane="bottomLeft" activeCell="A3" sqref="A3:X3"/>
    </sheetView>
  </sheetViews>
  <sheetFormatPr defaultColWidth="11.25" defaultRowHeight="15" customHeight="1"/>
  <cols>
    <col min="1" max="1" width="7.125" customWidth="1"/>
    <col min="2" max="2" width="2.75" style="54" customWidth="1"/>
    <col min="3" max="3" width="4.625" style="248" customWidth="1"/>
    <col min="4" max="4" width="3.75" style="248" customWidth="1"/>
    <col min="5" max="5" width="5" style="248" customWidth="1"/>
    <col min="6" max="6" width="4.75" style="248" customWidth="1"/>
    <col min="7" max="7" width="4.125" style="248" customWidth="1"/>
    <col min="8" max="8" width="2.875" style="248" customWidth="1"/>
    <col min="9" max="9" width="5.375" style="248" customWidth="1"/>
    <col min="10" max="10" width="11.75" style="378" customWidth="1"/>
    <col min="11" max="11" width="3.875" style="378" customWidth="1"/>
    <col min="12" max="12" width="11.625" style="378" customWidth="1"/>
    <col min="13" max="13" width="3.25" style="378" customWidth="1"/>
    <col min="14" max="14" width="12.75" style="378" customWidth="1"/>
    <col min="15" max="15" width="3.125" style="378" customWidth="1"/>
    <col min="16" max="16" width="11.75" style="378" customWidth="1"/>
    <col min="17" max="17" width="3.25" style="378" customWidth="1"/>
    <col min="18" max="18" width="11.25" style="378" customWidth="1"/>
    <col min="19" max="19" width="3.25" style="378" customWidth="1"/>
    <col min="20" max="20" width="14.25" style="378" customWidth="1"/>
    <col min="21" max="21" width="2.75" style="378" customWidth="1"/>
    <col min="22" max="22" width="11.375" style="379" customWidth="1"/>
    <col min="23" max="23" width="4" style="379" customWidth="1"/>
    <col min="24" max="24" width="3.25" style="379" customWidth="1"/>
    <col min="25" max="25" width="5.125" hidden="1" customWidth="1"/>
    <col min="26" max="26" width="3.625" bestFit="1" customWidth="1"/>
    <col min="27" max="35" width="5.75" customWidth="1"/>
  </cols>
  <sheetData>
    <row r="1" spans="1:35" ht="31.15" customHeight="1">
      <c r="A1" s="462" t="s">
        <v>300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</row>
    <row r="2" spans="1:35" s="54" customFormat="1" ht="23.45" customHeight="1">
      <c r="A2" s="455" t="s">
        <v>86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</row>
    <row r="3" spans="1:35" ht="15" customHeight="1">
      <c r="A3" s="456" t="s">
        <v>377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43"/>
      <c r="Z3" s="1"/>
      <c r="AA3" s="1"/>
      <c r="AB3" s="1"/>
      <c r="AC3" s="1"/>
      <c r="AD3" s="1"/>
      <c r="AE3" s="1"/>
      <c r="AF3" s="1"/>
      <c r="AG3" s="1"/>
      <c r="AH3" s="1"/>
      <c r="AI3" s="1"/>
    </row>
    <row r="4" spans="1:35" ht="19.5" customHeight="1" thickBot="1">
      <c r="A4" s="457" t="s">
        <v>87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46"/>
      <c r="Z4" s="458" t="s">
        <v>0</v>
      </c>
      <c r="AA4" s="459"/>
      <c r="AB4" s="459"/>
      <c r="AC4" s="459"/>
      <c r="AD4" s="459"/>
      <c r="AE4" s="459"/>
      <c r="AF4" s="459"/>
      <c r="AG4" s="460"/>
    </row>
    <row r="5" spans="1:35" ht="15" customHeight="1" thickBot="1">
      <c r="A5" s="58" t="s">
        <v>81</v>
      </c>
      <c r="B5" s="50" t="s">
        <v>1</v>
      </c>
      <c r="C5" s="45" t="s">
        <v>2</v>
      </c>
      <c r="D5" s="45" t="s">
        <v>3</v>
      </c>
      <c r="E5" s="45" t="s">
        <v>4</v>
      </c>
      <c r="F5" s="45" t="s">
        <v>5</v>
      </c>
      <c r="G5" s="45" t="s">
        <v>6</v>
      </c>
      <c r="H5" s="45" t="s">
        <v>7</v>
      </c>
      <c r="I5" s="45" t="s">
        <v>8</v>
      </c>
      <c r="J5" s="274" t="s">
        <v>9</v>
      </c>
      <c r="K5" s="274" t="s">
        <v>10</v>
      </c>
      <c r="L5" s="274" t="s">
        <v>11</v>
      </c>
      <c r="M5" s="274" t="s">
        <v>10</v>
      </c>
      <c r="N5" s="274" t="s">
        <v>79</v>
      </c>
      <c r="O5" s="274" t="s">
        <v>10</v>
      </c>
      <c r="P5" s="274" t="s">
        <v>13</v>
      </c>
      <c r="Q5" s="274" t="s">
        <v>10</v>
      </c>
      <c r="R5" s="274" t="s">
        <v>14</v>
      </c>
      <c r="S5" s="274" t="s">
        <v>10</v>
      </c>
      <c r="T5" s="274" t="s">
        <v>15</v>
      </c>
      <c r="U5" s="274" t="s">
        <v>10</v>
      </c>
      <c r="V5" s="274" t="s">
        <v>75</v>
      </c>
      <c r="W5" s="274" t="s">
        <v>10</v>
      </c>
      <c r="X5" s="275" t="s">
        <v>75</v>
      </c>
      <c r="Y5" s="17" t="s">
        <v>75</v>
      </c>
      <c r="Z5" s="4"/>
      <c r="AA5" s="4" t="s">
        <v>9</v>
      </c>
      <c r="AB5" s="4" t="s">
        <v>11</v>
      </c>
      <c r="AC5" s="4" t="s">
        <v>12</v>
      </c>
      <c r="AD5" s="4" t="s">
        <v>13</v>
      </c>
      <c r="AE5" s="4" t="s">
        <v>14</v>
      </c>
      <c r="AF5" s="4" t="s">
        <v>15</v>
      </c>
      <c r="AG5" s="4" t="s">
        <v>77</v>
      </c>
      <c r="AH5" s="4" t="s">
        <v>77</v>
      </c>
      <c r="AI5" s="4" t="s">
        <v>77</v>
      </c>
    </row>
    <row r="6" spans="1:35" ht="15" customHeight="1">
      <c r="A6" s="463" t="s">
        <v>89</v>
      </c>
      <c r="B6" s="84" t="s">
        <v>90</v>
      </c>
      <c r="C6" s="233">
        <v>6.5</v>
      </c>
      <c r="D6" s="233">
        <v>3.2</v>
      </c>
      <c r="E6" s="233">
        <v>2</v>
      </c>
      <c r="F6" s="233">
        <v>2.7</v>
      </c>
      <c r="G6" s="233">
        <v>0</v>
      </c>
      <c r="H6" s="233">
        <v>0</v>
      </c>
      <c r="I6" s="235">
        <v>867</v>
      </c>
      <c r="J6" s="276" t="s">
        <v>16</v>
      </c>
      <c r="K6" s="277"/>
      <c r="L6" s="276" t="s">
        <v>91</v>
      </c>
      <c r="M6" s="276"/>
      <c r="N6" s="276" t="s">
        <v>92</v>
      </c>
      <c r="O6" s="276"/>
      <c r="P6" s="276" t="s">
        <v>93</v>
      </c>
      <c r="Q6" s="276"/>
      <c r="R6" s="382" t="s">
        <v>17</v>
      </c>
      <c r="S6" s="382"/>
      <c r="T6" s="276" t="s">
        <v>94</v>
      </c>
      <c r="U6" s="279"/>
      <c r="V6" s="280" t="s">
        <v>370</v>
      </c>
      <c r="W6" s="281"/>
      <c r="X6" s="282"/>
      <c r="Y6" s="380"/>
      <c r="Z6" s="5" t="str">
        <f>B6</f>
        <v>k1</v>
      </c>
      <c r="AA6" s="5" t="str">
        <f>J7&amp;" "&amp;J8&amp;" "&amp;J9&amp;" "&amp;J10&amp;" "&amp;J11&amp;" "&amp;J12</f>
        <v xml:space="preserve">米     </v>
      </c>
      <c r="AB6" s="5" t="str">
        <f>L7&amp;" "&amp;L8&amp;" "&amp;L9&amp;" "&amp;L10&amp;" "&amp;L11&amp;" "&amp;L12</f>
        <v xml:space="preserve">肉雞 白蘿蔔 胡蘿蔔 洋蔥 大蒜 </v>
      </c>
      <c r="AC6" s="5" t="str">
        <f>N7&amp;" "&amp;N8&amp;" "&amp;N9&amp;" "&amp;N10&amp;" "&amp;N11&amp;" "&amp;N12</f>
        <v xml:space="preserve">雞蛋★ 生蝦仁● 鮮菇   </v>
      </c>
      <c r="AD6" s="5" t="str">
        <f>P7&amp;" "&amp;P8&amp;" "&amp;P9&amp;" "&amp;P10&amp;" "&amp;P11&amp;" "&amp;P12</f>
        <v xml:space="preserve">綠豆芽 豬後腿肉 韮菜 大蒜  </v>
      </c>
      <c r="AE6" s="5" t="str">
        <f>R7&amp;" "&amp;R8&amp;" "&amp;R9&amp;" "&amp;R10&amp;" "&amp;R11&amp;" "&amp;R12</f>
        <v xml:space="preserve">蔬菜 大蒜    </v>
      </c>
      <c r="AF6" s="5" t="str">
        <f>T7&amp;" "&amp;T8&amp;" "&amp;T9&amp;" "&amp;T10&amp;" "&amp;T11&amp;" "&amp;T12</f>
        <v xml:space="preserve">綠豆 粉圓 紅砂糖   </v>
      </c>
      <c r="AG6" s="5" t="str">
        <f>V7&amp;" "&amp;V8&amp;" "&amp;V9&amp;" "&amp;V10&amp;" "&amp;V11&amp;" "&amp;V12</f>
        <v xml:space="preserve">驗證豆奶     </v>
      </c>
      <c r="AH6" s="5" t="str">
        <f>X7&amp;" "&amp;X8&amp;" "&amp;X9&amp;" "&amp;X10&amp;" "&amp;X11&amp;" "&amp;X12</f>
        <v xml:space="preserve">     </v>
      </c>
      <c r="AI6" s="5" t="str">
        <f>Y7&amp;" "&amp;Y8&amp;" "&amp;Y9&amp;" "&amp;Y10&amp;" "&amp;Y11&amp;" "&amp;Y12</f>
        <v xml:space="preserve">123     </v>
      </c>
    </row>
    <row r="7" spans="1:35" ht="15" customHeight="1">
      <c r="A7" s="464"/>
      <c r="B7" s="88"/>
      <c r="C7" s="160"/>
      <c r="D7" s="160"/>
      <c r="E7" s="160"/>
      <c r="F7" s="160"/>
      <c r="G7" s="160"/>
      <c r="H7" s="160"/>
      <c r="I7" s="237"/>
      <c r="J7" s="283" t="s">
        <v>18</v>
      </c>
      <c r="K7" s="283">
        <v>10</v>
      </c>
      <c r="L7" s="283" t="s">
        <v>95</v>
      </c>
      <c r="M7" s="283">
        <v>9</v>
      </c>
      <c r="N7" s="283" t="s">
        <v>96</v>
      </c>
      <c r="O7" s="283">
        <v>4</v>
      </c>
      <c r="P7" s="283" t="s">
        <v>21</v>
      </c>
      <c r="Q7" s="283">
        <v>5</v>
      </c>
      <c r="R7" s="284" t="s">
        <v>14</v>
      </c>
      <c r="S7" s="284">
        <v>7</v>
      </c>
      <c r="T7" s="283" t="s">
        <v>97</v>
      </c>
      <c r="U7" s="285">
        <v>2</v>
      </c>
      <c r="V7" s="271" t="s">
        <v>370</v>
      </c>
      <c r="W7" s="271">
        <v>16</v>
      </c>
      <c r="X7" s="286"/>
      <c r="Y7" s="380">
        <v>123</v>
      </c>
      <c r="Z7" s="5"/>
      <c r="AA7" s="5"/>
      <c r="AB7" s="5"/>
      <c r="AC7" s="5"/>
      <c r="AD7" s="5"/>
      <c r="AE7" s="5"/>
      <c r="AF7" s="5"/>
      <c r="AG7" s="5"/>
      <c r="AH7" s="5"/>
      <c r="AI7" s="5"/>
    </row>
    <row r="8" spans="1:35" ht="15" customHeight="1">
      <c r="A8" s="464"/>
      <c r="B8" s="88"/>
      <c r="C8" s="160"/>
      <c r="D8" s="160"/>
      <c r="E8" s="160"/>
      <c r="F8" s="160"/>
      <c r="G8" s="160"/>
      <c r="H8" s="160"/>
      <c r="I8" s="237"/>
      <c r="J8" s="283"/>
      <c r="K8" s="283"/>
      <c r="L8" s="283" t="s">
        <v>98</v>
      </c>
      <c r="M8" s="283">
        <v>4</v>
      </c>
      <c r="N8" s="283" t="s">
        <v>99</v>
      </c>
      <c r="O8" s="283">
        <v>0.5</v>
      </c>
      <c r="P8" s="283" t="s">
        <v>24</v>
      </c>
      <c r="Q8" s="283">
        <v>0.5</v>
      </c>
      <c r="R8" s="278" t="s">
        <v>23</v>
      </c>
      <c r="S8" s="278">
        <v>0.05</v>
      </c>
      <c r="T8" s="283" t="s">
        <v>42</v>
      </c>
      <c r="U8" s="285">
        <v>1</v>
      </c>
      <c r="V8" s="271"/>
      <c r="W8" s="271"/>
      <c r="X8" s="286"/>
      <c r="Y8" s="380"/>
      <c r="Z8" s="5"/>
      <c r="AA8" s="5"/>
      <c r="AB8" s="5"/>
      <c r="AC8" s="5"/>
      <c r="AD8" s="5"/>
      <c r="AE8" s="5"/>
      <c r="AF8" s="5"/>
      <c r="AG8" s="5"/>
      <c r="AH8" s="5"/>
      <c r="AI8" s="5"/>
    </row>
    <row r="9" spans="1:35" ht="15" customHeight="1">
      <c r="A9" s="464"/>
      <c r="B9" s="88"/>
      <c r="C9" s="160"/>
      <c r="D9" s="160"/>
      <c r="E9" s="160"/>
      <c r="F9" s="160"/>
      <c r="G9" s="160"/>
      <c r="H9" s="160"/>
      <c r="I9" s="237"/>
      <c r="J9" s="283"/>
      <c r="K9" s="283"/>
      <c r="L9" s="283" t="s">
        <v>22</v>
      </c>
      <c r="M9" s="283">
        <v>1</v>
      </c>
      <c r="N9" s="283" t="s">
        <v>100</v>
      </c>
      <c r="O9" s="283">
        <v>0.5</v>
      </c>
      <c r="P9" s="283" t="s">
        <v>26</v>
      </c>
      <c r="Q9" s="283">
        <v>0.5</v>
      </c>
      <c r="R9" s="278"/>
      <c r="S9" s="278"/>
      <c r="T9" s="283" t="s">
        <v>101</v>
      </c>
      <c r="U9" s="285">
        <v>1</v>
      </c>
      <c r="V9" s="271"/>
      <c r="W9" s="271"/>
      <c r="X9" s="286"/>
      <c r="Y9" s="380"/>
      <c r="Z9" s="5"/>
      <c r="AA9" s="5"/>
      <c r="AB9" s="5"/>
      <c r="AC9" s="5"/>
      <c r="AD9" s="5"/>
      <c r="AE9" s="5"/>
      <c r="AF9" s="5"/>
      <c r="AG9" s="5"/>
      <c r="AH9" s="5"/>
      <c r="AI9" s="5"/>
    </row>
    <row r="10" spans="1:35" ht="15" customHeight="1">
      <c r="A10" s="464"/>
      <c r="B10" s="88"/>
      <c r="C10" s="160"/>
      <c r="D10" s="160"/>
      <c r="E10" s="160"/>
      <c r="F10" s="160"/>
      <c r="G10" s="160"/>
      <c r="H10" s="160"/>
      <c r="I10" s="237"/>
      <c r="J10" s="283"/>
      <c r="K10" s="283"/>
      <c r="L10" s="283" t="s">
        <v>25</v>
      </c>
      <c r="M10" s="283">
        <v>2</v>
      </c>
      <c r="N10" s="283"/>
      <c r="O10" s="283"/>
      <c r="P10" s="283" t="s">
        <v>23</v>
      </c>
      <c r="Q10" s="283">
        <v>0.05</v>
      </c>
      <c r="R10" s="278"/>
      <c r="S10" s="278"/>
      <c r="T10" s="283"/>
      <c r="U10" s="285"/>
      <c r="V10" s="271"/>
      <c r="W10" s="271"/>
      <c r="X10" s="286"/>
      <c r="Y10" s="380"/>
      <c r="Z10" s="5"/>
      <c r="AA10" s="5"/>
      <c r="AB10" s="5"/>
      <c r="AC10" s="5"/>
      <c r="AD10" s="5"/>
      <c r="AE10" s="5"/>
      <c r="AF10" s="5"/>
      <c r="AG10" s="5"/>
      <c r="AH10" s="5"/>
      <c r="AI10" s="5"/>
    </row>
    <row r="11" spans="1:35" ht="15" customHeight="1">
      <c r="A11" s="464"/>
      <c r="B11" s="88"/>
      <c r="C11" s="160"/>
      <c r="D11" s="160"/>
      <c r="E11" s="160"/>
      <c r="F11" s="160"/>
      <c r="G11" s="160"/>
      <c r="H11" s="160"/>
      <c r="I11" s="237"/>
      <c r="J11" s="283"/>
      <c r="K11" s="283"/>
      <c r="L11" s="283" t="s">
        <v>23</v>
      </c>
      <c r="M11" s="283">
        <v>0.05</v>
      </c>
      <c r="N11" s="283"/>
      <c r="O11" s="283"/>
      <c r="P11" s="287"/>
      <c r="Q11" s="287"/>
      <c r="R11" s="278"/>
      <c r="S11" s="278"/>
      <c r="T11" s="283"/>
      <c r="U11" s="285"/>
      <c r="V11" s="271"/>
      <c r="W11" s="271"/>
      <c r="X11" s="286"/>
      <c r="Y11" s="380"/>
      <c r="Z11" s="5"/>
      <c r="AA11" s="5"/>
      <c r="AB11" s="5"/>
      <c r="AC11" s="5"/>
      <c r="AD11" s="5"/>
      <c r="AE11" s="5"/>
      <c r="AF11" s="5"/>
      <c r="AG11" s="5"/>
      <c r="AH11" s="5"/>
      <c r="AI11" s="5"/>
    </row>
    <row r="12" spans="1:35" ht="15" customHeight="1" thickBot="1">
      <c r="A12" s="465"/>
      <c r="B12" s="92"/>
      <c r="C12" s="212"/>
      <c r="D12" s="212"/>
      <c r="E12" s="212"/>
      <c r="F12" s="212"/>
      <c r="G12" s="212"/>
      <c r="H12" s="212"/>
      <c r="I12" s="241"/>
      <c r="J12" s="288"/>
      <c r="K12" s="288"/>
      <c r="L12" s="289"/>
      <c r="M12" s="289"/>
      <c r="N12" s="288"/>
      <c r="O12" s="288"/>
      <c r="P12" s="289"/>
      <c r="Q12" s="289"/>
      <c r="R12" s="290"/>
      <c r="S12" s="290"/>
      <c r="T12" s="288"/>
      <c r="U12" s="291"/>
      <c r="V12" s="273"/>
      <c r="W12" s="273"/>
      <c r="X12" s="292"/>
      <c r="Y12" s="381"/>
      <c r="Z12" s="5"/>
      <c r="AA12" s="5"/>
      <c r="AB12" s="5"/>
      <c r="AC12" s="5"/>
      <c r="AD12" s="5"/>
      <c r="AE12" s="5"/>
      <c r="AF12" s="5"/>
      <c r="AG12" s="5"/>
      <c r="AH12" s="5"/>
      <c r="AI12" s="5"/>
    </row>
    <row r="13" spans="1:35" ht="15" customHeight="1">
      <c r="A13" s="464" t="s">
        <v>102</v>
      </c>
      <c r="B13" s="88" t="s">
        <v>103</v>
      </c>
      <c r="C13" s="242">
        <v>5</v>
      </c>
      <c r="D13" s="242">
        <v>3.5</v>
      </c>
      <c r="E13" s="242">
        <v>2</v>
      </c>
      <c r="F13" s="160">
        <v>2.8</v>
      </c>
      <c r="G13" s="242">
        <v>0</v>
      </c>
      <c r="H13" s="242">
        <v>0</v>
      </c>
      <c r="I13" s="15">
        <v>789</v>
      </c>
      <c r="J13" s="293" t="s">
        <v>28</v>
      </c>
      <c r="K13" s="293"/>
      <c r="L13" s="293" t="s">
        <v>104</v>
      </c>
      <c r="M13" s="293"/>
      <c r="N13" s="293" t="s">
        <v>105</v>
      </c>
      <c r="O13" s="293"/>
      <c r="P13" s="293" t="s">
        <v>106</v>
      </c>
      <c r="Q13" s="293"/>
      <c r="R13" s="280" t="s">
        <v>17</v>
      </c>
      <c r="S13" s="280"/>
      <c r="T13" s="293" t="s">
        <v>107</v>
      </c>
      <c r="U13" s="294"/>
      <c r="V13" s="295" t="s">
        <v>371</v>
      </c>
      <c r="W13" s="295"/>
      <c r="X13" s="333"/>
      <c r="Y13" s="380"/>
      <c r="Z13" s="19" t="str">
        <f>B13</f>
        <v>k2</v>
      </c>
      <c r="AA13" s="20" t="str">
        <f>J14&amp;" "&amp;J15&amp;" "&amp;J16&amp;" "&amp;J17&amp;" "&amp;J18&amp;" "&amp;J19</f>
        <v xml:space="preserve">米 糙米    </v>
      </c>
      <c r="AB13" s="20" t="str">
        <f>L14&amp;" "&amp;L15&amp;" "&amp;L16&amp;" "&amp;L17&amp;" "&amp;L18&amp;" "&amp;L19</f>
        <v xml:space="preserve">肉雞 杏鮑菇 大蒜 九層塔  </v>
      </c>
      <c r="AC13" s="20" t="str">
        <f>N14&amp;" "&amp;N15&amp;" "&amp;N16&amp;" "&amp;N17&amp;" "&amp;N18&amp;" "&amp;N19</f>
        <v xml:space="preserve">甘藍 乾川耳 大蒜   </v>
      </c>
      <c r="AD13" s="20" t="str">
        <f>P14&amp;" "&amp;P15&amp;" "&amp;P16&amp;" "&amp;P17&amp;" "&amp;P18&amp;" "&amp;P19</f>
        <v xml:space="preserve">冷凍燒賣     </v>
      </c>
      <c r="AE13" s="20" t="str">
        <f>R14&amp;" "&amp;R15&amp;" "&amp;R16&amp;" "&amp;R17&amp;" "&amp;R18&amp;" "&amp;R19</f>
        <v xml:space="preserve">蔬菜 大蒜    </v>
      </c>
      <c r="AF13" s="20" t="str">
        <f>T14&amp;" "&amp;T15&amp;" "&amp;T16&amp;" "&amp;T17&amp;" "&amp;T18&amp;" "&amp;T19</f>
        <v xml:space="preserve">結球白菜 大番茄 豬大排 薑  </v>
      </c>
      <c r="AG13" s="20" t="str">
        <f>V14&amp;" "&amp;V15&amp;" "&amp;V16&amp;" "&amp;V17&amp;" "&amp;V18&amp;" "&amp;V19</f>
        <v xml:space="preserve">水果     </v>
      </c>
      <c r="AH13" s="20" t="str">
        <f>X14&amp;" "&amp;X15&amp;" "&amp;X16&amp;" "&amp;X17&amp;" "&amp;X18&amp;" "&amp;X19</f>
        <v xml:space="preserve">     </v>
      </c>
      <c r="AI13" s="20" t="str">
        <f>Y14&amp;" "&amp;Y15&amp;" "&amp;Y16&amp;" "&amp;Y17&amp;" "&amp;Y18&amp;" "&amp;Y19</f>
        <v xml:space="preserve">     </v>
      </c>
    </row>
    <row r="14" spans="1:35" ht="15" customHeight="1">
      <c r="A14" s="464"/>
      <c r="B14" s="88"/>
      <c r="C14" s="159"/>
      <c r="D14" s="159"/>
      <c r="E14" s="159"/>
      <c r="F14" s="160"/>
      <c r="G14" s="159"/>
      <c r="H14" s="159"/>
      <c r="I14" s="161"/>
      <c r="J14" s="283" t="s">
        <v>18</v>
      </c>
      <c r="K14" s="283">
        <v>7</v>
      </c>
      <c r="L14" s="283" t="s">
        <v>108</v>
      </c>
      <c r="M14" s="283">
        <v>9</v>
      </c>
      <c r="N14" s="283" t="s">
        <v>32</v>
      </c>
      <c r="O14" s="283">
        <v>6</v>
      </c>
      <c r="P14" s="283" t="s">
        <v>109</v>
      </c>
      <c r="Q14" s="283">
        <v>2.5</v>
      </c>
      <c r="R14" s="278" t="s">
        <v>14</v>
      </c>
      <c r="S14" s="278">
        <v>7</v>
      </c>
      <c r="T14" s="283" t="s">
        <v>33</v>
      </c>
      <c r="U14" s="285">
        <v>1.5</v>
      </c>
      <c r="V14" s="271" t="s">
        <v>371</v>
      </c>
      <c r="W14" s="296">
        <v>11</v>
      </c>
      <c r="X14" s="286"/>
      <c r="Y14" s="380"/>
      <c r="Z14" s="21"/>
      <c r="AA14" s="5"/>
      <c r="AB14" s="5"/>
      <c r="AC14" s="5"/>
      <c r="AD14" s="5"/>
      <c r="AE14" s="5"/>
      <c r="AF14" s="5"/>
      <c r="AG14" s="5"/>
      <c r="AH14" s="5"/>
      <c r="AI14" s="5"/>
    </row>
    <row r="15" spans="1:35" ht="15" customHeight="1">
      <c r="A15" s="464"/>
      <c r="B15" s="88"/>
      <c r="C15" s="159"/>
      <c r="D15" s="159"/>
      <c r="E15" s="159"/>
      <c r="F15" s="160"/>
      <c r="G15" s="159"/>
      <c r="H15" s="159"/>
      <c r="I15" s="161"/>
      <c r="J15" s="283" t="s">
        <v>31</v>
      </c>
      <c r="K15" s="283">
        <v>3</v>
      </c>
      <c r="L15" s="283" t="s">
        <v>110</v>
      </c>
      <c r="M15" s="283">
        <v>3</v>
      </c>
      <c r="N15" s="283" t="s">
        <v>111</v>
      </c>
      <c r="O15" s="283">
        <v>0.15</v>
      </c>
      <c r="P15" s="283"/>
      <c r="Q15" s="283"/>
      <c r="R15" s="284" t="s">
        <v>23</v>
      </c>
      <c r="S15" s="284">
        <v>0.05</v>
      </c>
      <c r="T15" s="283" t="s">
        <v>49</v>
      </c>
      <c r="U15" s="285">
        <v>1.5</v>
      </c>
      <c r="V15" s="271"/>
      <c r="W15" s="271"/>
      <c r="X15" s="286"/>
      <c r="Y15" s="380"/>
      <c r="Z15" s="21"/>
      <c r="AA15" s="5"/>
      <c r="AB15" s="5"/>
      <c r="AC15" s="5"/>
      <c r="AD15" s="5"/>
      <c r="AE15" s="5"/>
      <c r="AF15" s="5"/>
      <c r="AG15" s="5"/>
      <c r="AH15" s="5"/>
      <c r="AI15" s="5"/>
    </row>
    <row r="16" spans="1:35" ht="15" customHeight="1">
      <c r="A16" s="464"/>
      <c r="B16" s="88"/>
      <c r="C16" s="159"/>
      <c r="D16" s="159"/>
      <c r="E16" s="159"/>
      <c r="F16" s="160"/>
      <c r="G16" s="159"/>
      <c r="H16" s="159"/>
      <c r="I16" s="162"/>
      <c r="J16" s="283"/>
      <c r="K16" s="283"/>
      <c r="L16" s="283" t="s">
        <v>23</v>
      </c>
      <c r="M16" s="283">
        <v>0.05</v>
      </c>
      <c r="N16" s="283" t="s">
        <v>23</v>
      </c>
      <c r="O16" s="283">
        <v>0.05</v>
      </c>
      <c r="P16" s="283"/>
      <c r="Q16" s="283"/>
      <c r="R16" s="278"/>
      <c r="S16" s="278"/>
      <c r="T16" s="297" t="s">
        <v>298</v>
      </c>
      <c r="U16" s="285">
        <v>1</v>
      </c>
      <c r="V16" s="271"/>
      <c r="W16" s="271"/>
      <c r="X16" s="286"/>
      <c r="Y16" s="380"/>
      <c r="Z16" s="21"/>
      <c r="AA16" s="5"/>
      <c r="AB16" s="5"/>
      <c r="AC16" s="5"/>
      <c r="AD16" s="5"/>
      <c r="AE16" s="5"/>
      <c r="AF16" s="5"/>
      <c r="AG16" s="5"/>
      <c r="AH16" s="5"/>
      <c r="AI16" s="5"/>
    </row>
    <row r="17" spans="1:35" ht="15" customHeight="1">
      <c r="A17" s="464"/>
      <c r="B17" s="88"/>
      <c r="C17" s="159"/>
      <c r="D17" s="159"/>
      <c r="E17" s="159"/>
      <c r="F17" s="160"/>
      <c r="G17" s="159"/>
      <c r="H17" s="159"/>
      <c r="I17" s="161"/>
      <c r="J17" s="283"/>
      <c r="K17" s="283"/>
      <c r="L17" s="283" t="s">
        <v>112</v>
      </c>
      <c r="M17" s="283"/>
      <c r="N17" s="283"/>
      <c r="O17" s="283"/>
      <c r="P17" s="283"/>
      <c r="Q17" s="283"/>
      <c r="R17" s="278"/>
      <c r="S17" s="278"/>
      <c r="T17" s="283" t="s">
        <v>27</v>
      </c>
      <c r="U17" s="285">
        <v>0.05</v>
      </c>
      <c r="V17" s="271"/>
      <c r="W17" s="271"/>
      <c r="X17" s="286"/>
      <c r="Y17" s="380"/>
      <c r="Z17" s="21"/>
      <c r="AA17" s="5"/>
      <c r="AB17" s="5"/>
      <c r="AC17" s="5"/>
      <c r="AD17" s="5"/>
      <c r="AE17" s="5"/>
      <c r="AF17" s="5"/>
      <c r="AG17" s="5"/>
      <c r="AH17" s="5"/>
      <c r="AI17" s="5"/>
    </row>
    <row r="18" spans="1:35" ht="15" customHeight="1">
      <c r="A18" s="464"/>
      <c r="B18" s="88"/>
      <c r="C18" s="159"/>
      <c r="D18" s="159"/>
      <c r="E18" s="159"/>
      <c r="F18" s="160"/>
      <c r="G18" s="159"/>
      <c r="H18" s="159"/>
      <c r="I18" s="161"/>
      <c r="J18" s="283"/>
      <c r="K18" s="283"/>
      <c r="L18" s="283"/>
      <c r="M18" s="283"/>
      <c r="N18" s="283"/>
      <c r="O18" s="283"/>
      <c r="P18" s="283"/>
      <c r="Q18" s="283"/>
      <c r="R18" s="278"/>
      <c r="S18" s="278"/>
      <c r="T18" s="283"/>
      <c r="U18" s="285"/>
      <c r="V18" s="271"/>
      <c r="W18" s="271"/>
      <c r="X18" s="286"/>
      <c r="Y18" s="380"/>
      <c r="Z18" s="21"/>
      <c r="AA18" s="5"/>
      <c r="AB18" s="5"/>
      <c r="AC18" s="5"/>
      <c r="AD18" s="5"/>
      <c r="AE18" s="5"/>
      <c r="AF18" s="5"/>
      <c r="AG18" s="5"/>
      <c r="AH18" s="5"/>
      <c r="AI18" s="5"/>
    </row>
    <row r="19" spans="1:35" ht="15" customHeight="1" thickBot="1">
      <c r="A19" s="464"/>
      <c r="B19" s="88"/>
      <c r="C19" s="159"/>
      <c r="D19" s="159"/>
      <c r="E19" s="159"/>
      <c r="F19" s="160"/>
      <c r="G19" s="159"/>
      <c r="H19" s="159"/>
      <c r="I19" s="161"/>
      <c r="J19" s="298"/>
      <c r="K19" s="298"/>
      <c r="L19" s="298"/>
      <c r="M19" s="299"/>
      <c r="N19" s="298"/>
      <c r="O19" s="298"/>
      <c r="P19" s="298"/>
      <c r="Q19" s="298"/>
      <c r="R19" s="290"/>
      <c r="S19" s="290"/>
      <c r="T19" s="298"/>
      <c r="U19" s="300"/>
      <c r="V19" s="301"/>
      <c r="W19" s="301"/>
      <c r="X19" s="338"/>
      <c r="Y19" s="381"/>
      <c r="Z19" s="22"/>
      <c r="AA19" s="23"/>
      <c r="AB19" s="23"/>
      <c r="AC19" s="23"/>
      <c r="AD19" s="23"/>
      <c r="AE19" s="23"/>
      <c r="AF19" s="23"/>
      <c r="AG19" s="23"/>
      <c r="AH19" s="23"/>
      <c r="AI19" s="23"/>
    </row>
    <row r="20" spans="1:35" ht="15" customHeight="1">
      <c r="A20" s="463" t="s">
        <v>113</v>
      </c>
      <c r="B20" s="84" t="s">
        <v>114</v>
      </c>
      <c r="C20" s="232">
        <v>5.0999999999999996</v>
      </c>
      <c r="D20" s="232">
        <v>3</v>
      </c>
      <c r="E20" s="232">
        <v>2</v>
      </c>
      <c r="F20" s="233">
        <v>3</v>
      </c>
      <c r="G20" s="232">
        <v>0</v>
      </c>
      <c r="H20" s="234">
        <v>0</v>
      </c>
      <c r="I20" s="235">
        <v>767</v>
      </c>
      <c r="J20" s="276" t="s">
        <v>115</v>
      </c>
      <c r="K20" s="276"/>
      <c r="L20" s="276" t="s">
        <v>116</v>
      </c>
      <c r="M20" s="276"/>
      <c r="N20" s="277" t="s">
        <v>117</v>
      </c>
      <c r="O20" s="276"/>
      <c r="P20" s="276" t="s">
        <v>44</v>
      </c>
      <c r="Q20" s="276"/>
      <c r="R20" s="280" t="s">
        <v>17</v>
      </c>
      <c r="S20" s="280"/>
      <c r="T20" s="276" t="s">
        <v>118</v>
      </c>
      <c r="U20" s="279"/>
      <c r="V20" s="302" t="s">
        <v>369</v>
      </c>
      <c r="W20" s="303"/>
      <c r="X20" s="282"/>
      <c r="Y20" s="380"/>
      <c r="Z20" s="19" t="str">
        <f>B20</f>
        <v>k3</v>
      </c>
      <c r="AA20" s="20" t="str">
        <f>J21&amp;" "&amp;J22&amp;" "&amp;J23&amp;" "&amp;J24&amp;" "&amp;J25&amp;" "&amp;J26</f>
        <v xml:space="preserve">漢堡     </v>
      </c>
      <c r="AB20" s="20" t="str">
        <f>L21&amp;" "&amp;L22&amp;" "&amp;L23&amp;" "&amp;L24&amp;" "&amp;L25&amp;" "&amp;L26</f>
        <v xml:space="preserve">香酥肉排(雞)     </v>
      </c>
      <c r="AC20" s="20" t="str">
        <f>N21&amp;" "&amp;N22&amp;" "&amp;N23&amp;" "&amp;N24&amp;" "&amp;N25&amp;" "&amp;N26</f>
        <v xml:space="preserve">冷凍花椰菜 豬後腿肉 胡蘿蔔 大蒜  </v>
      </c>
      <c r="AD20" s="20" t="str">
        <f>P21&amp;" "&amp;P22&amp;" "&amp;P23&amp;" "&amp;P24&amp;" "&amp;P25&amp;" "&amp;P26</f>
        <v>冷凍毛豆仁 馬鈴薯 雞蛋★ 甜椒 大蒜 奶油(固態,不加鹽)◆</v>
      </c>
      <c r="AE20" s="20" t="str">
        <f>R21&amp;" "&amp;R22&amp;" "&amp;R23&amp;" "&amp;R24&amp;" "&amp;R25&amp;" "&amp;R26</f>
        <v xml:space="preserve">蔬菜 大蒜    </v>
      </c>
      <c r="AF20" s="20" t="str">
        <f>T21&amp;" "&amp;T22&amp;" "&amp;T23&amp;" "&amp;T24&amp;" "&amp;T25&amp;" "&amp;T26</f>
        <v>豬絞肉 切片火腿(豬肉)▲ 糙米 芹菜 冷凍玉米粒 玉米濃湯調理包◆</v>
      </c>
      <c r="AG20" s="20" t="str">
        <f>V21&amp;" "&amp;V22&amp;" "&amp;V23&amp;" "&amp;V24&amp;" "&amp;V25&amp;" "&amp;V26</f>
        <v xml:space="preserve">保久乳     </v>
      </c>
      <c r="AH20" s="5" t="str">
        <f>X21&amp;" "&amp;X22&amp;" "&amp;X23&amp;" "&amp;X24&amp;" "&amp;X25&amp;" "&amp;X26</f>
        <v xml:space="preserve">     </v>
      </c>
      <c r="AI20" s="5" t="str">
        <f>Y21&amp;" "&amp;Y22&amp;" "&amp;Y23&amp;" "&amp;Y24&amp;" "&amp;Y25&amp;" "&amp;Y26</f>
        <v xml:space="preserve">     </v>
      </c>
    </row>
    <row r="21" spans="1:35" ht="15" customHeight="1">
      <c r="A21" s="464"/>
      <c r="B21" s="88"/>
      <c r="C21" s="159"/>
      <c r="D21" s="159"/>
      <c r="E21" s="159"/>
      <c r="F21" s="160"/>
      <c r="G21" s="159"/>
      <c r="H21" s="236"/>
      <c r="I21" s="237"/>
      <c r="J21" s="283" t="s">
        <v>119</v>
      </c>
      <c r="K21" s="283">
        <v>6</v>
      </c>
      <c r="L21" s="283" t="s">
        <v>120</v>
      </c>
      <c r="M21" s="283">
        <v>6</v>
      </c>
      <c r="N21" s="304" t="s">
        <v>41</v>
      </c>
      <c r="O21" s="305">
        <v>9</v>
      </c>
      <c r="P21" s="283" t="s">
        <v>66</v>
      </c>
      <c r="Q21" s="283">
        <v>2</v>
      </c>
      <c r="R21" s="278" t="s">
        <v>14</v>
      </c>
      <c r="S21" s="278">
        <v>7</v>
      </c>
      <c r="T21" s="283" t="s">
        <v>121</v>
      </c>
      <c r="U21" s="285">
        <v>0.5</v>
      </c>
      <c r="V21" s="270" t="s">
        <v>369</v>
      </c>
      <c r="W21" s="306">
        <v>16</v>
      </c>
      <c r="X21" s="286"/>
      <c r="Y21" s="380"/>
      <c r="Z21" s="21"/>
      <c r="AA21" s="5"/>
      <c r="AB21" s="5"/>
      <c r="AC21" s="5"/>
      <c r="AD21" s="5"/>
      <c r="AE21" s="5"/>
      <c r="AF21" s="5"/>
      <c r="AG21" s="5"/>
      <c r="AH21" s="5"/>
      <c r="AI21" s="5"/>
    </row>
    <row r="22" spans="1:35" ht="15" customHeight="1">
      <c r="A22" s="464"/>
      <c r="B22" s="88"/>
      <c r="C22" s="159"/>
      <c r="D22" s="159"/>
      <c r="E22" s="159"/>
      <c r="F22" s="160"/>
      <c r="G22" s="159"/>
      <c r="H22" s="236"/>
      <c r="I22" s="237"/>
      <c r="J22" s="283"/>
      <c r="K22" s="283"/>
      <c r="L22" s="283"/>
      <c r="M22" s="283"/>
      <c r="N22" s="283" t="s">
        <v>24</v>
      </c>
      <c r="O22" s="283">
        <v>1.5</v>
      </c>
      <c r="P22" s="283" t="s">
        <v>46</v>
      </c>
      <c r="Q22" s="283">
        <v>4</v>
      </c>
      <c r="R22" s="284" t="s">
        <v>23</v>
      </c>
      <c r="S22" s="284">
        <v>0.05</v>
      </c>
      <c r="T22" s="307" t="s">
        <v>122</v>
      </c>
      <c r="U22" s="308">
        <v>0.5</v>
      </c>
      <c r="V22" s="270"/>
      <c r="W22" s="306"/>
      <c r="X22" s="286"/>
      <c r="Y22" s="380"/>
      <c r="Z22" s="21"/>
      <c r="AA22" s="5"/>
      <c r="AB22" s="5"/>
      <c r="AC22" s="5"/>
      <c r="AD22" s="5"/>
      <c r="AE22" s="5"/>
      <c r="AF22" s="5"/>
      <c r="AG22" s="5"/>
      <c r="AH22" s="5"/>
      <c r="AI22" s="5"/>
    </row>
    <row r="23" spans="1:35" ht="15" customHeight="1">
      <c r="A23" s="464"/>
      <c r="B23" s="88"/>
      <c r="C23" s="159"/>
      <c r="D23" s="159"/>
      <c r="E23" s="159"/>
      <c r="F23" s="160"/>
      <c r="G23" s="159"/>
      <c r="H23" s="236"/>
      <c r="I23" s="237"/>
      <c r="J23" s="283"/>
      <c r="K23" s="283"/>
      <c r="L23" s="283"/>
      <c r="M23" s="283"/>
      <c r="N23" s="304" t="s">
        <v>22</v>
      </c>
      <c r="O23" s="283">
        <v>1</v>
      </c>
      <c r="P23" s="283" t="s">
        <v>96</v>
      </c>
      <c r="Q23" s="283">
        <v>2.5</v>
      </c>
      <c r="R23" s="278"/>
      <c r="S23" s="278"/>
      <c r="T23" s="283" t="s">
        <v>31</v>
      </c>
      <c r="U23" s="285">
        <v>4</v>
      </c>
      <c r="V23" s="270"/>
      <c r="W23" s="306"/>
      <c r="X23" s="286"/>
      <c r="Y23" s="380"/>
      <c r="Z23" s="21"/>
      <c r="AA23" s="5"/>
      <c r="AB23" s="5"/>
      <c r="AC23" s="5"/>
      <c r="AD23" s="5"/>
      <c r="AE23" s="5"/>
      <c r="AF23" s="5"/>
      <c r="AG23" s="5"/>
      <c r="AH23" s="5"/>
      <c r="AI23" s="5"/>
    </row>
    <row r="24" spans="1:35" ht="15" customHeight="1">
      <c r="A24" s="464"/>
      <c r="B24" s="88"/>
      <c r="C24" s="159"/>
      <c r="D24" s="159"/>
      <c r="E24" s="159"/>
      <c r="F24" s="160"/>
      <c r="G24" s="159"/>
      <c r="H24" s="238"/>
      <c r="I24" s="239"/>
      <c r="J24" s="283"/>
      <c r="K24" s="283"/>
      <c r="L24" s="283"/>
      <c r="M24" s="283"/>
      <c r="N24" s="304" t="s">
        <v>23</v>
      </c>
      <c r="O24" s="283">
        <v>0.05</v>
      </c>
      <c r="P24" s="304" t="s">
        <v>123</v>
      </c>
      <c r="Q24" s="283">
        <v>1.5</v>
      </c>
      <c r="R24" s="278"/>
      <c r="S24" s="278"/>
      <c r="T24" s="283" t="s">
        <v>124</v>
      </c>
      <c r="U24" s="285">
        <v>1</v>
      </c>
      <c r="V24" s="270"/>
      <c r="W24" s="306"/>
      <c r="X24" s="286"/>
      <c r="Y24" s="380"/>
      <c r="Z24" s="21"/>
      <c r="AA24" s="5"/>
      <c r="AB24" s="5"/>
      <c r="AC24" s="5"/>
      <c r="AD24" s="5"/>
      <c r="AE24" s="5"/>
      <c r="AF24" s="5"/>
      <c r="AG24" s="5"/>
      <c r="AH24" s="5"/>
      <c r="AI24" s="5"/>
    </row>
    <row r="25" spans="1:35" ht="15" customHeight="1">
      <c r="A25" s="464"/>
      <c r="B25" s="88"/>
      <c r="C25" s="159"/>
      <c r="D25" s="159"/>
      <c r="E25" s="159"/>
      <c r="F25" s="160"/>
      <c r="G25" s="159"/>
      <c r="H25" s="236"/>
      <c r="I25" s="237"/>
      <c r="J25" s="283"/>
      <c r="K25" s="283"/>
      <c r="L25" s="283"/>
      <c r="M25" s="283"/>
      <c r="N25" s="304"/>
      <c r="O25" s="283"/>
      <c r="P25" s="283" t="s">
        <v>23</v>
      </c>
      <c r="Q25" s="283">
        <v>0.05</v>
      </c>
      <c r="R25" s="278"/>
      <c r="S25" s="278"/>
      <c r="T25" s="309" t="s">
        <v>45</v>
      </c>
      <c r="U25" s="285">
        <v>2</v>
      </c>
      <c r="V25" s="270"/>
      <c r="W25" s="306"/>
      <c r="X25" s="286"/>
      <c r="Y25" s="380"/>
      <c r="Z25" s="21"/>
      <c r="AA25" s="5"/>
      <c r="AB25" s="5"/>
      <c r="AC25" s="5"/>
      <c r="AD25" s="5"/>
      <c r="AE25" s="5"/>
      <c r="AF25" s="5"/>
      <c r="AG25" s="5"/>
      <c r="AH25" s="5"/>
      <c r="AI25" s="5"/>
    </row>
    <row r="26" spans="1:35" ht="15" customHeight="1" thickBot="1">
      <c r="A26" s="465"/>
      <c r="B26" s="92"/>
      <c r="C26" s="171"/>
      <c r="D26" s="171"/>
      <c r="E26" s="171"/>
      <c r="F26" s="212"/>
      <c r="G26" s="171"/>
      <c r="H26" s="240"/>
      <c r="I26" s="241"/>
      <c r="J26" s="288"/>
      <c r="K26" s="288"/>
      <c r="L26" s="288"/>
      <c r="M26" s="288"/>
      <c r="N26" s="310"/>
      <c r="O26" s="288"/>
      <c r="P26" s="288" t="s">
        <v>125</v>
      </c>
      <c r="Q26" s="288">
        <v>0.2</v>
      </c>
      <c r="R26" s="290"/>
      <c r="S26" s="290"/>
      <c r="T26" s="288" t="s">
        <v>126</v>
      </c>
      <c r="U26" s="291">
        <v>0.5</v>
      </c>
      <c r="V26" s="272"/>
      <c r="W26" s="311"/>
      <c r="X26" s="292"/>
      <c r="Y26" s="381"/>
      <c r="Z26" s="22"/>
      <c r="AA26" s="23"/>
      <c r="AB26" s="23"/>
      <c r="AC26" s="23"/>
      <c r="AD26" s="23"/>
      <c r="AE26" s="23"/>
      <c r="AF26" s="23"/>
      <c r="AG26" s="23"/>
      <c r="AH26" s="23"/>
      <c r="AI26" s="23"/>
    </row>
    <row r="27" spans="1:35" ht="15" customHeight="1">
      <c r="A27" s="464" t="s">
        <v>127</v>
      </c>
      <c r="B27" s="88" t="s">
        <v>128</v>
      </c>
      <c r="C27" s="107">
        <v>5.2</v>
      </c>
      <c r="D27" s="107">
        <v>2.7</v>
      </c>
      <c r="E27" s="107">
        <v>2.4</v>
      </c>
      <c r="F27" s="107">
        <v>2.8</v>
      </c>
      <c r="G27" s="107">
        <v>0</v>
      </c>
      <c r="H27" s="107">
        <v>0</v>
      </c>
      <c r="I27" s="108">
        <v>753</v>
      </c>
      <c r="J27" s="312" t="s">
        <v>129</v>
      </c>
      <c r="K27" s="313"/>
      <c r="L27" s="313" t="s">
        <v>130</v>
      </c>
      <c r="M27" s="313"/>
      <c r="N27" s="418" t="s">
        <v>131</v>
      </c>
      <c r="O27" s="418"/>
      <c r="P27" s="313" t="s">
        <v>29</v>
      </c>
      <c r="Q27" s="313"/>
      <c r="R27" s="314" t="s">
        <v>17</v>
      </c>
      <c r="S27" s="314"/>
      <c r="T27" s="313" t="s">
        <v>132</v>
      </c>
      <c r="U27" s="315"/>
      <c r="V27" s="271" t="s">
        <v>369</v>
      </c>
      <c r="W27" s="296"/>
      <c r="X27" s="333"/>
      <c r="Y27" s="380"/>
      <c r="Z27" s="19" t="str">
        <f>B27</f>
        <v>k4</v>
      </c>
      <c r="AA27" s="20" t="str">
        <f>J28&amp;" "&amp;J29&amp;" "&amp;J30&amp;" "&amp;J31&amp;" "&amp;J32&amp;" "&amp;J33</f>
        <v xml:space="preserve">米 糙米 黑芝麻(熟)＊   </v>
      </c>
      <c r="AB27" s="20" t="str">
        <f>L28&amp;" "&amp;L29&amp;" "&amp;L30&amp;" "&amp;L31&amp;" "&amp;L32&amp;" "&amp;L33</f>
        <v xml:space="preserve">豬後腿肉 榨菜 大蒜   </v>
      </c>
      <c r="AC27" s="20" t="str">
        <f>N28&amp;" "&amp;N29&amp;" "&amp;N30&amp;" "&amp;N31&amp;" "&amp;N32&amp;" "&amp;N33</f>
        <v xml:space="preserve">莧菜 魩仔魚(加工)● 胡蘿蔔 大蒜  </v>
      </c>
      <c r="AD27" s="20" t="str">
        <f>P28&amp;" "&amp;P29&amp;" "&amp;P30&amp;" "&amp;P31&amp;" "&amp;P32&amp;" "&amp;P33</f>
        <v xml:space="preserve">雞蛋★ 甘藍 乾川耳 大蒜  </v>
      </c>
      <c r="AE27" s="20" t="str">
        <f>R28&amp;" "&amp;R29&amp;" "&amp;R30&amp;" "&amp;R31&amp;" "&amp;R32&amp;" "&amp;R33</f>
        <v xml:space="preserve">油菜 大蒜    </v>
      </c>
      <c r="AF27" s="20" t="str">
        <f>T28&amp;" "&amp;T29&amp;" "&amp;T30&amp;" "&amp;T31&amp;" "&amp;T32&amp;" "&amp;T33</f>
        <v xml:space="preserve">山藥 豬大排 乾海帶 薑  </v>
      </c>
      <c r="AG27" s="20" t="str">
        <f>V28&amp;" "&amp;V29&amp;" "&amp;V30&amp;" "&amp;V31&amp;" "&amp;V32&amp;" "&amp;V33</f>
        <v xml:space="preserve">保久乳     </v>
      </c>
      <c r="AH27" s="5" t="str">
        <f>X28&amp;" "&amp;X29&amp;" "&amp;X30&amp;" "&amp;X31&amp;" "&amp;X32&amp;" "&amp;X33</f>
        <v xml:space="preserve">     </v>
      </c>
      <c r="AI27" s="5" t="str">
        <f>Y28&amp;" "&amp;Y29&amp;" "&amp;Y30&amp;" "&amp;Y31&amp;" "&amp;Y32&amp;" "&amp;Y33</f>
        <v xml:space="preserve">     </v>
      </c>
    </row>
    <row r="28" spans="1:35" ht="15" customHeight="1">
      <c r="A28" s="464"/>
      <c r="B28" s="88"/>
      <c r="C28" s="113"/>
      <c r="D28" s="113"/>
      <c r="E28" s="113"/>
      <c r="F28" s="113"/>
      <c r="G28" s="113"/>
      <c r="H28" s="113"/>
      <c r="I28" s="114"/>
      <c r="J28" s="316" t="s">
        <v>18</v>
      </c>
      <c r="K28" s="314">
        <v>7</v>
      </c>
      <c r="L28" s="314" t="s">
        <v>24</v>
      </c>
      <c r="M28" s="314">
        <v>6.5</v>
      </c>
      <c r="N28" s="419" t="s">
        <v>133</v>
      </c>
      <c r="O28" s="419">
        <v>5.5</v>
      </c>
      <c r="P28" s="314" t="s">
        <v>134</v>
      </c>
      <c r="Q28" s="314">
        <v>3</v>
      </c>
      <c r="R28" s="314" t="s">
        <v>135</v>
      </c>
      <c r="S28" s="314">
        <v>7</v>
      </c>
      <c r="T28" s="314" t="s">
        <v>136</v>
      </c>
      <c r="U28" s="317">
        <v>1.5</v>
      </c>
      <c r="V28" s="271" t="s">
        <v>369</v>
      </c>
      <c r="W28" s="271">
        <v>16</v>
      </c>
      <c r="X28" s="286"/>
      <c r="Y28" s="380"/>
      <c r="Z28" s="21"/>
      <c r="AA28" s="5"/>
      <c r="AB28" s="5"/>
      <c r="AC28" s="5"/>
      <c r="AD28" s="5"/>
      <c r="AE28" s="5"/>
      <c r="AF28" s="5"/>
      <c r="AG28" s="5"/>
      <c r="AH28" s="5"/>
      <c r="AI28" s="5"/>
    </row>
    <row r="29" spans="1:35" ht="15" customHeight="1">
      <c r="A29" s="464"/>
      <c r="B29" s="88"/>
      <c r="C29" s="117"/>
      <c r="D29" s="118"/>
      <c r="E29" s="118"/>
      <c r="F29" s="118"/>
      <c r="G29" s="118"/>
      <c r="H29" s="118"/>
      <c r="I29" s="119"/>
      <c r="J29" s="316" t="s">
        <v>31</v>
      </c>
      <c r="K29" s="314">
        <v>3</v>
      </c>
      <c r="L29" s="314" t="s">
        <v>55</v>
      </c>
      <c r="M29" s="314">
        <v>4.5</v>
      </c>
      <c r="N29" s="420" t="s">
        <v>137</v>
      </c>
      <c r="O29" s="419">
        <v>2</v>
      </c>
      <c r="P29" s="314" t="s">
        <v>32</v>
      </c>
      <c r="Q29" s="314">
        <v>4</v>
      </c>
      <c r="R29" s="314" t="s">
        <v>23</v>
      </c>
      <c r="S29" s="314">
        <v>0.05</v>
      </c>
      <c r="T29" s="297" t="s">
        <v>298</v>
      </c>
      <c r="U29" s="317">
        <v>0.5</v>
      </c>
      <c r="V29" s="271"/>
      <c r="W29" s="271"/>
      <c r="X29" s="286"/>
      <c r="Y29" s="380"/>
      <c r="Z29" s="21"/>
      <c r="AA29" s="5"/>
      <c r="AB29" s="5"/>
      <c r="AC29" s="5"/>
      <c r="AD29" s="5"/>
      <c r="AE29" s="5"/>
      <c r="AF29" s="5"/>
      <c r="AG29" s="5"/>
      <c r="AH29" s="5"/>
      <c r="AI29" s="5"/>
    </row>
    <row r="30" spans="1:35" ht="15" customHeight="1">
      <c r="A30" s="464"/>
      <c r="B30" s="88"/>
      <c r="C30" s="117"/>
      <c r="D30" s="118"/>
      <c r="E30" s="118"/>
      <c r="F30" s="118"/>
      <c r="G30" s="118"/>
      <c r="H30" s="118"/>
      <c r="I30" s="119"/>
      <c r="J30" s="316" t="s">
        <v>138</v>
      </c>
      <c r="K30" s="314">
        <v>0.1</v>
      </c>
      <c r="L30" s="314" t="s">
        <v>23</v>
      </c>
      <c r="M30" s="314">
        <v>0.05</v>
      </c>
      <c r="N30" s="421" t="s">
        <v>22</v>
      </c>
      <c r="O30" s="419">
        <v>0.5</v>
      </c>
      <c r="P30" s="314" t="s">
        <v>111</v>
      </c>
      <c r="Q30" s="314">
        <v>0.2</v>
      </c>
      <c r="R30" s="314"/>
      <c r="S30" s="314"/>
      <c r="T30" s="314" t="s">
        <v>57</v>
      </c>
      <c r="U30" s="317">
        <v>1</v>
      </c>
      <c r="V30" s="271"/>
      <c r="W30" s="271"/>
      <c r="X30" s="286"/>
      <c r="Y30" s="380"/>
      <c r="Z30" s="21"/>
      <c r="AA30" s="5"/>
      <c r="AB30" s="5"/>
      <c r="AC30" s="5"/>
      <c r="AD30" s="5"/>
      <c r="AE30" s="5"/>
      <c r="AF30" s="5"/>
      <c r="AG30" s="5"/>
      <c r="AH30" s="5"/>
      <c r="AI30" s="5"/>
    </row>
    <row r="31" spans="1:35" ht="15" customHeight="1">
      <c r="A31" s="464"/>
      <c r="B31" s="88"/>
      <c r="C31" s="117"/>
      <c r="D31" s="118"/>
      <c r="E31" s="118"/>
      <c r="F31" s="118"/>
      <c r="G31" s="118"/>
      <c r="H31" s="118"/>
      <c r="I31" s="119"/>
      <c r="J31" s="316"/>
      <c r="K31" s="314"/>
      <c r="L31" s="314"/>
      <c r="M31" s="314"/>
      <c r="N31" s="419" t="s">
        <v>23</v>
      </c>
      <c r="O31" s="419">
        <v>0.05</v>
      </c>
      <c r="P31" s="314" t="s">
        <v>23</v>
      </c>
      <c r="Q31" s="314">
        <v>0.05</v>
      </c>
      <c r="R31" s="314"/>
      <c r="S31" s="314"/>
      <c r="T31" s="314" t="s">
        <v>27</v>
      </c>
      <c r="U31" s="317">
        <v>0.05</v>
      </c>
      <c r="V31" s="271"/>
      <c r="W31" s="271"/>
      <c r="X31" s="286"/>
      <c r="Y31" s="380"/>
      <c r="Z31" s="21"/>
      <c r="AA31" s="5"/>
      <c r="AB31" s="5"/>
      <c r="AC31" s="5"/>
      <c r="AD31" s="5"/>
      <c r="AE31" s="5"/>
      <c r="AF31" s="5"/>
      <c r="AG31" s="5"/>
      <c r="AH31" s="5"/>
      <c r="AI31" s="5"/>
    </row>
    <row r="32" spans="1:35" ht="15" customHeight="1">
      <c r="A32" s="464"/>
      <c r="B32" s="88"/>
      <c r="C32" s="117"/>
      <c r="D32" s="118"/>
      <c r="E32" s="118"/>
      <c r="F32" s="118"/>
      <c r="G32" s="118"/>
      <c r="H32" s="118"/>
      <c r="I32" s="119"/>
      <c r="J32" s="316"/>
      <c r="K32" s="314"/>
      <c r="L32" s="314"/>
      <c r="M32" s="314"/>
      <c r="N32" s="419"/>
      <c r="O32" s="419"/>
      <c r="P32" s="314"/>
      <c r="Q32" s="314"/>
      <c r="R32" s="314"/>
      <c r="S32" s="314"/>
      <c r="T32" s="314"/>
      <c r="U32" s="317"/>
      <c r="V32" s="271"/>
      <c r="W32" s="271"/>
      <c r="X32" s="286"/>
      <c r="Y32" s="380"/>
      <c r="Z32" s="21"/>
      <c r="AA32" s="5"/>
      <c r="AB32" s="5"/>
      <c r="AC32" s="5"/>
      <c r="AD32" s="5"/>
      <c r="AE32" s="5"/>
      <c r="AF32" s="5"/>
      <c r="AG32" s="5"/>
      <c r="AH32" s="5"/>
      <c r="AI32" s="5"/>
    </row>
    <row r="33" spans="1:35" ht="15" customHeight="1" thickBot="1">
      <c r="A33" s="464"/>
      <c r="B33" s="88"/>
      <c r="C33" s="117"/>
      <c r="D33" s="118"/>
      <c r="E33" s="118"/>
      <c r="F33" s="118"/>
      <c r="G33" s="118"/>
      <c r="H33" s="118"/>
      <c r="I33" s="119"/>
      <c r="J33" s="319"/>
      <c r="K33" s="320"/>
      <c r="L33" s="320"/>
      <c r="M33" s="320"/>
      <c r="N33" s="422"/>
      <c r="O33" s="422"/>
      <c r="P33" s="320"/>
      <c r="Q33" s="320"/>
      <c r="R33" s="320"/>
      <c r="S33" s="320"/>
      <c r="T33" s="320"/>
      <c r="U33" s="322"/>
      <c r="V33" s="273"/>
      <c r="W33" s="273"/>
      <c r="X33" s="338"/>
      <c r="Y33" s="381"/>
      <c r="Z33" s="22"/>
      <c r="AA33" s="23"/>
      <c r="AB33" s="23"/>
      <c r="AC33" s="23"/>
      <c r="AD33" s="23"/>
      <c r="AE33" s="23"/>
      <c r="AF33" s="23"/>
      <c r="AG33" s="23"/>
      <c r="AH33" s="23"/>
      <c r="AI33" s="23"/>
    </row>
    <row r="34" spans="1:35" ht="15" customHeight="1">
      <c r="A34" s="463" t="s">
        <v>139</v>
      </c>
      <c r="B34" s="84" t="s">
        <v>140</v>
      </c>
      <c r="C34" s="124">
        <v>5</v>
      </c>
      <c r="D34" s="124">
        <v>3.1</v>
      </c>
      <c r="E34" s="124">
        <v>2.4</v>
      </c>
      <c r="F34" s="124">
        <v>2.8</v>
      </c>
      <c r="G34" s="124">
        <v>0</v>
      </c>
      <c r="H34" s="124">
        <v>0</v>
      </c>
      <c r="I34" s="125">
        <v>769</v>
      </c>
      <c r="J34" s="323" t="s">
        <v>141</v>
      </c>
      <c r="K34" s="324"/>
      <c r="L34" s="423" t="s">
        <v>142</v>
      </c>
      <c r="M34" s="423"/>
      <c r="N34" s="324" t="s">
        <v>143</v>
      </c>
      <c r="O34" s="324"/>
      <c r="P34" s="324" t="s">
        <v>144</v>
      </c>
      <c r="Q34" s="324"/>
      <c r="R34" s="324" t="s">
        <v>17</v>
      </c>
      <c r="S34" s="324"/>
      <c r="T34" s="324" t="s">
        <v>145</v>
      </c>
      <c r="U34" s="325"/>
      <c r="V34" s="280" t="s">
        <v>371</v>
      </c>
      <c r="W34" s="280"/>
      <c r="X34" s="282"/>
      <c r="Y34" s="380"/>
      <c r="Z34" s="19" t="str">
        <f>B34</f>
        <v>k5</v>
      </c>
      <c r="AA34" s="20" t="str">
        <f>J35&amp;" "&amp;J36&amp;" "&amp;J37&amp;" "&amp;J38&amp;" "&amp;J39&amp;" "&amp;J40</f>
        <v xml:space="preserve">米 小薏仁    </v>
      </c>
      <c r="AB34" s="20" t="str">
        <f>L35&amp;" "&amp;L36&amp;" "&amp;L37&amp;" "&amp;L38&amp;" "&amp;L39&amp;" "&amp;L40</f>
        <v xml:space="preserve">豬後腿肉 海帶茸 九層塔 大蒜  </v>
      </c>
      <c r="AC34" s="20" t="str">
        <f>N35&amp;" "&amp;N36&amp;" "&amp;N37&amp;" "&amp;N38&amp;" "&amp;N39&amp;" "&amp;N40</f>
        <v xml:space="preserve">蘿蔔乾 雞蛋★ 大蒜   </v>
      </c>
      <c r="AD34" s="20" t="str">
        <f>P35&amp;" "&amp;P36&amp;" "&amp;P37&amp;" "&amp;P38&amp;" "&amp;P39&amp;" "&amp;P40</f>
        <v xml:space="preserve">四角油豆腐 南瓜 大蒜   </v>
      </c>
      <c r="AE34" s="20" t="str">
        <f>R35&amp;" "&amp;R36&amp;" "&amp;R37&amp;" "&amp;R38&amp;" "&amp;R39&amp;" "&amp;R40</f>
        <v xml:space="preserve">甘藷葉 大蒜    </v>
      </c>
      <c r="AF34" s="20" t="str">
        <f>T35&amp;" "&amp;T36&amp;" "&amp;T37&amp;" "&amp;T38&amp;" "&amp;T39&amp;" "&amp;T40</f>
        <v xml:space="preserve">紫菜 豬後腿肉 薑 小魚干●  </v>
      </c>
      <c r="AG34" s="20" t="str">
        <f>V35&amp;" "&amp;V36&amp;" "&amp;V37&amp;" "&amp;V38&amp;" "&amp;V39&amp;" "&amp;V40</f>
        <v xml:space="preserve">水果     </v>
      </c>
      <c r="AH34" s="5" t="str">
        <f>X35&amp;" "&amp;X36&amp;" "&amp;X37&amp;" "&amp;X38&amp;" "&amp;X39&amp;" "&amp;X40</f>
        <v xml:space="preserve">     </v>
      </c>
      <c r="AI34" s="5" t="str">
        <f>Y35&amp;" "&amp;Y36&amp;" "&amp;Y37&amp;" "&amp;Y38&amp;" "&amp;Y39&amp;" "&amp;Y40</f>
        <v xml:space="preserve">     </v>
      </c>
    </row>
    <row r="35" spans="1:35" ht="15" customHeight="1">
      <c r="A35" s="464"/>
      <c r="B35" s="88"/>
      <c r="C35" s="113"/>
      <c r="D35" s="113"/>
      <c r="E35" s="113"/>
      <c r="F35" s="113"/>
      <c r="G35" s="113"/>
      <c r="H35" s="113"/>
      <c r="I35" s="114"/>
      <c r="J35" s="316" t="s">
        <v>18</v>
      </c>
      <c r="K35" s="314">
        <v>7</v>
      </c>
      <c r="L35" s="419" t="s">
        <v>24</v>
      </c>
      <c r="M35" s="419">
        <v>6.5</v>
      </c>
      <c r="N35" s="314" t="s">
        <v>146</v>
      </c>
      <c r="O35" s="314">
        <v>4</v>
      </c>
      <c r="P35" s="314" t="s">
        <v>36</v>
      </c>
      <c r="Q35" s="314">
        <v>4.5</v>
      </c>
      <c r="R35" s="314" t="s">
        <v>147</v>
      </c>
      <c r="S35" s="314">
        <v>7</v>
      </c>
      <c r="T35" s="314" t="s">
        <v>63</v>
      </c>
      <c r="U35" s="317">
        <v>1</v>
      </c>
      <c r="V35" s="271" t="s">
        <v>371</v>
      </c>
      <c r="W35" s="296">
        <v>11</v>
      </c>
      <c r="X35" s="286"/>
      <c r="Y35" s="380"/>
      <c r="Z35" s="21"/>
      <c r="AA35" s="5"/>
      <c r="AB35" s="5"/>
      <c r="AC35" s="5"/>
      <c r="AD35" s="5"/>
      <c r="AE35" s="5"/>
      <c r="AF35" s="5"/>
      <c r="AG35" s="5"/>
      <c r="AH35" s="5"/>
      <c r="AI35" s="5"/>
    </row>
    <row r="36" spans="1:35" ht="15" customHeight="1">
      <c r="A36" s="464"/>
      <c r="B36" s="88"/>
      <c r="C36" s="117"/>
      <c r="D36" s="118"/>
      <c r="E36" s="118"/>
      <c r="F36" s="118"/>
      <c r="G36" s="118"/>
      <c r="H36" s="118"/>
      <c r="I36" s="119"/>
      <c r="J36" s="316" t="s">
        <v>148</v>
      </c>
      <c r="K36" s="314">
        <v>3</v>
      </c>
      <c r="L36" s="424" t="s">
        <v>149</v>
      </c>
      <c r="M36" s="419">
        <v>6.5</v>
      </c>
      <c r="N36" s="314" t="s">
        <v>96</v>
      </c>
      <c r="O36" s="314">
        <v>3</v>
      </c>
      <c r="P36" s="314" t="s">
        <v>150</v>
      </c>
      <c r="Q36" s="314">
        <v>2</v>
      </c>
      <c r="R36" s="314" t="s">
        <v>23</v>
      </c>
      <c r="S36" s="314">
        <v>0.05</v>
      </c>
      <c r="T36" s="314" t="s">
        <v>24</v>
      </c>
      <c r="U36" s="317">
        <v>0.5</v>
      </c>
      <c r="V36" s="271"/>
      <c r="W36" s="271"/>
      <c r="X36" s="286"/>
      <c r="Y36" s="380"/>
      <c r="Z36" s="21"/>
      <c r="AA36" s="5"/>
      <c r="AB36" s="5"/>
      <c r="AC36" s="5"/>
      <c r="AD36" s="5"/>
      <c r="AE36" s="5"/>
      <c r="AF36" s="5"/>
      <c r="AG36" s="5"/>
      <c r="AH36" s="5"/>
      <c r="AI36" s="5"/>
    </row>
    <row r="37" spans="1:35" ht="15" customHeight="1">
      <c r="A37" s="464"/>
      <c r="B37" s="88"/>
      <c r="C37" s="117"/>
      <c r="D37" s="118"/>
      <c r="E37" s="118"/>
      <c r="F37" s="118"/>
      <c r="G37" s="118"/>
      <c r="H37" s="118"/>
      <c r="I37" s="119"/>
      <c r="J37" s="316"/>
      <c r="K37" s="314"/>
      <c r="L37" s="419" t="s">
        <v>50</v>
      </c>
      <c r="M37" s="419">
        <v>0.2</v>
      </c>
      <c r="N37" s="314" t="s">
        <v>23</v>
      </c>
      <c r="O37" s="314">
        <v>0.05</v>
      </c>
      <c r="P37" s="314" t="s">
        <v>23</v>
      </c>
      <c r="Q37" s="314">
        <v>0.05</v>
      </c>
      <c r="R37" s="314"/>
      <c r="S37" s="314"/>
      <c r="T37" s="314" t="s">
        <v>27</v>
      </c>
      <c r="U37" s="317">
        <v>0.05</v>
      </c>
      <c r="V37" s="271"/>
      <c r="W37" s="271"/>
      <c r="X37" s="286"/>
      <c r="Y37" s="380"/>
      <c r="Z37" s="21"/>
      <c r="AA37" s="5"/>
      <c r="AB37" s="5"/>
      <c r="AC37" s="5"/>
      <c r="AD37" s="5"/>
      <c r="AE37" s="5"/>
      <c r="AF37" s="5"/>
      <c r="AG37" s="5"/>
      <c r="AH37" s="5"/>
      <c r="AI37" s="5"/>
    </row>
    <row r="38" spans="1:35" ht="15" customHeight="1">
      <c r="A38" s="464"/>
      <c r="B38" s="88"/>
      <c r="C38" s="117"/>
      <c r="D38" s="118"/>
      <c r="E38" s="118"/>
      <c r="F38" s="118"/>
      <c r="G38" s="118"/>
      <c r="H38" s="118"/>
      <c r="I38" s="119"/>
      <c r="J38" s="316"/>
      <c r="K38" s="314"/>
      <c r="L38" s="419" t="s">
        <v>23</v>
      </c>
      <c r="M38" s="419">
        <v>0.05</v>
      </c>
      <c r="N38" s="326"/>
      <c r="O38" s="326"/>
      <c r="P38" s="327"/>
      <c r="Q38" s="327"/>
      <c r="R38" s="314"/>
      <c r="S38" s="314"/>
      <c r="T38" s="314" t="s">
        <v>151</v>
      </c>
      <c r="U38" s="317">
        <v>0.1</v>
      </c>
      <c r="V38" s="271"/>
      <c r="W38" s="271"/>
      <c r="X38" s="286"/>
      <c r="Y38" s="380"/>
      <c r="Z38" s="21"/>
      <c r="AA38" s="5"/>
      <c r="AB38" s="5"/>
      <c r="AC38" s="5"/>
      <c r="AD38" s="5"/>
      <c r="AE38" s="5"/>
      <c r="AF38" s="5"/>
      <c r="AG38" s="5"/>
      <c r="AH38" s="5"/>
      <c r="AI38" s="5"/>
    </row>
    <row r="39" spans="1:35" ht="15" customHeight="1">
      <c r="A39" s="464"/>
      <c r="B39" s="88"/>
      <c r="C39" s="117"/>
      <c r="D39" s="118"/>
      <c r="E39" s="118"/>
      <c r="F39" s="118"/>
      <c r="G39" s="118"/>
      <c r="H39" s="118"/>
      <c r="I39" s="119"/>
      <c r="J39" s="316"/>
      <c r="K39" s="314"/>
      <c r="L39" s="425"/>
      <c r="M39" s="425"/>
      <c r="N39" s="326"/>
      <c r="O39" s="326"/>
      <c r="P39" s="327"/>
      <c r="Q39" s="327"/>
      <c r="R39" s="314"/>
      <c r="S39" s="314"/>
      <c r="T39" s="314"/>
      <c r="U39" s="317"/>
      <c r="V39" s="271"/>
      <c r="W39" s="271"/>
      <c r="X39" s="286"/>
      <c r="Y39" s="380"/>
      <c r="Z39" s="21"/>
      <c r="AA39" s="5"/>
      <c r="AB39" s="5"/>
      <c r="AC39" s="5"/>
      <c r="AD39" s="5"/>
      <c r="AE39" s="5"/>
      <c r="AF39" s="5"/>
      <c r="AG39" s="5"/>
      <c r="AH39" s="5"/>
      <c r="AI39" s="5"/>
    </row>
    <row r="40" spans="1:35" ht="15" customHeight="1" thickBot="1">
      <c r="A40" s="465"/>
      <c r="B40" s="92"/>
      <c r="C40" s="130"/>
      <c r="D40" s="131"/>
      <c r="E40" s="131"/>
      <c r="F40" s="131"/>
      <c r="G40" s="131"/>
      <c r="H40" s="131"/>
      <c r="I40" s="132"/>
      <c r="J40" s="328"/>
      <c r="K40" s="329"/>
      <c r="L40" s="426"/>
      <c r="M40" s="426"/>
      <c r="N40" s="330"/>
      <c r="O40" s="330"/>
      <c r="P40" s="330"/>
      <c r="Q40" s="330"/>
      <c r="R40" s="329"/>
      <c r="S40" s="329"/>
      <c r="T40" s="329"/>
      <c r="U40" s="331"/>
      <c r="V40" s="273"/>
      <c r="W40" s="273"/>
      <c r="X40" s="292"/>
      <c r="Y40" s="381"/>
      <c r="Z40" s="22"/>
      <c r="AA40" s="23"/>
      <c r="AB40" s="23"/>
      <c r="AC40" s="23"/>
      <c r="AD40" s="23"/>
      <c r="AE40" s="23"/>
      <c r="AF40" s="23"/>
      <c r="AG40" s="23"/>
      <c r="AH40" s="23"/>
      <c r="AI40" s="23"/>
    </row>
    <row r="41" spans="1:35" ht="15" customHeight="1">
      <c r="A41" s="463" t="s">
        <v>152</v>
      </c>
      <c r="B41" s="84" t="s">
        <v>153</v>
      </c>
      <c r="C41" s="233">
        <v>5.8</v>
      </c>
      <c r="D41" s="233">
        <v>2.9</v>
      </c>
      <c r="E41" s="233">
        <v>2</v>
      </c>
      <c r="F41" s="233">
        <v>2.8</v>
      </c>
      <c r="G41" s="233">
        <v>0</v>
      </c>
      <c r="H41" s="233">
        <v>0</v>
      </c>
      <c r="I41" s="235">
        <v>800</v>
      </c>
      <c r="J41" s="276" t="s">
        <v>16</v>
      </c>
      <c r="K41" s="276"/>
      <c r="L41" s="276" t="s">
        <v>154</v>
      </c>
      <c r="M41" s="276"/>
      <c r="N41" s="276" t="s">
        <v>61</v>
      </c>
      <c r="O41" s="276"/>
      <c r="P41" s="280" t="s">
        <v>155</v>
      </c>
      <c r="Q41" s="383"/>
      <c r="R41" s="280" t="s">
        <v>17</v>
      </c>
      <c r="S41" s="280"/>
      <c r="T41" s="276" t="s">
        <v>156</v>
      </c>
      <c r="U41" s="339"/>
      <c r="V41" s="302" t="s">
        <v>369</v>
      </c>
      <c r="W41" s="303"/>
      <c r="X41" s="282"/>
      <c r="Y41" s="380"/>
      <c r="Z41" s="19" t="str">
        <f>B41</f>
        <v>l1</v>
      </c>
      <c r="AA41" s="20" t="str">
        <f>J42&amp;" "&amp;J43&amp;" "&amp;J44&amp;" "&amp;J45&amp;" "&amp;J46&amp;" "&amp;J47</f>
        <v xml:space="preserve">米     </v>
      </c>
      <c r="AB41" s="20" t="str">
        <f>L42&amp;" "&amp;L43&amp;" "&amp;L44&amp;" "&amp;L45&amp;" "&amp;L46&amp;" "&amp;L47</f>
        <v xml:space="preserve">三節翅 大蒜 滷包   </v>
      </c>
      <c r="AC41" s="20" t="str">
        <f>N42&amp;" "&amp;N43&amp;" "&amp;N44&amp;" "&amp;N45&amp;" "&amp;N46&amp;" "&amp;N47</f>
        <v xml:space="preserve">海帶茸 豬後腿肉 大蒜 九層塔  </v>
      </c>
      <c r="AD41" s="20" t="str">
        <f>P42&amp;" "&amp;P43&amp;" "&amp;P44&amp;" "&amp;P45&amp;" "&amp;P46&amp;" "&amp;P47</f>
        <v xml:space="preserve">綠豆芽 切片火腿(豬肉)▲ 韮菜 大蒜  </v>
      </c>
      <c r="AE41" s="20" t="str">
        <f>R42&amp;" "&amp;R43&amp;" "&amp;R44&amp;" "&amp;R45&amp;" "&amp;R46&amp;" "&amp;R47</f>
        <v xml:space="preserve">蔬菜 大蒜    </v>
      </c>
      <c r="AF41" s="20" t="str">
        <f>T42&amp;" "&amp;T43&amp;" "&amp;T44&amp;" "&amp;T45&amp;" "&amp;T46&amp;" "&amp;T47</f>
        <v xml:space="preserve">綠豆 紅砂糖    </v>
      </c>
      <c r="AG41" s="20" t="str">
        <f>V42&amp;" "&amp;V43&amp;" "&amp;V44&amp;" "&amp;V45&amp;" "&amp;V46&amp;" "&amp;V47</f>
        <v xml:space="preserve">保久乳     </v>
      </c>
      <c r="AH41" s="5" t="str">
        <f>X42&amp;" "&amp;X43&amp;" "&amp;X44&amp;" "&amp;X45&amp;" "&amp;X46&amp;" "&amp;X47</f>
        <v xml:space="preserve">     </v>
      </c>
      <c r="AI41" s="5" t="str">
        <f>Y42&amp;" "&amp;Y43&amp;" "&amp;Y44&amp;" "&amp;Y45&amp;" "&amp;Y46&amp;" "&amp;Y47</f>
        <v xml:space="preserve">     </v>
      </c>
    </row>
    <row r="42" spans="1:35" ht="15" customHeight="1">
      <c r="A42" s="464"/>
      <c r="B42" s="88"/>
      <c r="C42" s="160"/>
      <c r="D42" s="160"/>
      <c r="E42" s="160"/>
      <c r="F42" s="160"/>
      <c r="G42" s="160"/>
      <c r="H42" s="160"/>
      <c r="I42" s="237"/>
      <c r="J42" s="283" t="s">
        <v>18</v>
      </c>
      <c r="K42" s="283">
        <v>10</v>
      </c>
      <c r="L42" s="283" t="s">
        <v>35</v>
      </c>
      <c r="M42" s="283">
        <v>9</v>
      </c>
      <c r="N42" s="283" t="s">
        <v>62</v>
      </c>
      <c r="O42" s="283">
        <v>7.5</v>
      </c>
      <c r="P42" s="271" t="s">
        <v>21</v>
      </c>
      <c r="Q42" s="271">
        <v>5</v>
      </c>
      <c r="R42" s="278" t="s">
        <v>14</v>
      </c>
      <c r="S42" s="278">
        <v>7</v>
      </c>
      <c r="T42" s="283" t="s">
        <v>97</v>
      </c>
      <c r="U42" s="334">
        <v>2</v>
      </c>
      <c r="V42" s="270" t="s">
        <v>369</v>
      </c>
      <c r="W42" s="306">
        <v>16</v>
      </c>
      <c r="X42" s="286"/>
      <c r="Y42" s="380"/>
      <c r="Z42" s="21"/>
      <c r="AA42" s="5"/>
      <c r="AB42" s="5"/>
      <c r="AC42" s="5"/>
      <c r="AD42" s="5"/>
      <c r="AE42" s="5"/>
      <c r="AF42" s="5"/>
      <c r="AG42" s="5"/>
      <c r="AH42" s="5"/>
      <c r="AI42" s="5"/>
    </row>
    <row r="43" spans="1:35" ht="15" customHeight="1">
      <c r="A43" s="464"/>
      <c r="B43" s="88"/>
      <c r="C43" s="160"/>
      <c r="D43" s="160"/>
      <c r="E43" s="160"/>
      <c r="F43" s="160"/>
      <c r="G43" s="160"/>
      <c r="H43" s="160"/>
      <c r="I43" s="237"/>
      <c r="J43" s="283"/>
      <c r="K43" s="283"/>
      <c r="L43" s="283" t="s">
        <v>23</v>
      </c>
      <c r="M43" s="283">
        <v>0.05</v>
      </c>
      <c r="N43" s="283" t="s">
        <v>24</v>
      </c>
      <c r="O43" s="283">
        <v>2</v>
      </c>
      <c r="P43" s="335" t="s">
        <v>122</v>
      </c>
      <c r="Q43" s="335">
        <v>1</v>
      </c>
      <c r="R43" s="284" t="s">
        <v>23</v>
      </c>
      <c r="S43" s="284">
        <v>0.05</v>
      </c>
      <c r="T43" s="283" t="s">
        <v>101</v>
      </c>
      <c r="U43" s="334">
        <v>1</v>
      </c>
      <c r="V43" s="270"/>
      <c r="W43" s="306"/>
      <c r="X43" s="286"/>
      <c r="Y43" s="380"/>
      <c r="Z43" s="21"/>
      <c r="AA43" s="5"/>
      <c r="AB43" s="5"/>
      <c r="AC43" s="5"/>
      <c r="AD43" s="5"/>
      <c r="AE43" s="5"/>
      <c r="AF43" s="5"/>
      <c r="AG43" s="5"/>
      <c r="AH43" s="5"/>
      <c r="AI43" s="5"/>
    </row>
    <row r="44" spans="1:35" ht="15" customHeight="1">
      <c r="A44" s="464"/>
      <c r="B44" s="88"/>
      <c r="C44" s="160"/>
      <c r="D44" s="160"/>
      <c r="E44" s="160"/>
      <c r="F44" s="160"/>
      <c r="G44" s="160"/>
      <c r="H44" s="160"/>
      <c r="I44" s="237"/>
      <c r="J44" s="283"/>
      <c r="K44" s="283"/>
      <c r="L44" s="283" t="s">
        <v>40</v>
      </c>
      <c r="M44" s="283"/>
      <c r="N44" s="283" t="s">
        <v>23</v>
      </c>
      <c r="O44" s="283">
        <v>0.05</v>
      </c>
      <c r="P44" s="271" t="s">
        <v>26</v>
      </c>
      <c r="Q44" s="271">
        <v>0.5</v>
      </c>
      <c r="R44" s="278"/>
      <c r="S44" s="278"/>
      <c r="T44" s="283"/>
      <c r="U44" s="334"/>
      <c r="V44" s="270"/>
      <c r="W44" s="306"/>
      <c r="X44" s="286"/>
      <c r="Y44" s="380"/>
      <c r="Z44" s="21"/>
      <c r="AA44" s="5"/>
      <c r="AB44" s="5"/>
      <c r="AC44" s="5"/>
      <c r="AD44" s="5"/>
      <c r="AE44" s="5"/>
      <c r="AF44" s="5"/>
      <c r="AG44" s="5"/>
      <c r="AH44" s="5"/>
      <c r="AI44" s="5"/>
    </row>
    <row r="45" spans="1:35" ht="15" customHeight="1">
      <c r="A45" s="464"/>
      <c r="B45" s="88"/>
      <c r="C45" s="160"/>
      <c r="D45" s="160"/>
      <c r="E45" s="160"/>
      <c r="F45" s="160"/>
      <c r="G45" s="160"/>
      <c r="H45" s="160"/>
      <c r="I45" s="237"/>
      <c r="J45" s="283"/>
      <c r="K45" s="283"/>
      <c r="L45" s="283"/>
      <c r="M45" s="283"/>
      <c r="N45" s="283" t="s">
        <v>50</v>
      </c>
      <c r="O45" s="283"/>
      <c r="P45" s="271" t="s">
        <v>23</v>
      </c>
      <c r="Q45" s="271">
        <v>0.05</v>
      </c>
      <c r="R45" s="278"/>
      <c r="S45" s="278"/>
      <c r="T45" s="283"/>
      <c r="U45" s="334"/>
      <c r="V45" s="270"/>
      <c r="W45" s="306"/>
      <c r="X45" s="286"/>
      <c r="Y45" s="380"/>
      <c r="Z45" s="21"/>
      <c r="AA45" s="5"/>
      <c r="AB45" s="5"/>
      <c r="AC45" s="5"/>
      <c r="AD45" s="5"/>
      <c r="AE45" s="5"/>
      <c r="AF45" s="5"/>
      <c r="AG45" s="5"/>
      <c r="AH45" s="5"/>
      <c r="AI45" s="5"/>
    </row>
    <row r="46" spans="1:35" ht="15" customHeight="1">
      <c r="A46" s="464"/>
      <c r="B46" s="88"/>
      <c r="C46" s="160"/>
      <c r="D46" s="160"/>
      <c r="E46" s="160"/>
      <c r="F46" s="160"/>
      <c r="G46" s="160"/>
      <c r="H46" s="160"/>
      <c r="I46" s="237"/>
      <c r="J46" s="283"/>
      <c r="K46" s="283"/>
      <c r="L46" s="283"/>
      <c r="M46" s="283"/>
      <c r="N46" s="287"/>
      <c r="O46" s="287"/>
      <c r="P46" s="271"/>
      <c r="Q46" s="271"/>
      <c r="R46" s="278"/>
      <c r="S46" s="278"/>
      <c r="T46" s="283"/>
      <c r="U46" s="334"/>
      <c r="V46" s="270"/>
      <c r="W46" s="306"/>
      <c r="X46" s="286"/>
      <c r="Y46" s="380"/>
      <c r="Z46" s="21"/>
      <c r="AA46" s="5"/>
      <c r="AB46" s="5"/>
      <c r="AC46" s="5"/>
      <c r="AD46" s="5"/>
      <c r="AE46" s="5"/>
      <c r="AF46" s="5"/>
      <c r="AG46" s="5"/>
      <c r="AH46" s="5"/>
      <c r="AI46" s="5"/>
    </row>
    <row r="47" spans="1:35" ht="15" customHeight="1" thickBot="1">
      <c r="A47" s="464"/>
      <c r="B47" s="88"/>
      <c r="C47" s="160"/>
      <c r="D47" s="160"/>
      <c r="E47" s="160"/>
      <c r="F47" s="160"/>
      <c r="G47" s="160"/>
      <c r="H47" s="160"/>
      <c r="I47" s="237"/>
      <c r="J47" s="298"/>
      <c r="K47" s="298"/>
      <c r="L47" s="298"/>
      <c r="M47" s="298"/>
      <c r="N47" s="336"/>
      <c r="O47" s="336"/>
      <c r="P47" s="301"/>
      <c r="Q47" s="301"/>
      <c r="R47" s="290"/>
      <c r="S47" s="290"/>
      <c r="T47" s="298"/>
      <c r="U47" s="337"/>
      <c r="V47" s="272"/>
      <c r="W47" s="311"/>
      <c r="X47" s="338"/>
      <c r="Y47" s="381"/>
      <c r="Z47" s="22"/>
      <c r="AA47" s="23"/>
      <c r="AB47" s="23"/>
      <c r="AC47" s="23"/>
      <c r="AD47" s="23"/>
      <c r="AE47" s="23"/>
      <c r="AF47" s="23"/>
      <c r="AG47" s="23"/>
      <c r="AH47" s="23"/>
      <c r="AI47" s="23"/>
    </row>
    <row r="48" spans="1:35" ht="15" customHeight="1">
      <c r="A48" s="463" t="s">
        <v>157</v>
      </c>
      <c r="B48" s="84" t="s">
        <v>158</v>
      </c>
      <c r="C48" s="244">
        <v>5</v>
      </c>
      <c r="D48" s="244">
        <v>3.2</v>
      </c>
      <c r="E48" s="244">
        <v>2</v>
      </c>
      <c r="F48" s="233">
        <v>3</v>
      </c>
      <c r="G48" s="244">
        <v>0</v>
      </c>
      <c r="H48" s="244">
        <v>0</v>
      </c>
      <c r="I48" s="245">
        <v>775</v>
      </c>
      <c r="J48" s="276" t="s">
        <v>28</v>
      </c>
      <c r="K48" s="276"/>
      <c r="L48" s="276" t="s">
        <v>159</v>
      </c>
      <c r="M48" s="276"/>
      <c r="N48" s="276" t="s">
        <v>160</v>
      </c>
      <c r="O48" s="276"/>
      <c r="P48" s="276" t="s">
        <v>161</v>
      </c>
      <c r="Q48" s="276"/>
      <c r="R48" s="280" t="s">
        <v>17</v>
      </c>
      <c r="S48" s="280"/>
      <c r="T48" s="276" t="s">
        <v>65</v>
      </c>
      <c r="U48" s="339"/>
      <c r="V48" s="302" t="s">
        <v>372</v>
      </c>
      <c r="W48" s="280"/>
      <c r="X48" s="282"/>
      <c r="Y48" s="380"/>
      <c r="Z48" s="19" t="str">
        <f>B48</f>
        <v>l2</v>
      </c>
      <c r="AA48" s="20" t="str">
        <f>J49&amp;" "&amp;J50&amp;" "&amp;J51&amp;" "&amp;J52&amp;" "&amp;J53&amp;" "&amp;J54</f>
        <v xml:space="preserve">米 糙米    </v>
      </c>
      <c r="AB48" s="20" t="str">
        <f>L49&amp;" "&amp;L50&amp;" "&amp;L51&amp;" "&amp;L52&amp;" "&amp;L53&amp;" "&amp;L54</f>
        <v xml:space="preserve">豬後腿肉 洋蔥 大蒜 醬油膏  </v>
      </c>
      <c r="AC48" s="20" t="str">
        <f>N49&amp;" "&amp;N50&amp;" "&amp;N51&amp;" "&amp;N52&amp;" "&amp;N53&amp;" "&amp;N54</f>
        <v xml:space="preserve">豆干 芹菜 乾魷魚● 豬後腿肉 大蒜 </v>
      </c>
      <c r="AD48" s="20" t="str">
        <f>P49&amp;" "&amp;P50&amp;" "&amp;P51&amp;" "&amp;P52&amp;" "&amp;P53&amp;" "&amp;P54</f>
        <v xml:space="preserve">甘藍 雞蛋★ 大蒜 奶油(固態,不加鹽)◆  </v>
      </c>
      <c r="AE48" s="20" t="str">
        <f>R49&amp;" "&amp;R50&amp;" "&amp;R51&amp;" "&amp;R52&amp;" "&amp;R53&amp;" "&amp;R54</f>
        <v xml:space="preserve">蔬菜 大蒜    </v>
      </c>
      <c r="AF48" s="20" t="str">
        <f>T49&amp;" "&amp;T50&amp;" "&amp;T51&amp;" "&amp;T52&amp;" "&amp;T53&amp;" "&amp;T54</f>
        <v xml:space="preserve">乾裙帶菜 豆腐 味噌 薑  </v>
      </c>
      <c r="AG48" s="20" t="str">
        <f>V49&amp;" "&amp;V50&amp;" "&amp;V51&amp;" "&amp;V52&amp;" "&amp;V53&amp;" "&amp;V54</f>
        <v xml:space="preserve">果汁     </v>
      </c>
      <c r="AH48" s="5" t="str">
        <f>X49&amp;" "&amp;X50&amp;" "&amp;X51&amp;" "&amp;X52&amp;" "&amp;X53&amp;" "&amp;X54</f>
        <v xml:space="preserve">     </v>
      </c>
      <c r="AI48" s="5" t="str">
        <f>Y49&amp;" "&amp;Y50&amp;" "&amp;Y51&amp;" "&amp;Y52&amp;" "&amp;Y53&amp;" "&amp;Y54</f>
        <v xml:space="preserve">     </v>
      </c>
    </row>
    <row r="49" spans="1:35" ht="15" customHeight="1">
      <c r="A49" s="464"/>
      <c r="B49" s="88"/>
      <c r="C49" s="159"/>
      <c r="D49" s="159"/>
      <c r="E49" s="159"/>
      <c r="F49" s="160"/>
      <c r="G49" s="159"/>
      <c r="H49" s="159"/>
      <c r="I49" s="161"/>
      <c r="J49" s="283" t="s">
        <v>18</v>
      </c>
      <c r="K49" s="283">
        <v>7</v>
      </c>
      <c r="L49" s="283" t="s">
        <v>24</v>
      </c>
      <c r="M49" s="283">
        <v>6</v>
      </c>
      <c r="N49" s="283" t="s">
        <v>51</v>
      </c>
      <c r="O49" s="283">
        <v>3</v>
      </c>
      <c r="P49" s="283" t="s">
        <v>162</v>
      </c>
      <c r="Q49" s="283">
        <v>5</v>
      </c>
      <c r="R49" s="278" t="s">
        <v>14</v>
      </c>
      <c r="S49" s="278">
        <v>7</v>
      </c>
      <c r="T49" s="283" t="s">
        <v>37</v>
      </c>
      <c r="U49" s="334">
        <v>0.1</v>
      </c>
      <c r="V49" s="270" t="s">
        <v>372</v>
      </c>
      <c r="W49" s="271">
        <v>16</v>
      </c>
      <c r="X49" s="286"/>
      <c r="Y49" s="380"/>
      <c r="Z49" s="21"/>
      <c r="AA49" s="5"/>
      <c r="AB49" s="5"/>
      <c r="AC49" s="5"/>
      <c r="AD49" s="5"/>
      <c r="AE49" s="5"/>
      <c r="AF49" s="5"/>
      <c r="AG49" s="5"/>
      <c r="AH49" s="5"/>
      <c r="AI49" s="5"/>
    </row>
    <row r="50" spans="1:35" ht="15" customHeight="1">
      <c r="A50" s="464"/>
      <c r="B50" s="88"/>
      <c r="C50" s="159"/>
      <c r="D50" s="159"/>
      <c r="E50" s="159"/>
      <c r="F50" s="160"/>
      <c r="G50" s="159"/>
      <c r="H50" s="159"/>
      <c r="I50" s="161"/>
      <c r="J50" s="283" t="s">
        <v>31</v>
      </c>
      <c r="K50" s="283">
        <v>3</v>
      </c>
      <c r="L50" s="283" t="s">
        <v>163</v>
      </c>
      <c r="M50" s="283">
        <v>5</v>
      </c>
      <c r="N50" s="283" t="s">
        <v>60</v>
      </c>
      <c r="O50" s="283">
        <v>3</v>
      </c>
      <c r="P50" s="283" t="s">
        <v>96</v>
      </c>
      <c r="Q50" s="283">
        <v>2</v>
      </c>
      <c r="R50" s="284" t="s">
        <v>23</v>
      </c>
      <c r="S50" s="284">
        <v>0.05</v>
      </c>
      <c r="T50" s="283" t="s">
        <v>164</v>
      </c>
      <c r="U50" s="334">
        <v>2.5</v>
      </c>
      <c r="V50" s="270"/>
      <c r="W50" s="296"/>
      <c r="X50" s="286"/>
      <c r="Y50" s="380"/>
      <c r="Z50" s="21"/>
      <c r="AA50" s="5"/>
      <c r="AB50" s="5"/>
      <c r="AC50" s="5"/>
      <c r="AD50" s="5"/>
      <c r="AE50" s="5"/>
      <c r="AF50" s="5"/>
      <c r="AG50" s="5"/>
      <c r="AH50" s="5"/>
      <c r="AI50" s="5"/>
    </row>
    <row r="51" spans="1:35" ht="15" customHeight="1">
      <c r="A51" s="464"/>
      <c r="B51" s="88"/>
      <c r="C51" s="159"/>
      <c r="D51" s="159"/>
      <c r="E51" s="159"/>
      <c r="F51" s="160"/>
      <c r="G51" s="159"/>
      <c r="H51" s="159"/>
      <c r="I51" s="162"/>
      <c r="J51" s="283"/>
      <c r="K51" s="283"/>
      <c r="L51" s="283" t="s">
        <v>23</v>
      </c>
      <c r="M51" s="283">
        <v>0.1</v>
      </c>
      <c r="N51" s="283" t="s">
        <v>165</v>
      </c>
      <c r="O51" s="283">
        <v>0.1</v>
      </c>
      <c r="P51" s="283" t="s">
        <v>23</v>
      </c>
      <c r="Q51" s="283">
        <v>0.05</v>
      </c>
      <c r="R51" s="278"/>
      <c r="S51" s="278"/>
      <c r="T51" s="283" t="s">
        <v>39</v>
      </c>
      <c r="U51" s="334">
        <v>0.6</v>
      </c>
      <c r="V51" s="270"/>
      <c r="W51" s="271"/>
      <c r="X51" s="286"/>
      <c r="Y51" s="380"/>
      <c r="Z51" s="21"/>
      <c r="AA51" s="5"/>
      <c r="AB51" s="5"/>
      <c r="AC51" s="5"/>
      <c r="AD51" s="5"/>
      <c r="AE51" s="5"/>
      <c r="AF51" s="5"/>
      <c r="AG51" s="5"/>
      <c r="AH51" s="5"/>
      <c r="AI51" s="5"/>
    </row>
    <row r="52" spans="1:35" ht="15" customHeight="1">
      <c r="A52" s="464"/>
      <c r="B52" s="88"/>
      <c r="C52" s="159"/>
      <c r="D52" s="159"/>
      <c r="E52" s="159"/>
      <c r="F52" s="160"/>
      <c r="G52" s="159"/>
      <c r="H52" s="159"/>
      <c r="I52" s="161"/>
      <c r="J52" s="283"/>
      <c r="K52" s="283"/>
      <c r="L52" s="283" t="s">
        <v>67</v>
      </c>
      <c r="M52" s="283"/>
      <c r="N52" s="283" t="s">
        <v>24</v>
      </c>
      <c r="O52" s="283">
        <v>1</v>
      </c>
      <c r="P52" s="283" t="s">
        <v>166</v>
      </c>
      <c r="Q52" s="283">
        <v>0.2</v>
      </c>
      <c r="R52" s="278"/>
      <c r="S52" s="278"/>
      <c r="T52" s="283" t="s">
        <v>27</v>
      </c>
      <c r="U52" s="334">
        <v>0.05</v>
      </c>
      <c r="V52" s="270"/>
      <c r="W52" s="271"/>
      <c r="X52" s="286"/>
      <c r="Y52" s="380"/>
      <c r="Z52" s="21"/>
      <c r="AA52" s="5"/>
      <c r="AB52" s="5"/>
      <c r="AC52" s="5"/>
      <c r="AD52" s="5"/>
      <c r="AE52" s="5"/>
      <c r="AF52" s="5"/>
      <c r="AG52" s="5"/>
      <c r="AH52" s="5"/>
      <c r="AI52" s="5"/>
    </row>
    <row r="53" spans="1:35" ht="15" customHeight="1">
      <c r="A53" s="464"/>
      <c r="B53" s="88"/>
      <c r="C53" s="159"/>
      <c r="D53" s="159"/>
      <c r="E53" s="159"/>
      <c r="F53" s="160"/>
      <c r="G53" s="159"/>
      <c r="H53" s="159"/>
      <c r="I53" s="161"/>
      <c r="J53" s="283"/>
      <c r="K53" s="283"/>
      <c r="L53" s="283"/>
      <c r="M53" s="283"/>
      <c r="N53" s="283" t="s">
        <v>23</v>
      </c>
      <c r="O53" s="283">
        <v>0.05</v>
      </c>
      <c r="P53" s="283"/>
      <c r="Q53" s="283"/>
      <c r="R53" s="278"/>
      <c r="S53" s="278"/>
      <c r="T53" s="283"/>
      <c r="U53" s="334"/>
      <c r="V53" s="270"/>
      <c r="W53" s="271"/>
      <c r="X53" s="286"/>
      <c r="Y53" s="380"/>
      <c r="Z53" s="21"/>
      <c r="AA53" s="5"/>
      <c r="AB53" s="5"/>
      <c r="AC53" s="5"/>
      <c r="AD53" s="5"/>
      <c r="AE53" s="5"/>
      <c r="AF53" s="5"/>
      <c r="AG53" s="5"/>
      <c r="AH53" s="5"/>
      <c r="AI53" s="5"/>
    </row>
    <row r="54" spans="1:35" ht="15" customHeight="1" thickBot="1">
      <c r="A54" s="465"/>
      <c r="B54" s="92"/>
      <c r="C54" s="171"/>
      <c r="D54" s="171"/>
      <c r="E54" s="171"/>
      <c r="F54" s="212"/>
      <c r="G54" s="171"/>
      <c r="H54" s="171"/>
      <c r="I54" s="213"/>
      <c r="J54" s="288"/>
      <c r="K54" s="288"/>
      <c r="L54" s="289"/>
      <c r="M54" s="289"/>
      <c r="N54" s="289"/>
      <c r="O54" s="289"/>
      <c r="P54" s="288"/>
      <c r="Q54" s="288"/>
      <c r="R54" s="290"/>
      <c r="S54" s="290"/>
      <c r="T54" s="289"/>
      <c r="U54" s="340"/>
      <c r="V54" s="341"/>
      <c r="W54" s="301"/>
      <c r="X54" s="338"/>
      <c r="Y54" s="381"/>
      <c r="Z54" s="22"/>
      <c r="AA54" s="23"/>
      <c r="AB54" s="23"/>
      <c r="AC54" s="23"/>
      <c r="AD54" s="23"/>
      <c r="AE54" s="23"/>
      <c r="AF54" s="23"/>
      <c r="AG54" s="23"/>
      <c r="AH54" s="23"/>
      <c r="AI54" s="23"/>
    </row>
    <row r="55" spans="1:35" ht="15" customHeight="1">
      <c r="A55" s="464" t="s">
        <v>167</v>
      </c>
      <c r="B55" s="88" t="s">
        <v>168</v>
      </c>
      <c r="C55" s="159">
        <v>5.6</v>
      </c>
      <c r="D55" s="159">
        <v>2.8</v>
      </c>
      <c r="E55" s="159">
        <v>2</v>
      </c>
      <c r="F55" s="160">
        <v>2.8</v>
      </c>
      <c r="G55" s="159">
        <v>0</v>
      </c>
      <c r="H55" s="236">
        <v>0</v>
      </c>
      <c r="I55" s="237">
        <v>778</v>
      </c>
      <c r="J55" s="293" t="s">
        <v>68</v>
      </c>
      <c r="K55" s="293"/>
      <c r="L55" s="293" t="s">
        <v>169</v>
      </c>
      <c r="M55" s="293"/>
      <c r="N55" s="293" t="s">
        <v>170</v>
      </c>
      <c r="O55" s="293"/>
      <c r="P55" s="293" t="s">
        <v>171</v>
      </c>
      <c r="Q55" s="293"/>
      <c r="R55" s="280" t="s">
        <v>17</v>
      </c>
      <c r="S55" s="280"/>
      <c r="T55" s="293" t="s">
        <v>172</v>
      </c>
      <c r="U55" s="332"/>
      <c r="V55" s="302" t="s">
        <v>373</v>
      </c>
      <c r="W55" s="280"/>
      <c r="X55" s="282"/>
      <c r="Y55" s="380"/>
      <c r="Z55" s="19" t="str">
        <f>B55</f>
        <v>l3</v>
      </c>
      <c r="AA55" s="20" t="str">
        <f>J56&amp;" "&amp;J57&amp;" "&amp;J58&amp;" "&amp;J59&amp;" "&amp;J60&amp;" "&amp;J61</f>
        <v xml:space="preserve">麵條     </v>
      </c>
      <c r="AB55" s="20" t="str">
        <f>L56&amp;" "&amp;L57&amp;" "&amp;L58&amp;" "&amp;L59&amp;" "&amp;L60&amp;" "&amp;L61</f>
        <v xml:space="preserve">豬絞肉 洋菇罐頭 洋蔥 大蒜 蕃茄糊 </v>
      </c>
      <c r="AC55" s="20" t="str">
        <f>N56&amp;" "&amp;N57&amp;" "&amp;N58&amp;" "&amp;N59&amp;" "&amp;N60&amp;" "&amp;N61</f>
        <v xml:space="preserve">麥克雞塊     </v>
      </c>
      <c r="AD55" s="20" t="str">
        <f>P56&amp;" "&amp;P57&amp;" "&amp;P58&amp;" "&amp;P59&amp;" "&amp;P60&amp;" "&amp;P61</f>
        <v xml:space="preserve">冷凍花椰菜 胡蘿蔔 大蒜   </v>
      </c>
      <c r="AE55" s="20" t="str">
        <f>R56&amp;" "&amp;R57&amp;" "&amp;R58&amp;" "&amp;R59&amp;" "&amp;R60&amp;" "&amp;R61</f>
        <v xml:space="preserve">蔬菜 大蒜    </v>
      </c>
      <c r="AF55" s="20" t="str">
        <f>T56&amp;" "&amp;T57&amp;" "&amp;T58&amp;" "&amp;T59&amp;" "&amp;T60&amp;" "&amp;T61</f>
        <v xml:space="preserve">雞蛋★ 南瓜 馬鈴薯 玉米濃湯調理包◆  </v>
      </c>
      <c r="AG55" s="20" t="str">
        <f t="shared" ref="AG55" si="0">V56&amp;" "&amp;V57&amp;" "&amp;V58&amp;" "&amp;V59&amp;" "&amp;V60&amp;" "&amp;V61</f>
        <v xml:space="preserve">銀絲卷     </v>
      </c>
      <c r="AH55" s="5" t="str">
        <f>X56&amp;" "&amp;X57&amp;" "&amp;X58&amp;" "&amp;X59&amp;" "&amp;X60&amp;" "&amp;X61</f>
        <v xml:space="preserve">     </v>
      </c>
      <c r="AI55" s="5" t="str">
        <f>Y56&amp;" "&amp;Y57&amp;" "&amp;Y58&amp;" "&amp;Y59&amp;" "&amp;Y60&amp;" "&amp;Y61</f>
        <v xml:space="preserve">     </v>
      </c>
    </row>
    <row r="56" spans="1:35" ht="15" customHeight="1">
      <c r="A56" s="464"/>
      <c r="B56" s="88"/>
      <c r="C56" s="159"/>
      <c r="D56" s="159"/>
      <c r="E56" s="159"/>
      <c r="F56" s="160"/>
      <c r="G56" s="159"/>
      <c r="H56" s="236"/>
      <c r="I56" s="237"/>
      <c r="J56" s="283" t="s">
        <v>173</v>
      </c>
      <c r="K56" s="283">
        <v>15</v>
      </c>
      <c r="L56" s="283" t="s">
        <v>19</v>
      </c>
      <c r="M56" s="283">
        <v>6</v>
      </c>
      <c r="N56" s="283" t="s">
        <v>170</v>
      </c>
      <c r="O56" s="283">
        <v>6</v>
      </c>
      <c r="P56" s="283" t="s">
        <v>174</v>
      </c>
      <c r="Q56" s="283">
        <v>5</v>
      </c>
      <c r="R56" s="278" t="s">
        <v>14</v>
      </c>
      <c r="S56" s="278">
        <v>7</v>
      </c>
      <c r="T56" s="283" t="s">
        <v>134</v>
      </c>
      <c r="U56" s="334">
        <v>0.5</v>
      </c>
      <c r="V56" s="270" t="s">
        <v>373</v>
      </c>
      <c r="W56" s="271">
        <v>2</v>
      </c>
      <c r="X56" s="286"/>
      <c r="Y56" s="380"/>
      <c r="Z56" s="21"/>
      <c r="AA56" s="5"/>
      <c r="AB56" s="5"/>
      <c r="AC56" s="5"/>
      <c r="AD56" s="5"/>
      <c r="AE56" s="5"/>
      <c r="AF56" s="5"/>
      <c r="AG56" s="5"/>
      <c r="AH56" s="5"/>
      <c r="AI56" s="5"/>
    </row>
    <row r="57" spans="1:35" ht="15" customHeight="1">
      <c r="A57" s="464"/>
      <c r="B57" s="88"/>
      <c r="C57" s="159"/>
      <c r="D57" s="159"/>
      <c r="E57" s="159"/>
      <c r="F57" s="160"/>
      <c r="G57" s="159"/>
      <c r="H57" s="236"/>
      <c r="I57" s="237"/>
      <c r="J57" s="283"/>
      <c r="K57" s="283"/>
      <c r="L57" s="283" t="s">
        <v>175</v>
      </c>
      <c r="M57" s="283">
        <v>3.5</v>
      </c>
      <c r="N57" s="283"/>
      <c r="O57" s="283"/>
      <c r="P57" s="283" t="s">
        <v>176</v>
      </c>
      <c r="Q57" s="283">
        <v>0.5</v>
      </c>
      <c r="R57" s="284" t="s">
        <v>23</v>
      </c>
      <c r="S57" s="284">
        <v>0.05</v>
      </c>
      <c r="T57" s="283" t="s">
        <v>150</v>
      </c>
      <c r="U57" s="334">
        <v>2.5</v>
      </c>
      <c r="V57" s="270"/>
      <c r="W57" s="296"/>
      <c r="X57" s="286"/>
      <c r="Y57" s="380"/>
      <c r="Z57" s="21"/>
      <c r="AA57" s="5"/>
      <c r="AB57" s="5"/>
      <c r="AC57" s="5"/>
      <c r="AD57" s="5"/>
      <c r="AE57" s="5"/>
      <c r="AF57" s="5"/>
      <c r="AG57" s="5"/>
      <c r="AH57" s="5"/>
      <c r="AI57" s="5"/>
    </row>
    <row r="58" spans="1:35" ht="15" customHeight="1">
      <c r="A58" s="464"/>
      <c r="B58" s="88"/>
      <c r="C58" s="159"/>
      <c r="D58" s="159"/>
      <c r="E58" s="159"/>
      <c r="F58" s="160"/>
      <c r="G58" s="159"/>
      <c r="H58" s="236"/>
      <c r="I58" s="237"/>
      <c r="J58" s="283"/>
      <c r="K58" s="283"/>
      <c r="L58" s="283" t="s">
        <v>163</v>
      </c>
      <c r="M58" s="283">
        <v>4</v>
      </c>
      <c r="N58" s="342"/>
      <c r="O58" s="283"/>
      <c r="P58" s="283" t="s">
        <v>23</v>
      </c>
      <c r="Q58" s="283">
        <v>0.05</v>
      </c>
      <c r="R58" s="278"/>
      <c r="S58" s="278"/>
      <c r="T58" s="283" t="s">
        <v>177</v>
      </c>
      <c r="U58" s="334">
        <v>1</v>
      </c>
      <c r="V58" s="270"/>
      <c r="W58" s="271"/>
      <c r="X58" s="286"/>
      <c r="Y58" s="380"/>
      <c r="Z58" s="21"/>
      <c r="AA58" s="5"/>
      <c r="AB58" s="5"/>
      <c r="AC58" s="5"/>
      <c r="AD58" s="5"/>
      <c r="AE58" s="5"/>
      <c r="AF58" s="5"/>
      <c r="AG58" s="5"/>
      <c r="AH58" s="5"/>
      <c r="AI58" s="5"/>
    </row>
    <row r="59" spans="1:35" ht="15" customHeight="1">
      <c r="A59" s="464"/>
      <c r="B59" s="88"/>
      <c r="C59" s="159"/>
      <c r="D59" s="159"/>
      <c r="E59" s="159"/>
      <c r="F59" s="160"/>
      <c r="G59" s="159"/>
      <c r="H59" s="238"/>
      <c r="I59" s="239"/>
      <c r="J59" s="283"/>
      <c r="K59" s="283"/>
      <c r="L59" s="283" t="s">
        <v>23</v>
      </c>
      <c r="M59" s="283">
        <v>0.05</v>
      </c>
      <c r="N59" s="343"/>
      <c r="O59" s="283"/>
      <c r="P59" s="283"/>
      <c r="Q59" s="283"/>
      <c r="R59" s="278"/>
      <c r="S59" s="278"/>
      <c r="T59" s="283" t="s">
        <v>126</v>
      </c>
      <c r="U59" s="334">
        <v>0.5</v>
      </c>
      <c r="V59" s="270"/>
      <c r="W59" s="271"/>
      <c r="X59" s="286"/>
      <c r="Y59" s="380"/>
      <c r="Z59" s="21"/>
      <c r="AA59" s="5"/>
      <c r="AB59" s="5"/>
      <c r="AC59" s="5"/>
      <c r="AD59" s="5"/>
      <c r="AE59" s="5"/>
      <c r="AF59" s="5"/>
      <c r="AG59" s="5"/>
      <c r="AH59" s="5"/>
      <c r="AI59" s="5"/>
    </row>
    <row r="60" spans="1:35" ht="15" customHeight="1">
      <c r="A60" s="464"/>
      <c r="B60" s="88"/>
      <c r="C60" s="159"/>
      <c r="D60" s="159"/>
      <c r="E60" s="159"/>
      <c r="F60" s="160"/>
      <c r="G60" s="159"/>
      <c r="H60" s="236"/>
      <c r="I60" s="237"/>
      <c r="J60" s="283"/>
      <c r="K60" s="283"/>
      <c r="L60" s="283" t="s">
        <v>178</v>
      </c>
      <c r="M60" s="283"/>
      <c r="N60" s="283"/>
      <c r="O60" s="283"/>
      <c r="P60" s="287"/>
      <c r="Q60" s="287"/>
      <c r="R60" s="278"/>
      <c r="S60" s="278"/>
      <c r="T60" s="283"/>
      <c r="U60" s="334"/>
      <c r="V60" s="270"/>
      <c r="W60" s="271"/>
      <c r="X60" s="286"/>
      <c r="Y60" s="380"/>
      <c r="Z60" s="21"/>
      <c r="AA60" s="5"/>
      <c r="AB60" s="5"/>
      <c r="AC60" s="5"/>
      <c r="AD60" s="5"/>
      <c r="AE60" s="5"/>
      <c r="AF60" s="5"/>
      <c r="AG60" s="5"/>
      <c r="AH60" s="5"/>
      <c r="AI60" s="5"/>
    </row>
    <row r="61" spans="1:35" ht="15" customHeight="1" thickBot="1">
      <c r="A61" s="464"/>
      <c r="B61" s="88"/>
      <c r="C61" s="159"/>
      <c r="D61" s="159"/>
      <c r="E61" s="159"/>
      <c r="F61" s="160"/>
      <c r="G61" s="159"/>
      <c r="H61" s="236"/>
      <c r="I61" s="237"/>
      <c r="J61" s="298"/>
      <c r="K61" s="298"/>
      <c r="L61" s="298"/>
      <c r="M61" s="298"/>
      <c r="N61" s="298"/>
      <c r="O61" s="298"/>
      <c r="P61" s="298"/>
      <c r="Q61" s="298"/>
      <c r="R61" s="290"/>
      <c r="S61" s="290"/>
      <c r="T61" s="336"/>
      <c r="U61" s="344"/>
      <c r="V61" s="272"/>
      <c r="W61" s="273"/>
      <c r="X61" s="292"/>
      <c r="Y61" s="381"/>
      <c r="Z61" s="22"/>
      <c r="AA61" s="23"/>
      <c r="AB61" s="23"/>
      <c r="AC61" s="23"/>
      <c r="AD61" s="23"/>
      <c r="AE61" s="23"/>
      <c r="AF61" s="23"/>
      <c r="AG61" s="23"/>
      <c r="AH61" s="23"/>
      <c r="AI61" s="23"/>
    </row>
    <row r="62" spans="1:35" ht="15" customHeight="1">
      <c r="A62" s="463" t="s">
        <v>179</v>
      </c>
      <c r="B62" s="84" t="s">
        <v>180</v>
      </c>
      <c r="C62" s="124">
        <v>5.6</v>
      </c>
      <c r="D62" s="124">
        <v>3.2</v>
      </c>
      <c r="E62" s="124">
        <v>2</v>
      </c>
      <c r="F62" s="124">
        <v>2.7</v>
      </c>
      <c r="G62" s="124">
        <v>0.1</v>
      </c>
      <c r="H62" s="124">
        <v>0</v>
      </c>
      <c r="I62" s="125">
        <v>819</v>
      </c>
      <c r="J62" s="323" t="s">
        <v>28</v>
      </c>
      <c r="K62" s="324"/>
      <c r="L62" s="423" t="s">
        <v>181</v>
      </c>
      <c r="M62" s="423"/>
      <c r="N62" s="324" t="s">
        <v>182</v>
      </c>
      <c r="O62" s="324"/>
      <c r="P62" s="324" t="s">
        <v>183</v>
      </c>
      <c r="Q62" s="324"/>
      <c r="R62" s="314" t="s">
        <v>17</v>
      </c>
      <c r="S62" s="314"/>
      <c r="T62" s="324" t="s">
        <v>184</v>
      </c>
      <c r="U62" s="325"/>
      <c r="V62" s="271" t="s">
        <v>369</v>
      </c>
      <c r="W62" s="296"/>
      <c r="X62" s="333"/>
      <c r="Y62" s="380"/>
      <c r="Z62" s="19" t="str">
        <f>B62</f>
        <v>l4</v>
      </c>
      <c r="AA62" s="20" t="str">
        <f>J63&amp;" "&amp;J64&amp;" "&amp;J65&amp;" "&amp;J66&amp;" "&amp;J67&amp;" "&amp;J68</f>
        <v xml:space="preserve">米 糙米    </v>
      </c>
      <c r="AB62" s="20" t="str">
        <f>L63&amp;" "&amp;L64&amp;" "&amp;L65&amp;" "&amp;L66&amp;" "&amp;L67&amp;" "&amp;L68</f>
        <v xml:space="preserve">豬後腿肉 乾海帶 豆干 大蒜  </v>
      </c>
      <c r="AC62" s="20" t="str">
        <f>N63&amp;" "&amp;N64&amp;" "&amp;N65&amp;" "&amp;N66&amp;" "&amp;N67&amp;" "&amp;N68</f>
        <v>冷凍毛豆仁 蓮子 冷凍玉米粒 時瓜 豬絞肉 大蒜</v>
      </c>
      <c r="AD62" s="20" t="str">
        <f>P63&amp;" "&amp;P64&amp;" "&amp;P65&amp;" "&amp;P66&amp;" "&amp;P67&amp;" "&amp;P68</f>
        <v xml:space="preserve">雞蛋★ 胡蘿蔔 刨絲乾酪◆ 大蒜  </v>
      </c>
      <c r="AE62" s="20" t="str">
        <f>R63&amp;" "&amp;R64&amp;" "&amp;R65&amp;" "&amp;R66&amp;" "&amp;R67&amp;" "&amp;R68</f>
        <v xml:space="preserve">油菜 大蒜    </v>
      </c>
      <c r="AF62" s="20" t="str">
        <f>T63&amp;" "&amp;T64&amp;" "&amp;T65&amp;" "&amp;T66&amp;" "&amp;T67&amp;" "&amp;T68</f>
        <v xml:space="preserve">紫菜 冷凍虱目魚丸● 結球白菜 薑  </v>
      </c>
      <c r="AG62" s="20" t="str">
        <f t="shared" ref="AG62" si="1">V63&amp;" "&amp;V64&amp;" "&amp;V65&amp;" "&amp;V66&amp;" "&amp;V67&amp;" "&amp;V68</f>
        <v xml:space="preserve">保久乳     </v>
      </c>
      <c r="AH62" s="5" t="str">
        <f>X63&amp;" "&amp;X64&amp;" "&amp;X65&amp;" "&amp;X66&amp;" "&amp;X67&amp;" "&amp;X68</f>
        <v xml:space="preserve">     </v>
      </c>
      <c r="AI62" s="5" t="str">
        <f>Y63&amp;" "&amp;Y64&amp;" "&amp;Y65&amp;" "&amp;Y66&amp;" "&amp;Y67&amp;" "&amp;Y68</f>
        <v xml:space="preserve">     </v>
      </c>
    </row>
    <row r="63" spans="1:35" ht="15" customHeight="1">
      <c r="A63" s="464"/>
      <c r="B63" s="88"/>
      <c r="C63" s="113"/>
      <c r="D63" s="113"/>
      <c r="E63" s="113"/>
      <c r="F63" s="113"/>
      <c r="G63" s="113"/>
      <c r="H63" s="113"/>
      <c r="I63" s="114"/>
      <c r="J63" s="316" t="s">
        <v>18</v>
      </c>
      <c r="K63" s="314">
        <v>7</v>
      </c>
      <c r="L63" s="419" t="s">
        <v>24</v>
      </c>
      <c r="M63" s="419">
        <v>6.5</v>
      </c>
      <c r="N63" s="314" t="s">
        <v>66</v>
      </c>
      <c r="O63" s="314">
        <v>1.5</v>
      </c>
      <c r="P63" s="314" t="s">
        <v>134</v>
      </c>
      <c r="Q63" s="314">
        <v>3</v>
      </c>
      <c r="R63" s="314" t="s">
        <v>135</v>
      </c>
      <c r="S63" s="314">
        <v>7</v>
      </c>
      <c r="T63" s="314" t="s">
        <v>185</v>
      </c>
      <c r="U63" s="317">
        <v>0.05</v>
      </c>
      <c r="V63" s="271" t="s">
        <v>369</v>
      </c>
      <c r="W63" s="271">
        <v>16</v>
      </c>
      <c r="X63" s="286"/>
      <c r="Y63" s="380"/>
      <c r="Z63" s="21"/>
      <c r="AA63" s="5"/>
      <c r="AB63" s="5"/>
      <c r="AC63" s="5"/>
      <c r="AD63" s="5"/>
      <c r="AE63" s="5"/>
      <c r="AF63" s="5"/>
      <c r="AG63" s="5"/>
      <c r="AH63" s="5"/>
      <c r="AI63" s="5"/>
    </row>
    <row r="64" spans="1:35" ht="15" customHeight="1">
      <c r="A64" s="464"/>
      <c r="B64" s="88"/>
      <c r="C64" s="117"/>
      <c r="D64" s="118"/>
      <c r="E64" s="118"/>
      <c r="F64" s="118"/>
      <c r="G64" s="118"/>
      <c r="H64" s="118"/>
      <c r="I64" s="119"/>
      <c r="J64" s="316" t="s">
        <v>31</v>
      </c>
      <c r="K64" s="314">
        <v>3</v>
      </c>
      <c r="L64" s="419" t="s">
        <v>186</v>
      </c>
      <c r="M64" s="419">
        <v>1.6</v>
      </c>
      <c r="N64" s="314" t="s">
        <v>187</v>
      </c>
      <c r="O64" s="314">
        <v>1</v>
      </c>
      <c r="P64" s="314" t="s">
        <v>22</v>
      </c>
      <c r="Q64" s="314">
        <v>4</v>
      </c>
      <c r="R64" s="314" t="s">
        <v>23</v>
      </c>
      <c r="S64" s="314">
        <v>0.05</v>
      </c>
      <c r="T64" s="345" t="s">
        <v>188</v>
      </c>
      <c r="U64" s="346">
        <v>0.8</v>
      </c>
      <c r="V64" s="271"/>
      <c r="W64" s="271"/>
      <c r="X64" s="286"/>
      <c r="Y64" s="380"/>
      <c r="Z64" s="21"/>
      <c r="AA64" s="5"/>
      <c r="AB64" s="5"/>
      <c r="AC64" s="5"/>
      <c r="AD64" s="5"/>
      <c r="AE64" s="5"/>
      <c r="AF64" s="5"/>
      <c r="AG64" s="5"/>
      <c r="AH64" s="5"/>
      <c r="AI64" s="5"/>
    </row>
    <row r="65" spans="1:35" ht="15" customHeight="1">
      <c r="A65" s="464"/>
      <c r="B65" s="88"/>
      <c r="C65" s="117"/>
      <c r="D65" s="118"/>
      <c r="E65" s="118"/>
      <c r="F65" s="118"/>
      <c r="G65" s="118"/>
      <c r="H65" s="118"/>
      <c r="I65" s="119"/>
      <c r="J65" s="316"/>
      <c r="K65" s="314"/>
      <c r="L65" s="419" t="s">
        <v>189</v>
      </c>
      <c r="M65" s="419">
        <v>1.5</v>
      </c>
      <c r="N65" s="347" t="s">
        <v>45</v>
      </c>
      <c r="O65" s="314">
        <v>1.5</v>
      </c>
      <c r="P65" s="314" t="s">
        <v>190</v>
      </c>
      <c r="Q65" s="314">
        <v>0.2</v>
      </c>
      <c r="R65" s="314"/>
      <c r="S65" s="314"/>
      <c r="T65" s="314" t="s">
        <v>33</v>
      </c>
      <c r="U65" s="317">
        <v>3.5</v>
      </c>
      <c r="V65" s="271"/>
      <c r="W65" s="271"/>
      <c r="X65" s="286"/>
      <c r="Y65" s="380"/>
      <c r="Z65" s="21"/>
      <c r="AA65" s="5"/>
      <c r="AB65" s="5"/>
      <c r="AC65" s="5"/>
      <c r="AD65" s="5"/>
      <c r="AE65" s="5"/>
      <c r="AF65" s="5"/>
      <c r="AG65" s="5"/>
      <c r="AH65" s="5"/>
      <c r="AI65" s="5"/>
    </row>
    <row r="66" spans="1:35" ht="15" customHeight="1">
      <c r="A66" s="464"/>
      <c r="B66" s="88"/>
      <c r="C66" s="117"/>
      <c r="D66" s="118"/>
      <c r="E66" s="118"/>
      <c r="F66" s="118"/>
      <c r="G66" s="118"/>
      <c r="H66" s="118"/>
      <c r="I66" s="119"/>
      <c r="J66" s="316"/>
      <c r="K66" s="314"/>
      <c r="L66" s="419" t="s">
        <v>191</v>
      </c>
      <c r="M66" s="419">
        <v>0.05</v>
      </c>
      <c r="N66" s="314" t="s">
        <v>192</v>
      </c>
      <c r="O66" s="314">
        <v>3</v>
      </c>
      <c r="P66" s="314" t="s">
        <v>23</v>
      </c>
      <c r="Q66" s="314">
        <v>0.05</v>
      </c>
      <c r="R66" s="314"/>
      <c r="S66" s="314"/>
      <c r="T66" s="314" t="s">
        <v>27</v>
      </c>
      <c r="U66" s="317">
        <v>0.05</v>
      </c>
      <c r="V66" s="271"/>
      <c r="W66" s="271"/>
      <c r="X66" s="286"/>
      <c r="Y66" s="380"/>
      <c r="Z66" s="21"/>
      <c r="AA66" s="5"/>
      <c r="AB66" s="5"/>
      <c r="AC66" s="5"/>
      <c r="AD66" s="5"/>
      <c r="AE66" s="5"/>
      <c r="AF66" s="5"/>
      <c r="AG66" s="5"/>
      <c r="AH66" s="5"/>
      <c r="AI66" s="5"/>
    </row>
    <row r="67" spans="1:35" ht="15" customHeight="1">
      <c r="A67" s="464"/>
      <c r="B67" s="88"/>
      <c r="C67" s="117"/>
      <c r="D67" s="118"/>
      <c r="E67" s="118"/>
      <c r="F67" s="118"/>
      <c r="G67" s="118"/>
      <c r="H67" s="118"/>
      <c r="I67" s="119"/>
      <c r="J67" s="316"/>
      <c r="K67" s="314"/>
      <c r="L67" s="419"/>
      <c r="M67" s="419"/>
      <c r="N67" s="314" t="s">
        <v>121</v>
      </c>
      <c r="O67" s="314">
        <v>0.5</v>
      </c>
      <c r="P67" s="314"/>
      <c r="Q67" s="314"/>
      <c r="R67" s="314"/>
      <c r="S67" s="314"/>
      <c r="T67" s="348"/>
      <c r="U67" s="349"/>
      <c r="V67" s="271"/>
      <c r="W67" s="271"/>
      <c r="X67" s="286"/>
      <c r="Y67" s="380"/>
      <c r="Z67" s="21"/>
      <c r="AA67" s="5"/>
      <c r="AB67" s="5"/>
      <c r="AC67" s="5"/>
      <c r="AD67" s="5"/>
      <c r="AE67" s="5"/>
      <c r="AF67" s="5"/>
      <c r="AG67" s="5"/>
      <c r="AH67" s="5"/>
      <c r="AI67" s="5"/>
    </row>
    <row r="68" spans="1:35" ht="15" customHeight="1" thickBot="1">
      <c r="A68" s="465"/>
      <c r="B68" s="92"/>
      <c r="C68" s="130"/>
      <c r="D68" s="131"/>
      <c r="E68" s="131"/>
      <c r="F68" s="131"/>
      <c r="G68" s="131"/>
      <c r="H68" s="131"/>
      <c r="I68" s="132"/>
      <c r="J68" s="328"/>
      <c r="K68" s="329"/>
      <c r="L68" s="427"/>
      <c r="M68" s="427"/>
      <c r="N68" s="329" t="s">
        <v>23</v>
      </c>
      <c r="O68" s="329">
        <v>0.05</v>
      </c>
      <c r="P68" s="329"/>
      <c r="Q68" s="329"/>
      <c r="R68" s="314"/>
      <c r="S68" s="314"/>
      <c r="T68" s="329"/>
      <c r="U68" s="331"/>
      <c r="V68" s="273"/>
      <c r="W68" s="273"/>
      <c r="X68" s="338"/>
      <c r="Y68" s="381"/>
      <c r="Z68" s="22"/>
      <c r="AA68" s="23"/>
      <c r="AB68" s="23"/>
      <c r="AC68" s="23"/>
      <c r="AD68" s="23"/>
      <c r="AE68" s="23"/>
      <c r="AF68" s="23"/>
      <c r="AG68" s="23"/>
      <c r="AH68" s="23"/>
      <c r="AI68" s="23"/>
    </row>
    <row r="69" spans="1:35" ht="15" customHeight="1">
      <c r="A69" s="464" t="s">
        <v>193</v>
      </c>
      <c r="B69" s="88" t="s">
        <v>194</v>
      </c>
      <c r="C69" s="107">
        <v>5.2</v>
      </c>
      <c r="D69" s="107">
        <v>2.9</v>
      </c>
      <c r="E69" s="107">
        <v>2.4</v>
      </c>
      <c r="F69" s="107">
        <v>2.8</v>
      </c>
      <c r="G69" s="107">
        <v>0.2</v>
      </c>
      <c r="H69" s="107">
        <v>0</v>
      </c>
      <c r="I69" s="108">
        <v>798</v>
      </c>
      <c r="J69" s="312" t="s">
        <v>28</v>
      </c>
      <c r="K69" s="313"/>
      <c r="L69" s="313" t="s">
        <v>195</v>
      </c>
      <c r="M69" s="313"/>
      <c r="N69" s="418" t="s">
        <v>196</v>
      </c>
      <c r="O69" s="418"/>
      <c r="P69" s="313" t="s">
        <v>143</v>
      </c>
      <c r="Q69" s="313"/>
      <c r="R69" s="314" t="s">
        <v>17</v>
      </c>
      <c r="S69" s="314"/>
      <c r="T69" s="313" t="s">
        <v>197</v>
      </c>
      <c r="U69" s="315"/>
      <c r="V69" s="280" t="s">
        <v>371</v>
      </c>
      <c r="W69" s="280"/>
      <c r="X69" s="282" t="s">
        <v>374</v>
      </c>
      <c r="Y69" s="380"/>
      <c r="Z69" s="19" t="str">
        <f>B69</f>
        <v>l5</v>
      </c>
      <c r="AA69" s="20" t="str">
        <f>J70&amp;" "&amp;J71&amp;" "&amp;J72&amp;" "&amp;J73&amp;" "&amp;J74&amp;" "&amp;J75</f>
        <v xml:space="preserve">米 糙米 黑芝麻(熟)＊   </v>
      </c>
      <c r="AB69" s="20" t="str">
        <f>L70&amp;" "&amp;L71&amp;" "&amp;L72&amp;" "&amp;L73&amp;" "&amp;L74&amp;" "&amp;L75</f>
        <v xml:space="preserve">豬後腿肉 麻竹筍干 梅乾菜 大蒜  </v>
      </c>
      <c r="AC69" s="20" t="str">
        <f>N70&amp;" "&amp;N71&amp;" "&amp;N72&amp;" "&amp;N73&amp;" "&amp;N74&amp;" "&amp;N75</f>
        <v xml:space="preserve">冷凍花椰菜 冷凍蟹味棒● 刨絲乾酪◆ 大蒜 義式香料 </v>
      </c>
      <c r="AD69" s="20" t="str">
        <f>P70&amp;" "&amp;P71&amp;" "&amp;P72&amp;" "&amp;P73&amp;" "&amp;P74&amp;" "&amp;P75</f>
        <v xml:space="preserve">蘿蔔乾 雞蛋★ 大蒜   </v>
      </c>
      <c r="AE69" s="20" t="str">
        <f>R70&amp;" "&amp;R71&amp;" "&amp;R72&amp;" "&amp;R73&amp;" "&amp;R74&amp;" "&amp;R75</f>
        <v xml:space="preserve">甘藷葉 大蒜    </v>
      </c>
      <c r="AF69" s="20" t="str">
        <f>T70&amp;" "&amp;T71&amp;" "&amp;T72&amp;" "&amp;T73&amp;" "&amp;T74&amp;" "&amp;T75</f>
        <v xml:space="preserve">雞蛋★ 切片火腿(豬肉)▲ 冷凍玉米粒 芹菜 全脂奶粉◆ </v>
      </c>
      <c r="AG69" s="20" t="str">
        <f t="shared" ref="AG69" si="2">V70&amp;" "&amp;V71&amp;" "&amp;V72&amp;" "&amp;V73&amp;" "&amp;V74&amp;" "&amp;V75</f>
        <v xml:space="preserve">水果     </v>
      </c>
      <c r="AH69" s="5" t="str">
        <f>X70&amp;" "&amp;X71&amp;" "&amp;X72&amp;" "&amp;X73&amp;" "&amp;X74&amp;" "&amp;X75</f>
        <v xml:space="preserve">有機豆奶     </v>
      </c>
      <c r="AI69" s="5" t="str">
        <f>Y70&amp;" "&amp;Y71&amp;" "&amp;Y72&amp;" "&amp;Y73&amp;" "&amp;Y74&amp;" "&amp;Y75</f>
        <v xml:space="preserve">     </v>
      </c>
    </row>
    <row r="70" spans="1:35" ht="15" customHeight="1">
      <c r="A70" s="464"/>
      <c r="B70" s="88"/>
      <c r="C70" s="113"/>
      <c r="D70" s="113"/>
      <c r="E70" s="113"/>
      <c r="F70" s="113"/>
      <c r="G70" s="113"/>
      <c r="H70" s="113"/>
      <c r="I70" s="114"/>
      <c r="J70" s="316" t="s">
        <v>18</v>
      </c>
      <c r="K70" s="314">
        <v>7</v>
      </c>
      <c r="L70" s="314" t="s">
        <v>24</v>
      </c>
      <c r="M70" s="314">
        <v>6.5</v>
      </c>
      <c r="N70" s="419" t="s">
        <v>41</v>
      </c>
      <c r="O70" s="419">
        <v>6</v>
      </c>
      <c r="P70" s="314" t="s">
        <v>146</v>
      </c>
      <c r="Q70" s="314">
        <v>4</v>
      </c>
      <c r="R70" s="314" t="s">
        <v>147</v>
      </c>
      <c r="S70" s="314">
        <v>7</v>
      </c>
      <c r="T70" s="314" t="s">
        <v>134</v>
      </c>
      <c r="U70" s="317">
        <v>0.5</v>
      </c>
      <c r="V70" s="271" t="s">
        <v>371</v>
      </c>
      <c r="W70" s="296">
        <v>11</v>
      </c>
      <c r="X70" s="286" t="s">
        <v>374</v>
      </c>
      <c r="Y70" s="380"/>
      <c r="Z70" s="21"/>
      <c r="AA70" s="5"/>
      <c r="AB70" s="5"/>
      <c r="AC70" s="5"/>
      <c r="AD70" s="5"/>
      <c r="AE70" s="5"/>
      <c r="AF70" s="5"/>
      <c r="AG70" s="5"/>
      <c r="AH70" s="5"/>
      <c r="AI70" s="5"/>
    </row>
    <row r="71" spans="1:35" ht="15" customHeight="1">
      <c r="A71" s="464"/>
      <c r="B71" s="88"/>
      <c r="C71" s="117"/>
      <c r="D71" s="118"/>
      <c r="E71" s="118"/>
      <c r="F71" s="118"/>
      <c r="G71" s="118"/>
      <c r="H71" s="118"/>
      <c r="I71" s="119"/>
      <c r="J71" s="316" t="s">
        <v>31</v>
      </c>
      <c r="K71" s="314">
        <v>3</v>
      </c>
      <c r="L71" s="314" t="s">
        <v>198</v>
      </c>
      <c r="M71" s="314">
        <v>5</v>
      </c>
      <c r="N71" s="419" t="s">
        <v>199</v>
      </c>
      <c r="O71" s="419">
        <v>0.5</v>
      </c>
      <c r="P71" s="314" t="s">
        <v>96</v>
      </c>
      <c r="Q71" s="314">
        <v>4</v>
      </c>
      <c r="R71" s="314" t="s">
        <v>23</v>
      </c>
      <c r="S71" s="314">
        <v>0.05</v>
      </c>
      <c r="T71" s="350" t="s">
        <v>122</v>
      </c>
      <c r="U71" s="346">
        <v>0.5</v>
      </c>
      <c r="V71" s="271"/>
      <c r="W71" s="271"/>
      <c r="X71" s="286"/>
      <c r="Y71" s="380"/>
      <c r="Z71" s="21"/>
      <c r="AA71" s="5"/>
      <c r="AB71" s="5"/>
      <c r="AC71" s="5"/>
      <c r="AD71" s="5"/>
      <c r="AE71" s="5"/>
      <c r="AF71" s="5"/>
      <c r="AG71" s="5"/>
      <c r="AH71" s="5"/>
      <c r="AI71" s="5"/>
    </row>
    <row r="72" spans="1:35" ht="15" customHeight="1">
      <c r="A72" s="464"/>
      <c r="B72" s="88"/>
      <c r="C72" s="117"/>
      <c r="D72" s="118"/>
      <c r="E72" s="118"/>
      <c r="F72" s="118"/>
      <c r="G72" s="118"/>
      <c r="H72" s="118"/>
      <c r="I72" s="119"/>
      <c r="J72" s="316" t="s">
        <v>138</v>
      </c>
      <c r="K72" s="314">
        <v>0.1</v>
      </c>
      <c r="L72" s="314" t="s">
        <v>200</v>
      </c>
      <c r="M72" s="314">
        <v>1.5</v>
      </c>
      <c r="N72" s="419" t="s">
        <v>190</v>
      </c>
      <c r="O72" s="428">
        <v>0.2</v>
      </c>
      <c r="P72" s="314" t="s">
        <v>23</v>
      </c>
      <c r="Q72" s="314">
        <v>0.05</v>
      </c>
      <c r="R72" s="314"/>
      <c r="S72" s="314"/>
      <c r="T72" s="347" t="s">
        <v>45</v>
      </c>
      <c r="U72" s="317">
        <v>1.5</v>
      </c>
      <c r="V72" s="271"/>
      <c r="W72" s="271"/>
      <c r="X72" s="286"/>
      <c r="Y72" s="380"/>
      <c r="Z72" s="21"/>
      <c r="AA72" s="5"/>
      <c r="AB72" s="5"/>
      <c r="AC72" s="5"/>
      <c r="AD72" s="5"/>
      <c r="AE72" s="5"/>
      <c r="AF72" s="5"/>
      <c r="AG72" s="5"/>
      <c r="AH72" s="5"/>
      <c r="AI72" s="5"/>
    </row>
    <row r="73" spans="1:35" ht="15" customHeight="1">
      <c r="A73" s="464"/>
      <c r="B73" s="88"/>
      <c r="C73" s="117"/>
      <c r="D73" s="118"/>
      <c r="E73" s="118"/>
      <c r="F73" s="118"/>
      <c r="G73" s="118"/>
      <c r="H73" s="118"/>
      <c r="I73" s="119"/>
      <c r="J73" s="316"/>
      <c r="K73" s="314"/>
      <c r="L73" s="314" t="s">
        <v>23</v>
      </c>
      <c r="M73" s="314">
        <v>0.05</v>
      </c>
      <c r="N73" s="419" t="s">
        <v>23</v>
      </c>
      <c r="O73" s="419">
        <v>0.05</v>
      </c>
      <c r="P73" s="326"/>
      <c r="Q73" s="326"/>
      <c r="R73" s="314"/>
      <c r="S73" s="314"/>
      <c r="T73" s="314" t="s">
        <v>124</v>
      </c>
      <c r="U73" s="317">
        <v>0.5</v>
      </c>
      <c r="V73" s="271"/>
      <c r="W73" s="271"/>
      <c r="X73" s="286"/>
      <c r="Y73" s="380"/>
      <c r="Z73" s="21"/>
      <c r="AA73" s="5"/>
      <c r="AB73" s="5"/>
      <c r="AC73" s="5"/>
      <c r="AD73" s="5"/>
      <c r="AE73" s="5"/>
      <c r="AF73" s="5"/>
      <c r="AG73" s="5"/>
      <c r="AH73" s="5"/>
      <c r="AI73" s="5"/>
    </row>
    <row r="74" spans="1:35" ht="15" customHeight="1">
      <c r="A74" s="464"/>
      <c r="B74" s="88"/>
      <c r="C74" s="117"/>
      <c r="D74" s="118"/>
      <c r="E74" s="118"/>
      <c r="F74" s="118"/>
      <c r="G74" s="118"/>
      <c r="H74" s="118"/>
      <c r="I74" s="119"/>
      <c r="J74" s="316"/>
      <c r="K74" s="314"/>
      <c r="L74" s="314"/>
      <c r="M74" s="314"/>
      <c r="N74" s="419" t="s">
        <v>201</v>
      </c>
      <c r="O74" s="419"/>
      <c r="P74" s="326"/>
      <c r="Q74" s="326"/>
      <c r="R74" s="314"/>
      <c r="S74" s="314"/>
      <c r="T74" s="314" t="s">
        <v>202</v>
      </c>
      <c r="U74" s="317">
        <v>0.5</v>
      </c>
      <c r="V74" s="271"/>
      <c r="W74" s="271"/>
      <c r="X74" s="286"/>
      <c r="Y74" s="380"/>
      <c r="Z74" s="21"/>
      <c r="AA74" s="5"/>
      <c r="AB74" s="5"/>
      <c r="AC74" s="5"/>
      <c r="AD74" s="5"/>
      <c r="AE74" s="5"/>
      <c r="AF74" s="5"/>
      <c r="AG74" s="5"/>
      <c r="AH74" s="5"/>
      <c r="AI74" s="5"/>
    </row>
    <row r="75" spans="1:35" ht="15" customHeight="1" thickBot="1">
      <c r="A75" s="465"/>
      <c r="B75" s="92"/>
      <c r="C75" s="130"/>
      <c r="D75" s="131"/>
      <c r="E75" s="131"/>
      <c r="F75" s="131"/>
      <c r="G75" s="131"/>
      <c r="H75" s="131"/>
      <c r="I75" s="132"/>
      <c r="J75" s="328"/>
      <c r="K75" s="329"/>
      <c r="L75" s="329"/>
      <c r="M75" s="329"/>
      <c r="N75" s="427"/>
      <c r="O75" s="427"/>
      <c r="P75" s="330"/>
      <c r="Q75" s="330"/>
      <c r="R75" s="329"/>
      <c r="S75" s="329"/>
      <c r="T75" s="329"/>
      <c r="U75" s="331"/>
      <c r="V75" s="273"/>
      <c r="W75" s="273"/>
      <c r="X75" s="292"/>
      <c r="Y75" s="381"/>
      <c r="Z75" s="22"/>
      <c r="AA75" s="23"/>
      <c r="AB75" s="23"/>
      <c r="AC75" s="23"/>
      <c r="AD75" s="23"/>
      <c r="AE75" s="23"/>
      <c r="AF75" s="23"/>
      <c r="AG75" s="23"/>
      <c r="AH75" s="23"/>
      <c r="AI75" s="23"/>
    </row>
    <row r="76" spans="1:35" ht="15" customHeight="1">
      <c r="A76" s="463" t="s">
        <v>203</v>
      </c>
      <c r="B76" s="84" t="s">
        <v>204</v>
      </c>
      <c r="C76" s="233">
        <v>5.6</v>
      </c>
      <c r="D76" s="233">
        <v>3.3</v>
      </c>
      <c r="E76" s="233">
        <v>2.2000000000000002</v>
      </c>
      <c r="F76" s="233">
        <v>3.9</v>
      </c>
      <c r="G76" s="233">
        <v>0</v>
      </c>
      <c r="H76" s="233">
        <v>0</v>
      </c>
      <c r="I76" s="235">
        <v>870</v>
      </c>
      <c r="J76" s="276" t="s">
        <v>16</v>
      </c>
      <c r="K76" s="276"/>
      <c r="L76" s="276" t="s">
        <v>205</v>
      </c>
      <c r="M76" s="276"/>
      <c r="N76" s="276" t="s">
        <v>206</v>
      </c>
      <c r="O76" s="276"/>
      <c r="P76" s="276" t="s">
        <v>207</v>
      </c>
      <c r="Q76" s="276"/>
      <c r="R76" s="280" t="s">
        <v>17</v>
      </c>
      <c r="S76" s="280"/>
      <c r="T76" s="276" t="s">
        <v>208</v>
      </c>
      <c r="U76" s="279"/>
      <c r="V76" s="280" t="s">
        <v>369</v>
      </c>
      <c r="W76" s="281"/>
      <c r="X76" s="282"/>
      <c r="Y76" s="380"/>
      <c r="Z76" s="19" t="str">
        <f>B76</f>
        <v>m1</v>
      </c>
      <c r="AA76" s="20" t="str">
        <f>J77&amp;" "&amp;J78&amp;" "&amp;J79&amp;" "&amp;J80&amp;" "&amp;J81&amp;" "&amp;J82</f>
        <v xml:space="preserve">米     </v>
      </c>
      <c r="AB76" s="20" t="str">
        <f>L77&amp;" "&amp;L78&amp;" "&amp;L79&amp;" "&amp;L80&amp;" "&amp;L81&amp;" "&amp;L82</f>
        <v xml:space="preserve">肉雞 馬鈴薯 洋蔥 椰漿 咖哩粉 </v>
      </c>
      <c r="AC76" s="20" t="str">
        <f>N77&amp;" "&amp;N78&amp;" "&amp;N79&amp;" "&amp;N80&amp;" "&amp;N81&amp;" "&amp;N82</f>
        <v xml:space="preserve">金針菇 結球白菜 胡蘿蔔 大蒜  </v>
      </c>
      <c r="AD76" s="20" t="str">
        <f>P77&amp;" "&amp;P78&amp;" "&amp;P79&amp;" "&amp;P80&amp;" "&amp;P81&amp;" "&amp;P82</f>
        <v xml:space="preserve">雞蛋★ 乾川耳 甘藍 大蒜  </v>
      </c>
      <c r="AE76" s="20" t="str">
        <f>R77&amp;" "&amp;R78&amp;" "&amp;R79&amp;" "&amp;R80&amp;" "&amp;R81&amp;" "&amp;R82</f>
        <v xml:space="preserve">蔬菜 大蒜    </v>
      </c>
      <c r="AF76" s="20" t="str">
        <f>T77&amp;" "&amp;T78&amp;" "&amp;T79&amp;" "&amp;T80&amp;" "&amp;T81&amp;" "&amp;T82</f>
        <v xml:space="preserve">金針菜乾 冬粉 豬後腿肉 薑  </v>
      </c>
      <c r="AG76" s="20" t="str">
        <f t="shared" ref="AG76" si="3">V77&amp;" "&amp;V78&amp;" "&amp;V79&amp;" "&amp;V80&amp;" "&amp;V81&amp;" "&amp;V82</f>
        <v xml:space="preserve">保久乳     </v>
      </c>
      <c r="AH76" s="5" t="str">
        <f>X77&amp;" "&amp;X78&amp;" "&amp;X79&amp;" "&amp;X80&amp;" "&amp;X81&amp;" "&amp;X82</f>
        <v xml:space="preserve">     </v>
      </c>
      <c r="AI76" s="5" t="str">
        <f>Y77&amp;" "&amp;Y78&amp;" "&amp;Y79&amp;" "&amp;Y80&amp;" "&amp;Y81&amp;" "&amp;Y82</f>
        <v xml:space="preserve">     </v>
      </c>
    </row>
    <row r="77" spans="1:35" ht="15" customHeight="1">
      <c r="A77" s="464"/>
      <c r="B77" s="88"/>
      <c r="C77" s="160"/>
      <c r="D77" s="160"/>
      <c r="E77" s="160"/>
      <c r="F77" s="160"/>
      <c r="G77" s="160"/>
      <c r="H77" s="160"/>
      <c r="I77" s="237"/>
      <c r="J77" s="283" t="s">
        <v>18</v>
      </c>
      <c r="K77" s="283">
        <v>10</v>
      </c>
      <c r="L77" s="283" t="s">
        <v>53</v>
      </c>
      <c r="M77" s="283">
        <v>10</v>
      </c>
      <c r="N77" s="283" t="s">
        <v>209</v>
      </c>
      <c r="O77" s="283">
        <v>1</v>
      </c>
      <c r="P77" s="351" t="s">
        <v>96</v>
      </c>
      <c r="Q77" s="283">
        <v>3</v>
      </c>
      <c r="R77" s="278" t="s">
        <v>14</v>
      </c>
      <c r="S77" s="278">
        <v>7</v>
      </c>
      <c r="T77" s="283" t="s">
        <v>54</v>
      </c>
      <c r="U77" s="285">
        <v>0.1</v>
      </c>
      <c r="V77" s="271" t="s">
        <v>369</v>
      </c>
      <c r="W77" s="271">
        <v>16</v>
      </c>
      <c r="X77" s="286"/>
      <c r="Y77" s="380"/>
      <c r="Z77" s="21"/>
      <c r="AA77" s="5"/>
      <c r="AB77" s="5"/>
      <c r="AC77" s="5"/>
      <c r="AD77" s="5"/>
      <c r="AE77" s="5"/>
      <c r="AF77" s="5"/>
      <c r="AG77" s="5"/>
      <c r="AH77" s="5"/>
      <c r="AI77" s="5"/>
    </row>
    <row r="78" spans="1:35" ht="15" customHeight="1">
      <c r="A78" s="464"/>
      <c r="B78" s="88"/>
      <c r="C78" s="160"/>
      <c r="D78" s="160"/>
      <c r="E78" s="160"/>
      <c r="F78" s="160"/>
      <c r="G78" s="160"/>
      <c r="H78" s="160"/>
      <c r="I78" s="237"/>
      <c r="J78" s="283"/>
      <c r="K78" s="283"/>
      <c r="L78" s="283" t="s">
        <v>46</v>
      </c>
      <c r="M78" s="283">
        <v>3</v>
      </c>
      <c r="N78" s="352" t="s">
        <v>210</v>
      </c>
      <c r="O78" s="352">
        <v>5</v>
      </c>
      <c r="P78" s="283" t="s">
        <v>111</v>
      </c>
      <c r="Q78" s="283">
        <v>0.1</v>
      </c>
      <c r="R78" s="284" t="s">
        <v>23</v>
      </c>
      <c r="S78" s="284">
        <v>0.05</v>
      </c>
      <c r="T78" s="283" t="s">
        <v>211</v>
      </c>
      <c r="U78" s="285">
        <v>1</v>
      </c>
      <c r="V78" s="271"/>
      <c r="W78" s="271"/>
      <c r="X78" s="286"/>
      <c r="Y78" s="380"/>
      <c r="Z78" s="21"/>
      <c r="AA78" s="5"/>
      <c r="AB78" s="5"/>
      <c r="AC78" s="5"/>
      <c r="AD78" s="5"/>
      <c r="AE78" s="5"/>
      <c r="AF78" s="5"/>
      <c r="AG78" s="5"/>
      <c r="AH78" s="5"/>
      <c r="AI78" s="5"/>
    </row>
    <row r="79" spans="1:35" ht="15" customHeight="1">
      <c r="A79" s="464"/>
      <c r="B79" s="88"/>
      <c r="C79" s="160"/>
      <c r="D79" s="160"/>
      <c r="E79" s="160"/>
      <c r="F79" s="160"/>
      <c r="G79" s="160"/>
      <c r="H79" s="160"/>
      <c r="I79" s="237"/>
      <c r="J79" s="283"/>
      <c r="K79" s="283"/>
      <c r="L79" s="283" t="s">
        <v>25</v>
      </c>
      <c r="M79" s="283">
        <v>2</v>
      </c>
      <c r="N79" s="352" t="s">
        <v>22</v>
      </c>
      <c r="O79" s="352">
        <v>0.5</v>
      </c>
      <c r="P79" s="283" t="s">
        <v>162</v>
      </c>
      <c r="Q79" s="283">
        <v>5</v>
      </c>
      <c r="R79" s="278"/>
      <c r="S79" s="278"/>
      <c r="T79" s="283" t="s">
        <v>212</v>
      </c>
      <c r="U79" s="285">
        <v>1</v>
      </c>
      <c r="V79" s="271"/>
      <c r="W79" s="271"/>
      <c r="X79" s="286"/>
      <c r="Y79" s="380"/>
      <c r="Z79" s="21"/>
      <c r="AA79" s="5"/>
      <c r="AB79" s="5"/>
      <c r="AC79" s="5"/>
      <c r="AD79" s="5"/>
      <c r="AE79" s="5"/>
      <c r="AF79" s="5"/>
      <c r="AG79" s="5"/>
      <c r="AH79" s="5"/>
      <c r="AI79" s="5"/>
    </row>
    <row r="80" spans="1:35" ht="15" customHeight="1">
      <c r="A80" s="464"/>
      <c r="B80" s="88"/>
      <c r="C80" s="160"/>
      <c r="D80" s="160"/>
      <c r="E80" s="160"/>
      <c r="F80" s="160"/>
      <c r="G80" s="160"/>
      <c r="H80" s="160"/>
      <c r="I80" s="237"/>
      <c r="J80" s="283"/>
      <c r="K80" s="283"/>
      <c r="L80" s="352" t="s">
        <v>213</v>
      </c>
      <c r="M80" s="352">
        <v>1</v>
      </c>
      <c r="N80" s="352" t="s">
        <v>23</v>
      </c>
      <c r="O80" s="352">
        <v>0.05</v>
      </c>
      <c r="P80" s="352" t="s">
        <v>23</v>
      </c>
      <c r="Q80" s="352">
        <v>0.05</v>
      </c>
      <c r="R80" s="278"/>
      <c r="S80" s="278"/>
      <c r="T80" s="283" t="s">
        <v>27</v>
      </c>
      <c r="U80" s="285">
        <v>0.05</v>
      </c>
      <c r="V80" s="271"/>
      <c r="W80" s="271"/>
      <c r="X80" s="286"/>
      <c r="Y80" s="380"/>
      <c r="Z80" s="21"/>
      <c r="AA80" s="5"/>
      <c r="AB80" s="5"/>
      <c r="AC80" s="5"/>
      <c r="AD80" s="5"/>
      <c r="AE80" s="5"/>
      <c r="AF80" s="5"/>
      <c r="AG80" s="5"/>
      <c r="AH80" s="5"/>
      <c r="AI80" s="5"/>
    </row>
    <row r="81" spans="1:35" ht="15" customHeight="1">
      <c r="A81" s="464"/>
      <c r="B81" s="88"/>
      <c r="C81" s="160"/>
      <c r="D81" s="160"/>
      <c r="E81" s="160"/>
      <c r="F81" s="160"/>
      <c r="G81" s="160"/>
      <c r="H81" s="160"/>
      <c r="I81" s="237"/>
      <c r="J81" s="283"/>
      <c r="K81" s="283"/>
      <c r="L81" s="283" t="s">
        <v>52</v>
      </c>
      <c r="M81" s="287"/>
      <c r="N81" s="283"/>
      <c r="O81" s="283"/>
      <c r="P81" s="353"/>
      <c r="Q81" s="353"/>
      <c r="R81" s="278"/>
      <c r="S81" s="278"/>
      <c r="T81" s="283"/>
      <c r="U81" s="285"/>
      <c r="V81" s="271"/>
      <c r="W81" s="271"/>
      <c r="X81" s="286"/>
      <c r="Y81" s="380"/>
      <c r="Z81" s="21"/>
      <c r="AA81" s="5"/>
      <c r="AB81" s="5"/>
      <c r="AC81" s="5"/>
      <c r="AD81" s="5"/>
      <c r="AE81" s="5"/>
      <c r="AF81" s="5"/>
      <c r="AG81" s="5"/>
      <c r="AH81" s="5"/>
      <c r="AI81" s="5"/>
    </row>
    <row r="82" spans="1:35" ht="15" customHeight="1" thickBot="1">
      <c r="A82" s="465"/>
      <c r="B82" s="92"/>
      <c r="C82" s="212"/>
      <c r="D82" s="212"/>
      <c r="E82" s="212"/>
      <c r="F82" s="212"/>
      <c r="G82" s="212"/>
      <c r="H82" s="212"/>
      <c r="I82" s="241"/>
      <c r="J82" s="288"/>
      <c r="K82" s="288"/>
      <c r="L82" s="288"/>
      <c r="M82" s="289"/>
      <c r="N82" s="288"/>
      <c r="O82" s="288"/>
      <c r="P82" s="354"/>
      <c r="Q82" s="354"/>
      <c r="R82" s="290"/>
      <c r="S82" s="290"/>
      <c r="T82" s="288"/>
      <c r="U82" s="291"/>
      <c r="V82" s="273"/>
      <c r="W82" s="273"/>
      <c r="X82" s="338"/>
      <c r="Y82" s="381"/>
      <c r="Z82" s="22"/>
      <c r="AA82" s="23"/>
      <c r="AB82" s="23"/>
      <c r="AC82" s="23"/>
      <c r="AD82" s="23"/>
      <c r="AE82" s="23"/>
      <c r="AF82" s="23"/>
      <c r="AG82" s="23"/>
      <c r="AH82" s="23"/>
      <c r="AI82" s="23"/>
    </row>
    <row r="83" spans="1:35" ht="15" customHeight="1">
      <c r="A83" s="464" t="s">
        <v>214</v>
      </c>
      <c r="B83" s="88" t="s">
        <v>215</v>
      </c>
      <c r="C83" s="159">
        <v>5</v>
      </c>
      <c r="D83" s="159">
        <v>3.2</v>
      </c>
      <c r="E83" s="159">
        <v>2.1</v>
      </c>
      <c r="F83" s="160">
        <v>2.8</v>
      </c>
      <c r="G83" s="159">
        <v>0</v>
      </c>
      <c r="H83" s="159">
        <v>0</v>
      </c>
      <c r="I83" s="162">
        <v>769</v>
      </c>
      <c r="J83" s="293" t="s">
        <v>28</v>
      </c>
      <c r="K83" s="293"/>
      <c r="L83" s="293" t="s">
        <v>216</v>
      </c>
      <c r="M83" s="293"/>
      <c r="N83" s="293" t="s">
        <v>217</v>
      </c>
      <c r="O83" s="293"/>
      <c r="P83" s="293" t="s">
        <v>218</v>
      </c>
      <c r="Q83" s="293"/>
      <c r="R83" s="280" t="s">
        <v>17</v>
      </c>
      <c r="S83" s="280"/>
      <c r="T83" s="293" t="s">
        <v>219</v>
      </c>
      <c r="U83" s="294"/>
      <c r="V83" s="280" t="s">
        <v>371</v>
      </c>
      <c r="W83" s="280"/>
      <c r="X83" s="282"/>
      <c r="Y83" s="380"/>
      <c r="Z83" s="19" t="str">
        <f>B83</f>
        <v>m2</v>
      </c>
      <c r="AA83" s="20" t="str">
        <f>J84&amp;" "&amp;J85&amp;" "&amp;J86&amp;" "&amp;J87&amp;" "&amp;J88&amp;" "&amp;J89</f>
        <v xml:space="preserve">米 糙米    </v>
      </c>
      <c r="AB83" s="20" t="str">
        <f>L84&amp;" "&amp;L85&amp;" "&amp;L86&amp;" "&amp;L87&amp;" "&amp;L88&amp;" "&amp;L89</f>
        <v xml:space="preserve">三節翅 大蒜 紅砂糖   </v>
      </c>
      <c r="AC83" s="20" t="str">
        <f>N84&amp;" "&amp;N85&amp;" "&amp;N86&amp;" "&amp;N87&amp;" "&amp;N88&amp;" "&amp;N89</f>
        <v>豆干 鵪鶉水煮蛋★ 白蘿蔔 大蒜 滷包 紅砂糖</v>
      </c>
      <c r="AD83" s="20" t="str">
        <f>P84&amp;" "&amp;P85&amp;" "&amp;P86&amp;" "&amp;P87&amp;" "&amp;P88&amp;" "&amp;P89</f>
        <v xml:space="preserve">冷凍菜豆(莢) 冷凍玉米筍 豬絞肉 大蒜  </v>
      </c>
      <c r="AE83" s="20" t="str">
        <f>R84&amp;" "&amp;R85&amp;" "&amp;R86&amp;" "&amp;R87&amp;" "&amp;R88&amp;" "&amp;R89</f>
        <v xml:space="preserve">蔬菜 大蒜    </v>
      </c>
      <c r="AF83" s="20" t="str">
        <f>T84&amp;" "&amp;T85&amp;" "&amp;T86&amp;" "&amp;T87&amp;" "&amp;T88&amp;" "&amp;T89</f>
        <v xml:space="preserve">時蔬 豬後腿肉 薑   </v>
      </c>
      <c r="AG83" s="20" t="str">
        <f t="shared" ref="AG83" si="4">V84&amp;" "&amp;V85&amp;" "&amp;V86&amp;" "&amp;V87&amp;" "&amp;V88&amp;" "&amp;V89</f>
        <v xml:space="preserve">水果     </v>
      </c>
      <c r="AH83" s="5" t="str">
        <f>X84&amp;" "&amp;X85&amp;" "&amp;X86&amp;" "&amp;X87&amp;" "&amp;X88&amp;" "&amp;X89</f>
        <v xml:space="preserve">     </v>
      </c>
      <c r="AI83" s="5" t="str">
        <f>Y84&amp;" "&amp;Y85&amp;" "&amp;Y86&amp;" "&amp;Y87&amp;" "&amp;Y88&amp;" "&amp;Y89</f>
        <v xml:space="preserve">     </v>
      </c>
    </row>
    <row r="84" spans="1:35" ht="15" customHeight="1">
      <c r="A84" s="464"/>
      <c r="B84" s="88"/>
      <c r="C84" s="159"/>
      <c r="D84" s="159"/>
      <c r="E84" s="159"/>
      <c r="F84" s="160"/>
      <c r="G84" s="159"/>
      <c r="H84" s="159"/>
      <c r="I84" s="162"/>
      <c r="J84" s="283" t="s">
        <v>18</v>
      </c>
      <c r="K84" s="283">
        <v>7</v>
      </c>
      <c r="L84" s="283" t="s">
        <v>220</v>
      </c>
      <c r="M84" s="283">
        <v>9</v>
      </c>
      <c r="N84" s="283" t="s">
        <v>51</v>
      </c>
      <c r="O84" s="283">
        <v>3</v>
      </c>
      <c r="P84" s="283" t="s">
        <v>221</v>
      </c>
      <c r="Q84" s="283">
        <v>4</v>
      </c>
      <c r="R84" s="278" t="s">
        <v>14</v>
      </c>
      <c r="S84" s="278">
        <v>7</v>
      </c>
      <c r="T84" s="283" t="s">
        <v>222</v>
      </c>
      <c r="U84" s="285">
        <v>3.5</v>
      </c>
      <c r="V84" s="271" t="s">
        <v>371</v>
      </c>
      <c r="W84" s="296">
        <v>11</v>
      </c>
      <c r="X84" s="286"/>
      <c r="Y84" s="380"/>
      <c r="Z84" s="21"/>
      <c r="AA84" s="5"/>
      <c r="AB84" s="5"/>
      <c r="AC84" s="5"/>
      <c r="AD84" s="5"/>
      <c r="AE84" s="5"/>
      <c r="AF84" s="5"/>
      <c r="AG84" s="5"/>
      <c r="AH84" s="5"/>
      <c r="AI84" s="5"/>
    </row>
    <row r="85" spans="1:35" ht="15" customHeight="1">
      <c r="A85" s="464"/>
      <c r="B85" s="88"/>
      <c r="C85" s="159"/>
      <c r="D85" s="159"/>
      <c r="E85" s="159"/>
      <c r="F85" s="160"/>
      <c r="G85" s="159"/>
      <c r="H85" s="159"/>
      <c r="I85" s="162"/>
      <c r="J85" s="283" t="s">
        <v>31</v>
      </c>
      <c r="K85" s="283">
        <v>3</v>
      </c>
      <c r="L85" s="283" t="s">
        <v>23</v>
      </c>
      <c r="M85" s="283">
        <v>0.05</v>
      </c>
      <c r="N85" s="283" t="s">
        <v>223</v>
      </c>
      <c r="O85" s="283">
        <v>1.5</v>
      </c>
      <c r="P85" s="283" t="s">
        <v>224</v>
      </c>
      <c r="Q85" s="283">
        <v>2</v>
      </c>
      <c r="R85" s="284" t="s">
        <v>23</v>
      </c>
      <c r="S85" s="284">
        <v>0.05</v>
      </c>
      <c r="T85" s="283" t="s">
        <v>212</v>
      </c>
      <c r="U85" s="285">
        <v>0.5</v>
      </c>
      <c r="V85" s="271"/>
      <c r="W85" s="271"/>
      <c r="X85" s="286"/>
      <c r="Y85" s="380"/>
      <c r="Z85" s="21"/>
      <c r="AA85" s="5"/>
      <c r="AB85" s="5"/>
      <c r="AC85" s="5"/>
      <c r="AD85" s="5"/>
      <c r="AE85" s="5"/>
      <c r="AF85" s="5"/>
      <c r="AG85" s="5"/>
      <c r="AH85" s="5"/>
      <c r="AI85" s="5"/>
    </row>
    <row r="86" spans="1:35" ht="15" customHeight="1">
      <c r="A86" s="464"/>
      <c r="B86" s="88"/>
      <c r="C86" s="159"/>
      <c r="D86" s="159"/>
      <c r="E86" s="159"/>
      <c r="F86" s="160"/>
      <c r="G86" s="159"/>
      <c r="H86" s="159"/>
      <c r="I86" s="162"/>
      <c r="J86" s="314"/>
      <c r="K86" s="314"/>
      <c r="L86" s="283" t="s">
        <v>101</v>
      </c>
      <c r="M86" s="283"/>
      <c r="N86" s="283" t="s">
        <v>98</v>
      </c>
      <c r="O86" s="283">
        <v>4</v>
      </c>
      <c r="P86" s="283" t="s">
        <v>19</v>
      </c>
      <c r="Q86" s="283">
        <v>0.5</v>
      </c>
      <c r="R86" s="278"/>
      <c r="S86" s="278"/>
      <c r="T86" s="283" t="s">
        <v>27</v>
      </c>
      <c r="U86" s="285">
        <v>0.05</v>
      </c>
      <c r="V86" s="271"/>
      <c r="W86" s="271"/>
      <c r="X86" s="286"/>
      <c r="Y86" s="380"/>
      <c r="Z86" s="21"/>
      <c r="AA86" s="5"/>
      <c r="AB86" s="5"/>
      <c r="AC86" s="5"/>
      <c r="AD86" s="5"/>
      <c r="AE86" s="5"/>
      <c r="AF86" s="5"/>
      <c r="AG86" s="5"/>
      <c r="AH86" s="5"/>
      <c r="AI86" s="5"/>
    </row>
    <row r="87" spans="1:35" ht="15" customHeight="1">
      <c r="A87" s="464"/>
      <c r="B87" s="88"/>
      <c r="C87" s="159"/>
      <c r="D87" s="159"/>
      <c r="E87" s="159"/>
      <c r="F87" s="160"/>
      <c r="G87" s="159"/>
      <c r="H87" s="159"/>
      <c r="I87" s="162"/>
      <c r="J87" s="283"/>
      <c r="K87" s="283"/>
      <c r="L87" s="283"/>
      <c r="M87" s="283"/>
      <c r="N87" s="283" t="s">
        <v>23</v>
      </c>
      <c r="O87" s="283">
        <v>0.05</v>
      </c>
      <c r="P87" s="283" t="s">
        <v>23</v>
      </c>
      <c r="Q87" s="283">
        <v>0.05</v>
      </c>
      <c r="R87" s="278"/>
      <c r="S87" s="278"/>
      <c r="T87" s="283"/>
      <c r="U87" s="285"/>
      <c r="V87" s="271"/>
      <c r="W87" s="271"/>
      <c r="X87" s="286"/>
      <c r="Y87" s="380"/>
      <c r="Z87" s="21"/>
      <c r="AA87" s="5"/>
      <c r="AB87" s="5"/>
      <c r="AC87" s="5"/>
      <c r="AD87" s="5"/>
      <c r="AE87" s="5"/>
      <c r="AF87" s="5"/>
      <c r="AG87" s="5"/>
      <c r="AH87" s="5"/>
      <c r="AI87" s="5"/>
    </row>
    <row r="88" spans="1:35" ht="15" customHeight="1">
      <c r="A88" s="464"/>
      <c r="B88" s="88"/>
      <c r="C88" s="159"/>
      <c r="D88" s="159"/>
      <c r="E88" s="159"/>
      <c r="F88" s="160"/>
      <c r="G88" s="159"/>
      <c r="H88" s="159"/>
      <c r="I88" s="162"/>
      <c r="J88" s="283"/>
      <c r="K88" s="283"/>
      <c r="L88" s="283"/>
      <c r="M88" s="283"/>
      <c r="N88" s="283" t="s">
        <v>40</v>
      </c>
      <c r="O88" s="283"/>
      <c r="P88" s="283"/>
      <c r="Q88" s="283"/>
      <c r="R88" s="278"/>
      <c r="S88" s="278"/>
      <c r="T88" s="283"/>
      <c r="U88" s="285"/>
      <c r="V88" s="271"/>
      <c r="W88" s="271"/>
      <c r="X88" s="286"/>
      <c r="Y88" s="380"/>
      <c r="Z88" s="21"/>
      <c r="AA88" s="5"/>
      <c r="AB88" s="5"/>
      <c r="AC88" s="5"/>
      <c r="AD88" s="5"/>
      <c r="AE88" s="5"/>
      <c r="AF88" s="5"/>
      <c r="AG88" s="5"/>
      <c r="AH88" s="5"/>
      <c r="AI88" s="5"/>
    </row>
    <row r="89" spans="1:35" ht="15" customHeight="1" thickBot="1">
      <c r="A89" s="464"/>
      <c r="B89" s="88"/>
      <c r="C89" s="159"/>
      <c r="D89" s="159"/>
      <c r="E89" s="159"/>
      <c r="F89" s="160"/>
      <c r="G89" s="159"/>
      <c r="H89" s="159"/>
      <c r="I89" s="162"/>
      <c r="J89" s="298"/>
      <c r="K89" s="298"/>
      <c r="L89" s="298"/>
      <c r="M89" s="298"/>
      <c r="N89" s="298" t="s">
        <v>101</v>
      </c>
      <c r="O89" s="298"/>
      <c r="P89" s="298"/>
      <c r="Q89" s="298"/>
      <c r="R89" s="290"/>
      <c r="S89" s="290"/>
      <c r="T89" s="298"/>
      <c r="U89" s="300"/>
      <c r="V89" s="273"/>
      <c r="W89" s="273"/>
      <c r="X89" s="292"/>
      <c r="Y89" s="381"/>
      <c r="Z89" s="22"/>
      <c r="AA89" s="23"/>
      <c r="AB89" s="23"/>
      <c r="AC89" s="23"/>
      <c r="AD89" s="23"/>
      <c r="AE89" s="23"/>
      <c r="AF89" s="23"/>
      <c r="AG89" s="23"/>
      <c r="AH89" s="23"/>
      <c r="AI89" s="23"/>
    </row>
    <row r="90" spans="1:35" ht="15" customHeight="1">
      <c r="A90" s="463" t="s">
        <v>225</v>
      </c>
      <c r="B90" s="84" t="s">
        <v>226</v>
      </c>
      <c r="C90" s="232">
        <v>5</v>
      </c>
      <c r="D90" s="232">
        <v>3.2</v>
      </c>
      <c r="E90" s="232">
        <v>2</v>
      </c>
      <c r="F90" s="233">
        <v>3.2</v>
      </c>
      <c r="G90" s="232">
        <v>0</v>
      </c>
      <c r="H90" s="234">
        <v>0</v>
      </c>
      <c r="I90" s="235">
        <v>766</v>
      </c>
      <c r="J90" s="276" t="s">
        <v>227</v>
      </c>
      <c r="K90" s="276"/>
      <c r="L90" s="276" t="s">
        <v>228</v>
      </c>
      <c r="M90" s="276"/>
      <c r="N90" s="276" t="s">
        <v>229</v>
      </c>
      <c r="O90" s="276"/>
      <c r="P90" s="276" t="s">
        <v>230</v>
      </c>
      <c r="Q90" s="276"/>
      <c r="R90" s="280" t="s">
        <v>17</v>
      </c>
      <c r="S90" s="280"/>
      <c r="T90" s="276" t="s">
        <v>231</v>
      </c>
      <c r="U90" s="279"/>
      <c r="V90" s="271" t="s">
        <v>369</v>
      </c>
      <c r="W90" s="296"/>
      <c r="X90" s="333"/>
      <c r="Y90" s="380"/>
      <c r="Z90" s="19" t="str">
        <f>B90</f>
        <v>m3</v>
      </c>
      <c r="AA90" s="20" t="str">
        <f>J91&amp;" "&amp;J92&amp;" "&amp;J93&amp;" "&amp;J94&amp;" "&amp;J95&amp;" "&amp;J96</f>
        <v xml:space="preserve">麵條     </v>
      </c>
      <c r="AB90" s="20" t="str">
        <f>L91&amp;" "&amp;L92&amp;" "&amp;L93&amp;" "&amp;L94&amp;" "&amp;L95&amp;" "&amp;L96</f>
        <v xml:space="preserve">鹹酥雞丁     </v>
      </c>
      <c r="AC90" s="20" t="str">
        <f>N91&amp;" "&amp;N92&amp;" "&amp;N93&amp;" "&amp;N94&amp;" "&amp;N95&amp;" "&amp;N96</f>
        <v>豬絞肉 綠豆芽 韮菜 紅蔥頭 乾香菇 乾蝦仁</v>
      </c>
      <c r="AD90" s="20" t="str">
        <f>P91&amp;" "&amp;P92&amp;" "&amp;P93&amp;" "&amp;P94&amp;" "&amp;P95&amp;" "&amp;P96</f>
        <v xml:space="preserve">甘藍 胡蘿蔔 大蒜   </v>
      </c>
      <c r="AE90" s="20" t="str">
        <f>R91&amp;" "&amp;R92&amp;" "&amp;R93&amp;" "&amp;R94&amp;" "&amp;R95&amp;" "&amp;R96</f>
        <v xml:space="preserve">蔬菜 大蒜    </v>
      </c>
      <c r="AF90" s="20" t="str">
        <f>T91&amp;" "&amp;T92&amp;" "&amp;T93&amp;" "&amp;T94&amp;" "&amp;T95&amp;" "&amp;T96</f>
        <v>豬後腿肉 脆筍 時蔬 乾木耳 雞蛋★ 沙茶醬</v>
      </c>
      <c r="AG90" s="20" t="str">
        <f t="shared" ref="AG90" si="5">V91&amp;" "&amp;V92&amp;" "&amp;V93&amp;" "&amp;V94&amp;" "&amp;V95&amp;" "&amp;V96</f>
        <v xml:space="preserve">保久乳     </v>
      </c>
      <c r="AH90" s="5" t="str">
        <f>X91&amp;" "&amp;X92&amp;" "&amp;X93&amp;" "&amp;X94&amp;" "&amp;X95&amp;" "&amp;X96</f>
        <v xml:space="preserve">     </v>
      </c>
      <c r="AI90" s="5" t="str">
        <f>Y91&amp;" "&amp;Y92&amp;" "&amp;Y93&amp;" "&amp;Y94&amp;" "&amp;Y95&amp;" "&amp;Y96</f>
        <v xml:space="preserve">     </v>
      </c>
    </row>
    <row r="91" spans="1:35" ht="15" customHeight="1">
      <c r="A91" s="464"/>
      <c r="B91" s="88"/>
      <c r="C91" s="159"/>
      <c r="D91" s="159"/>
      <c r="E91" s="159"/>
      <c r="F91" s="160"/>
      <c r="G91" s="159"/>
      <c r="H91" s="236"/>
      <c r="I91" s="237"/>
      <c r="J91" s="283" t="s">
        <v>232</v>
      </c>
      <c r="K91" s="283">
        <v>15</v>
      </c>
      <c r="L91" s="283" t="s">
        <v>233</v>
      </c>
      <c r="M91" s="283">
        <v>8.5</v>
      </c>
      <c r="N91" s="283" t="s">
        <v>19</v>
      </c>
      <c r="O91" s="283">
        <v>0.5</v>
      </c>
      <c r="P91" s="283" t="s">
        <v>162</v>
      </c>
      <c r="Q91" s="283">
        <v>5</v>
      </c>
      <c r="R91" s="278" t="s">
        <v>14</v>
      </c>
      <c r="S91" s="278">
        <v>7</v>
      </c>
      <c r="T91" s="283" t="s">
        <v>24</v>
      </c>
      <c r="U91" s="285">
        <v>0.5</v>
      </c>
      <c r="V91" s="271" t="s">
        <v>369</v>
      </c>
      <c r="W91" s="271">
        <v>16</v>
      </c>
      <c r="X91" s="286"/>
      <c r="Y91" s="380"/>
      <c r="Z91" s="21"/>
      <c r="AA91" s="5"/>
      <c r="AB91" s="5"/>
      <c r="AC91" s="5"/>
      <c r="AD91" s="5"/>
      <c r="AE91" s="5"/>
      <c r="AF91" s="5"/>
      <c r="AG91" s="5"/>
      <c r="AH91" s="5"/>
      <c r="AI91" s="5"/>
    </row>
    <row r="92" spans="1:35" ht="15" customHeight="1">
      <c r="A92" s="464"/>
      <c r="B92" s="88"/>
      <c r="C92" s="159"/>
      <c r="D92" s="159"/>
      <c r="E92" s="159"/>
      <c r="F92" s="160"/>
      <c r="G92" s="159"/>
      <c r="H92" s="236"/>
      <c r="I92" s="237"/>
      <c r="J92" s="283"/>
      <c r="K92" s="283"/>
      <c r="L92" s="283"/>
      <c r="M92" s="283"/>
      <c r="N92" s="283" t="s">
        <v>21</v>
      </c>
      <c r="O92" s="283">
        <v>4</v>
      </c>
      <c r="P92" s="283" t="s">
        <v>22</v>
      </c>
      <c r="Q92" s="283">
        <v>0.5</v>
      </c>
      <c r="R92" s="284" t="s">
        <v>23</v>
      </c>
      <c r="S92" s="284">
        <v>0.05</v>
      </c>
      <c r="T92" s="283" t="s">
        <v>38</v>
      </c>
      <c r="U92" s="285">
        <v>1</v>
      </c>
      <c r="V92" s="271"/>
      <c r="W92" s="271"/>
      <c r="X92" s="286"/>
      <c r="Y92" s="380"/>
      <c r="Z92" s="21"/>
      <c r="AA92" s="5"/>
      <c r="AB92" s="5"/>
      <c r="AC92" s="5"/>
      <c r="AD92" s="5"/>
      <c r="AE92" s="5"/>
      <c r="AF92" s="5"/>
      <c r="AG92" s="5"/>
      <c r="AH92" s="5"/>
      <c r="AI92" s="5"/>
    </row>
    <row r="93" spans="1:35" ht="15" customHeight="1">
      <c r="A93" s="464"/>
      <c r="B93" s="88"/>
      <c r="C93" s="159"/>
      <c r="D93" s="159"/>
      <c r="E93" s="159"/>
      <c r="F93" s="160"/>
      <c r="G93" s="159"/>
      <c r="H93" s="236"/>
      <c r="I93" s="237"/>
      <c r="J93" s="283"/>
      <c r="K93" s="283"/>
      <c r="L93" s="283"/>
      <c r="M93" s="283"/>
      <c r="N93" s="283" t="s">
        <v>234</v>
      </c>
      <c r="O93" s="283">
        <v>0.5</v>
      </c>
      <c r="P93" s="283" t="s">
        <v>23</v>
      </c>
      <c r="Q93" s="283">
        <v>0.05</v>
      </c>
      <c r="R93" s="278"/>
      <c r="S93" s="278"/>
      <c r="T93" s="283" t="s">
        <v>222</v>
      </c>
      <c r="U93" s="285">
        <v>2</v>
      </c>
      <c r="V93" s="271"/>
      <c r="W93" s="271"/>
      <c r="X93" s="286"/>
      <c r="Y93" s="380"/>
      <c r="Z93" s="21"/>
      <c r="AA93" s="5"/>
      <c r="AB93" s="5"/>
      <c r="AC93" s="5"/>
      <c r="AD93" s="5"/>
      <c r="AE93" s="5"/>
      <c r="AF93" s="5"/>
      <c r="AG93" s="5"/>
      <c r="AH93" s="5"/>
      <c r="AI93" s="5"/>
    </row>
    <row r="94" spans="1:35" ht="15" customHeight="1">
      <c r="A94" s="464"/>
      <c r="B94" s="88"/>
      <c r="C94" s="159"/>
      <c r="D94" s="159"/>
      <c r="E94" s="159"/>
      <c r="F94" s="160"/>
      <c r="G94" s="159"/>
      <c r="H94" s="238"/>
      <c r="I94" s="239"/>
      <c r="J94" s="283"/>
      <c r="K94" s="283"/>
      <c r="L94" s="283"/>
      <c r="M94" s="283"/>
      <c r="N94" s="283" t="s">
        <v>59</v>
      </c>
      <c r="O94" s="283">
        <v>0.05</v>
      </c>
      <c r="P94" s="283"/>
      <c r="Q94" s="283"/>
      <c r="R94" s="278"/>
      <c r="S94" s="278"/>
      <c r="T94" s="283" t="s">
        <v>34</v>
      </c>
      <c r="U94" s="285">
        <v>0.02</v>
      </c>
      <c r="V94" s="271"/>
      <c r="W94" s="271"/>
      <c r="X94" s="286"/>
      <c r="Y94" s="380"/>
      <c r="Z94" s="21"/>
      <c r="AA94" s="5"/>
      <c r="AB94" s="5"/>
      <c r="AC94" s="5"/>
      <c r="AD94" s="5"/>
      <c r="AE94" s="5"/>
      <c r="AF94" s="5"/>
      <c r="AG94" s="5"/>
      <c r="AH94" s="5"/>
      <c r="AI94" s="5"/>
    </row>
    <row r="95" spans="1:35" ht="15" customHeight="1">
      <c r="A95" s="464"/>
      <c r="B95" s="88"/>
      <c r="C95" s="159"/>
      <c r="D95" s="159"/>
      <c r="E95" s="159"/>
      <c r="F95" s="160"/>
      <c r="G95" s="159"/>
      <c r="H95" s="236"/>
      <c r="I95" s="237"/>
      <c r="J95" s="283"/>
      <c r="K95" s="283"/>
      <c r="L95" s="283"/>
      <c r="M95" s="283"/>
      <c r="N95" s="283" t="s">
        <v>235</v>
      </c>
      <c r="O95" s="283"/>
      <c r="P95" s="283"/>
      <c r="Q95" s="283"/>
      <c r="R95" s="278"/>
      <c r="S95" s="278"/>
      <c r="T95" s="351" t="s">
        <v>134</v>
      </c>
      <c r="U95" s="285">
        <v>0.35</v>
      </c>
      <c r="V95" s="271"/>
      <c r="W95" s="271"/>
      <c r="X95" s="286"/>
      <c r="Y95" s="380"/>
      <c r="Z95" s="21"/>
      <c r="AA95" s="5"/>
      <c r="AB95" s="5"/>
      <c r="AC95" s="5"/>
      <c r="AD95" s="5"/>
      <c r="AE95" s="5"/>
      <c r="AF95" s="5"/>
      <c r="AG95" s="5"/>
      <c r="AH95" s="5"/>
      <c r="AI95" s="5"/>
    </row>
    <row r="96" spans="1:35" ht="15" customHeight="1" thickBot="1">
      <c r="A96" s="465"/>
      <c r="B96" s="92"/>
      <c r="C96" s="171"/>
      <c r="D96" s="171"/>
      <c r="E96" s="171"/>
      <c r="F96" s="212"/>
      <c r="G96" s="171"/>
      <c r="H96" s="240"/>
      <c r="I96" s="241"/>
      <c r="J96" s="288"/>
      <c r="K96" s="288"/>
      <c r="L96" s="355"/>
      <c r="M96" s="355"/>
      <c r="N96" s="355" t="s">
        <v>236</v>
      </c>
      <c r="O96" s="355"/>
      <c r="P96" s="355"/>
      <c r="Q96" s="355"/>
      <c r="R96" s="290"/>
      <c r="S96" s="290"/>
      <c r="T96" s="288" t="s">
        <v>237</v>
      </c>
      <c r="U96" s="291"/>
      <c r="V96" s="273"/>
      <c r="W96" s="273"/>
      <c r="X96" s="338"/>
      <c r="Y96" s="381"/>
      <c r="Z96" s="22"/>
      <c r="AA96" s="23"/>
      <c r="AB96" s="23"/>
      <c r="AC96" s="23"/>
      <c r="AD96" s="23"/>
      <c r="AE96" s="23"/>
      <c r="AF96" s="23"/>
      <c r="AG96" s="23"/>
      <c r="AH96" s="23"/>
      <c r="AI96" s="23"/>
    </row>
    <row r="97" spans="1:35" ht="15" customHeight="1">
      <c r="A97" s="463" t="s">
        <v>238</v>
      </c>
      <c r="B97" s="84" t="s">
        <v>239</v>
      </c>
      <c r="C97" s="211">
        <v>6</v>
      </c>
      <c r="D97" s="211">
        <v>3</v>
      </c>
      <c r="E97" s="211">
        <v>2</v>
      </c>
      <c r="F97" s="163">
        <v>2.8</v>
      </c>
      <c r="G97" s="211">
        <v>0.5</v>
      </c>
      <c r="H97" s="211">
        <v>0</v>
      </c>
      <c r="I97" s="211">
        <v>896</v>
      </c>
      <c r="J97" s="324" t="s">
        <v>28</v>
      </c>
      <c r="K97" s="324"/>
      <c r="L97" s="324" t="s">
        <v>240</v>
      </c>
      <c r="M97" s="324"/>
      <c r="N97" s="324" t="s">
        <v>241</v>
      </c>
      <c r="O97" s="324"/>
      <c r="P97" s="324" t="s">
        <v>47</v>
      </c>
      <c r="Q97" s="324"/>
      <c r="R97" s="324" t="s">
        <v>17</v>
      </c>
      <c r="S97" s="324"/>
      <c r="T97" s="423" t="s">
        <v>242</v>
      </c>
      <c r="U97" s="429"/>
      <c r="V97" s="280" t="s">
        <v>368</v>
      </c>
      <c r="W97" s="280"/>
      <c r="X97" s="282"/>
      <c r="Y97" s="380"/>
      <c r="Z97" s="19" t="str">
        <f>B97</f>
        <v>m4</v>
      </c>
      <c r="AA97" s="20" t="str">
        <f>J98&amp;" "&amp;J99&amp;" "&amp;J100&amp;" "&amp;J101&amp;" "&amp;J102&amp;" "&amp;J103</f>
        <v xml:space="preserve">米 糙米 黑芝麻(熟)＊   </v>
      </c>
      <c r="AB97" s="20" t="str">
        <f>L98&amp;" "&amp;L99&amp;" "&amp;L100&amp;" "&amp;L101&amp;" "&amp;L102&amp;" "&amp;L103</f>
        <v xml:space="preserve">豬後腿肉 乾海帶 大蒜 滷包  </v>
      </c>
      <c r="AC97" s="20" t="str">
        <f>N98&amp;" "&amp;N99&amp;" "&amp;N100&amp;" "&amp;N101&amp;" "&amp;N102&amp;" "&amp;N103</f>
        <v xml:space="preserve">生蝦仁● 冷凍花椰菜 胡蘿蔔 大蒜  </v>
      </c>
      <c r="AD97" s="20" t="str">
        <f>P98&amp;" "&amp;P99&amp;" "&amp;P100&amp;" "&amp;P101&amp;" "&amp;P102&amp;" "&amp;P103</f>
        <v xml:space="preserve">雞蛋★ 大番茄 大蒜 番茄糊  </v>
      </c>
      <c r="AE97" s="20" t="str">
        <f>R98&amp;" "&amp;R99&amp;" "&amp;R100&amp;" "&amp;R101&amp;" "&amp;R102&amp;" "&amp;R103</f>
        <v xml:space="preserve">油菜 大蒜    </v>
      </c>
      <c r="AF97" s="20" t="str">
        <f>T98&amp;" "&amp;T99&amp;" "&amp;T100&amp;" "&amp;T101&amp;" "&amp;T102&amp;" "&amp;T103</f>
        <v xml:space="preserve">燕麥粒△ 全脂奶粉◆ 紅砂糖   </v>
      </c>
      <c r="AG97" s="20" t="str">
        <f t="shared" ref="AG97" si="6">V98&amp;" "&amp;V99&amp;" "&amp;V100&amp;" "&amp;V101&amp;" "&amp;V102&amp;" "&amp;V103</f>
        <v xml:space="preserve">堅果     </v>
      </c>
      <c r="AH97" s="5" t="str">
        <f>X98&amp;" "&amp;X99&amp;" "&amp;X100&amp;" "&amp;X101&amp;" "&amp;X102&amp;" "&amp;X103</f>
        <v xml:space="preserve">     </v>
      </c>
      <c r="AI97" s="5" t="str">
        <f>Y98&amp;" "&amp;Y99&amp;" "&amp;Y100&amp;" "&amp;Y101&amp;" "&amp;Y102&amp;" "&amp;Y103</f>
        <v xml:space="preserve">     </v>
      </c>
    </row>
    <row r="98" spans="1:35" ht="15" customHeight="1">
      <c r="A98" s="464"/>
      <c r="B98" s="88"/>
      <c r="C98" s="157"/>
      <c r="D98" s="157"/>
      <c r="E98" s="157"/>
      <c r="F98" s="157"/>
      <c r="G98" s="157"/>
      <c r="H98" s="157"/>
      <c r="I98" s="158"/>
      <c r="J98" s="314" t="s">
        <v>18</v>
      </c>
      <c r="K98" s="314">
        <v>7</v>
      </c>
      <c r="L98" s="314" t="s">
        <v>212</v>
      </c>
      <c r="M98" s="314">
        <v>6.5</v>
      </c>
      <c r="N98" s="314" t="s">
        <v>99</v>
      </c>
      <c r="O98" s="314">
        <v>2</v>
      </c>
      <c r="P98" s="356" t="s">
        <v>96</v>
      </c>
      <c r="Q98" s="314">
        <v>4.0999999999999996</v>
      </c>
      <c r="R98" s="314" t="s">
        <v>135</v>
      </c>
      <c r="S98" s="314">
        <v>7</v>
      </c>
      <c r="T98" s="419" t="s">
        <v>243</v>
      </c>
      <c r="U98" s="430">
        <v>2</v>
      </c>
      <c r="V98" s="271" t="s">
        <v>368</v>
      </c>
      <c r="W98" s="271">
        <v>1</v>
      </c>
      <c r="X98" s="286"/>
      <c r="Y98" s="380"/>
      <c r="Z98" s="21"/>
      <c r="AA98" s="5"/>
      <c r="AB98" s="5"/>
      <c r="AC98" s="5"/>
      <c r="AD98" s="5"/>
      <c r="AE98" s="5"/>
      <c r="AF98" s="5"/>
      <c r="AG98" s="5"/>
      <c r="AH98" s="5"/>
      <c r="AI98" s="5"/>
    </row>
    <row r="99" spans="1:35" ht="15" customHeight="1">
      <c r="A99" s="464"/>
      <c r="B99" s="88"/>
      <c r="C99" s="159"/>
      <c r="D99" s="159"/>
      <c r="E99" s="159"/>
      <c r="F99" s="160"/>
      <c r="G99" s="159"/>
      <c r="H99" s="159"/>
      <c r="I99" s="161"/>
      <c r="J99" s="314" t="s">
        <v>31</v>
      </c>
      <c r="K99" s="314">
        <v>3</v>
      </c>
      <c r="L99" s="314" t="s">
        <v>186</v>
      </c>
      <c r="M99" s="314">
        <v>1.5</v>
      </c>
      <c r="N99" s="314" t="s">
        <v>41</v>
      </c>
      <c r="O99" s="314">
        <v>6</v>
      </c>
      <c r="P99" s="314" t="s">
        <v>49</v>
      </c>
      <c r="Q99" s="314">
        <v>5</v>
      </c>
      <c r="R99" s="314" t="s">
        <v>23</v>
      </c>
      <c r="S99" s="314">
        <v>0.05</v>
      </c>
      <c r="T99" s="419" t="s">
        <v>202</v>
      </c>
      <c r="U99" s="430">
        <v>1.4</v>
      </c>
      <c r="V99" s="271"/>
      <c r="W99" s="296"/>
      <c r="X99" s="286"/>
      <c r="Y99" s="380"/>
      <c r="Z99" s="21"/>
      <c r="AA99" s="5"/>
      <c r="AB99" s="5"/>
      <c r="AC99" s="5"/>
      <c r="AD99" s="5"/>
      <c r="AE99" s="5"/>
      <c r="AF99" s="5"/>
      <c r="AG99" s="5"/>
      <c r="AH99" s="5"/>
      <c r="AI99" s="5"/>
    </row>
    <row r="100" spans="1:35" ht="15" customHeight="1">
      <c r="A100" s="464"/>
      <c r="B100" s="88"/>
      <c r="C100" s="159"/>
      <c r="D100" s="159"/>
      <c r="E100" s="159"/>
      <c r="F100" s="160"/>
      <c r="G100" s="159"/>
      <c r="H100" s="159"/>
      <c r="I100" s="162"/>
      <c r="J100" s="314" t="s">
        <v>244</v>
      </c>
      <c r="K100" s="314">
        <v>0.1</v>
      </c>
      <c r="L100" s="314" t="s">
        <v>23</v>
      </c>
      <c r="M100" s="314">
        <v>0.05</v>
      </c>
      <c r="N100" s="314" t="s">
        <v>22</v>
      </c>
      <c r="O100" s="314">
        <v>0.5</v>
      </c>
      <c r="P100" s="314" t="s">
        <v>23</v>
      </c>
      <c r="Q100" s="314">
        <v>0.05</v>
      </c>
      <c r="R100" s="314"/>
      <c r="S100" s="314"/>
      <c r="T100" s="419" t="s">
        <v>101</v>
      </c>
      <c r="U100" s="430">
        <v>1</v>
      </c>
      <c r="V100" s="271"/>
      <c r="W100" s="271"/>
      <c r="X100" s="286"/>
      <c r="Y100" s="380"/>
      <c r="Z100" s="21"/>
      <c r="AA100" s="5"/>
      <c r="AB100" s="5"/>
      <c r="AC100" s="5"/>
      <c r="AD100" s="5"/>
      <c r="AE100" s="5"/>
      <c r="AF100" s="5"/>
      <c r="AG100" s="5"/>
      <c r="AH100" s="5"/>
      <c r="AI100" s="5"/>
    </row>
    <row r="101" spans="1:35" ht="15" customHeight="1">
      <c r="A101" s="464"/>
      <c r="B101" s="88"/>
      <c r="C101" s="159"/>
      <c r="D101" s="159"/>
      <c r="E101" s="159"/>
      <c r="F101" s="160"/>
      <c r="G101" s="159"/>
      <c r="H101" s="159"/>
      <c r="I101" s="161"/>
      <c r="J101" s="314"/>
      <c r="K101" s="314"/>
      <c r="L101" s="314" t="s">
        <v>245</v>
      </c>
      <c r="M101" s="314"/>
      <c r="N101" s="314" t="s">
        <v>23</v>
      </c>
      <c r="O101" s="314">
        <v>0.05</v>
      </c>
      <c r="P101" s="314" t="s">
        <v>64</v>
      </c>
      <c r="Q101" s="314"/>
      <c r="R101" s="314"/>
      <c r="S101" s="314"/>
      <c r="T101" s="419"/>
      <c r="U101" s="430"/>
      <c r="V101" s="271"/>
      <c r="W101" s="271"/>
      <c r="X101" s="286"/>
      <c r="Y101" s="380"/>
      <c r="Z101" s="21"/>
      <c r="AA101" s="5"/>
      <c r="AB101" s="5"/>
      <c r="AC101" s="5"/>
      <c r="AD101" s="5"/>
      <c r="AE101" s="5"/>
      <c r="AF101" s="5"/>
      <c r="AG101" s="5"/>
      <c r="AH101" s="5"/>
      <c r="AI101" s="5"/>
    </row>
    <row r="102" spans="1:35" ht="15" customHeight="1">
      <c r="A102" s="464"/>
      <c r="B102" s="88"/>
      <c r="C102" s="159"/>
      <c r="D102" s="159"/>
      <c r="E102" s="159"/>
      <c r="F102" s="160"/>
      <c r="G102" s="159"/>
      <c r="H102" s="159"/>
      <c r="I102" s="161"/>
      <c r="J102" s="314"/>
      <c r="K102" s="314"/>
      <c r="L102" s="314"/>
      <c r="M102" s="314"/>
      <c r="N102" s="314"/>
      <c r="O102" s="314"/>
      <c r="P102" s="314"/>
      <c r="Q102" s="314"/>
      <c r="R102" s="314"/>
      <c r="S102" s="314"/>
      <c r="T102" s="425"/>
      <c r="U102" s="431"/>
      <c r="V102" s="271"/>
      <c r="W102" s="271"/>
      <c r="X102" s="286"/>
      <c r="Y102" s="380"/>
      <c r="Z102" s="21"/>
      <c r="AA102" s="5"/>
      <c r="AB102" s="5"/>
      <c r="AC102" s="5"/>
      <c r="AD102" s="5"/>
      <c r="AE102" s="5"/>
      <c r="AF102" s="5"/>
      <c r="AG102" s="5"/>
      <c r="AH102" s="5"/>
      <c r="AI102" s="5"/>
    </row>
    <row r="103" spans="1:35" ht="15" customHeight="1" thickBot="1">
      <c r="A103" s="465"/>
      <c r="B103" s="92"/>
      <c r="C103" s="171"/>
      <c r="D103" s="171"/>
      <c r="E103" s="171"/>
      <c r="F103" s="212"/>
      <c r="G103" s="171"/>
      <c r="H103" s="171"/>
      <c r="I103" s="213"/>
      <c r="J103" s="329"/>
      <c r="K103" s="329"/>
      <c r="L103" s="329"/>
      <c r="M103" s="329"/>
      <c r="N103" s="329"/>
      <c r="O103" s="329"/>
      <c r="P103" s="329"/>
      <c r="Q103" s="329"/>
      <c r="R103" s="329"/>
      <c r="S103" s="329"/>
      <c r="T103" s="427"/>
      <c r="U103" s="432"/>
      <c r="V103" s="273"/>
      <c r="W103" s="273"/>
      <c r="X103" s="292"/>
      <c r="Y103" s="381"/>
      <c r="Z103" s="22"/>
      <c r="AA103" s="23"/>
      <c r="AB103" s="23"/>
      <c r="AC103" s="23"/>
      <c r="AD103" s="23"/>
      <c r="AE103" s="23"/>
      <c r="AF103" s="23"/>
      <c r="AG103" s="23"/>
      <c r="AH103" s="23"/>
      <c r="AI103" s="23"/>
    </row>
    <row r="104" spans="1:35" ht="15" customHeight="1">
      <c r="A104" s="464" t="s">
        <v>246</v>
      </c>
      <c r="B104" s="88" t="s">
        <v>247</v>
      </c>
      <c r="C104" s="156">
        <v>5.7</v>
      </c>
      <c r="D104" s="156">
        <v>2.7</v>
      </c>
      <c r="E104" s="156">
        <v>2</v>
      </c>
      <c r="F104" s="156">
        <v>2.8</v>
      </c>
      <c r="G104" s="156">
        <v>0</v>
      </c>
      <c r="H104" s="156">
        <v>0</v>
      </c>
      <c r="I104" s="210">
        <v>778</v>
      </c>
      <c r="J104" s="312" t="s">
        <v>28</v>
      </c>
      <c r="K104" s="313"/>
      <c r="L104" s="313" t="s">
        <v>248</v>
      </c>
      <c r="M104" s="313"/>
      <c r="N104" s="418" t="s">
        <v>249</v>
      </c>
      <c r="O104" s="418"/>
      <c r="P104" s="357" t="s">
        <v>250</v>
      </c>
      <c r="Q104" s="358"/>
      <c r="R104" s="313" t="s">
        <v>17</v>
      </c>
      <c r="S104" s="313"/>
      <c r="T104" s="313" t="s">
        <v>251</v>
      </c>
      <c r="U104" s="315"/>
      <c r="V104" s="295" t="s">
        <v>371</v>
      </c>
      <c r="W104" s="295"/>
      <c r="X104" s="333" t="s">
        <v>374</v>
      </c>
      <c r="Y104" s="380"/>
      <c r="Z104" s="19" t="str">
        <f>B104</f>
        <v>m5</v>
      </c>
      <c r="AA104" s="20" t="str">
        <f>J105&amp;" "&amp;J106&amp;" "&amp;J107&amp;" "&amp;J108&amp;" "&amp;J109&amp;" "&amp;J110</f>
        <v xml:space="preserve">米 糙米 黑芝麻(熟)＊   </v>
      </c>
      <c r="AB104" s="20" t="str">
        <f>L105&amp;" "&amp;L106&amp;" "&amp;L107&amp;" "&amp;L108&amp;" "&amp;L109&amp;" "&amp;L110</f>
        <v xml:space="preserve">豬後腿肉 冷藏寧波年糕 韓式泡菜 大蒜  </v>
      </c>
      <c r="AC104" s="20" t="str">
        <f>N105&amp;" "&amp;N106&amp;" "&amp;N107&amp;" "&amp;N108&amp;" "&amp;N109&amp;" "&amp;N110</f>
        <v xml:space="preserve">乾海帶 豆干 白蘿蔔 大蒜  </v>
      </c>
      <c r="AD104" s="20" t="str">
        <f>P105&amp;" "&amp;P106&amp;" "&amp;P107&amp;" "&amp;P108&amp;" "&amp;P109&amp;" "&amp;P110</f>
        <v xml:space="preserve">冷凍洋蔥圈 冷凍魷魚圈●    </v>
      </c>
      <c r="AE104" s="20" t="str">
        <f>R105&amp;" "&amp;R106&amp;" "&amp;R107&amp;" "&amp;R108&amp;" "&amp;R109&amp;" "&amp;R110</f>
        <v xml:space="preserve">甘藷葉 大蒜    </v>
      </c>
      <c r="AF104" s="20" t="str">
        <f>T105&amp;" "&amp;T106&amp;" "&amp;T107&amp;" "&amp;T108&amp;" "&amp;T109&amp;" "&amp;T110</f>
        <v xml:space="preserve">牛蒡 肉雞 薑   </v>
      </c>
      <c r="AG104" s="20" t="str">
        <f t="shared" ref="AG104" si="7">V105&amp;" "&amp;V106&amp;" "&amp;V107&amp;" "&amp;V108&amp;" "&amp;V109&amp;" "&amp;V110</f>
        <v xml:space="preserve">水果     </v>
      </c>
      <c r="AH104" s="5" t="str">
        <f>X105&amp;" "&amp;X106&amp;" "&amp;X107&amp;" "&amp;X108&amp;" "&amp;X109&amp;" "&amp;X110</f>
        <v xml:space="preserve">有機豆奶     </v>
      </c>
      <c r="AI104" s="5" t="str">
        <f>Y105&amp;" "&amp;Y106&amp;" "&amp;Y107&amp;" "&amp;Y108&amp;" "&amp;Y109&amp;" "&amp;Y110</f>
        <v xml:space="preserve">     </v>
      </c>
    </row>
    <row r="105" spans="1:35" ht="15" customHeight="1">
      <c r="A105" s="464"/>
      <c r="B105" s="88"/>
      <c r="C105" s="157"/>
      <c r="D105" s="157"/>
      <c r="E105" s="157"/>
      <c r="F105" s="157"/>
      <c r="G105" s="157"/>
      <c r="H105" s="157"/>
      <c r="I105" s="165"/>
      <c r="J105" s="316" t="s">
        <v>18</v>
      </c>
      <c r="K105" s="314">
        <v>7</v>
      </c>
      <c r="L105" s="314" t="s">
        <v>24</v>
      </c>
      <c r="M105" s="314">
        <v>6.5</v>
      </c>
      <c r="N105" s="419" t="s">
        <v>186</v>
      </c>
      <c r="O105" s="419">
        <v>1.6</v>
      </c>
      <c r="P105" s="359" t="s">
        <v>252</v>
      </c>
      <c r="Q105" s="359">
        <v>1.9</v>
      </c>
      <c r="R105" s="314" t="s">
        <v>147</v>
      </c>
      <c r="S105" s="314">
        <v>7</v>
      </c>
      <c r="T105" s="314" t="s">
        <v>253</v>
      </c>
      <c r="U105" s="317">
        <v>3</v>
      </c>
      <c r="V105" s="271" t="s">
        <v>371</v>
      </c>
      <c r="W105" s="296">
        <v>11</v>
      </c>
      <c r="X105" s="286" t="s">
        <v>374</v>
      </c>
      <c r="Y105" s="380"/>
      <c r="Z105" s="21"/>
      <c r="AA105" s="5"/>
      <c r="AB105" s="5"/>
      <c r="AC105" s="5"/>
      <c r="AD105" s="5"/>
      <c r="AE105" s="5"/>
      <c r="AF105" s="5"/>
      <c r="AG105" s="5"/>
      <c r="AH105" s="5"/>
      <c r="AI105" s="5"/>
    </row>
    <row r="106" spans="1:35" ht="15" customHeight="1">
      <c r="A106" s="464"/>
      <c r="B106" s="88"/>
      <c r="C106" s="167"/>
      <c r="D106" s="159"/>
      <c r="E106" s="159"/>
      <c r="F106" s="159"/>
      <c r="G106" s="159"/>
      <c r="H106" s="159"/>
      <c r="I106" s="168"/>
      <c r="J106" s="316" t="s">
        <v>31</v>
      </c>
      <c r="K106" s="314">
        <v>3</v>
      </c>
      <c r="L106" s="314" t="s">
        <v>254</v>
      </c>
      <c r="M106" s="314">
        <v>2</v>
      </c>
      <c r="N106" s="419" t="s">
        <v>189</v>
      </c>
      <c r="O106" s="419">
        <v>1.5</v>
      </c>
      <c r="P106" s="314" t="s">
        <v>255</v>
      </c>
      <c r="Q106" s="359">
        <v>2</v>
      </c>
      <c r="R106" s="314" t="s">
        <v>23</v>
      </c>
      <c r="S106" s="314">
        <v>0.05</v>
      </c>
      <c r="T106" s="314" t="s">
        <v>95</v>
      </c>
      <c r="U106" s="317">
        <v>1</v>
      </c>
      <c r="V106" s="271"/>
      <c r="W106" s="271"/>
      <c r="X106" s="286"/>
      <c r="Y106" s="380"/>
      <c r="Z106" s="21"/>
      <c r="AA106" s="5"/>
      <c r="AB106" s="5"/>
      <c r="AC106" s="5"/>
      <c r="AD106" s="5"/>
      <c r="AE106" s="5"/>
      <c r="AF106" s="5"/>
      <c r="AG106" s="5"/>
      <c r="AH106" s="5"/>
      <c r="AI106" s="5"/>
    </row>
    <row r="107" spans="1:35" ht="15" customHeight="1">
      <c r="A107" s="464"/>
      <c r="B107" s="88"/>
      <c r="C107" s="167"/>
      <c r="D107" s="159"/>
      <c r="E107" s="159"/>
      <c r="F107" s="159"/>
      <c r="G107" s="159"/>
      <c r="H107" s="159"/>
      <c r="I107" s="168"/>
      <c r="J107" s="316" t="s">
        <v>138</v>
      </c>
      <c r="K107" s="314">
        <v>0.1</v>
      </c>
      <c r="L107" s="314" t="s">
        <v>256</v>
      </c>
      <c r="M107" s="314">
        <v>3.5</v>
      </c>
      <c r="N107" s="419" t="s">
        <v>98</v>
      </c>
      <c r="O107" s="419">
        <v>2.5</v>
      </c>
      <c r="P107" s="360"/>
      <c r="Q107" s="359"/>
      <c r="R107" s="314"/>
      <c r="S107" s="314"/>
      <c r="T107" s="314" t="s">
        <v>27</v>
      </c>
      <c r="U107" s="317">
        <v>0.05</v>
      </c>
      <c r="V107" s="271"/>
      <c r="W107" s="271"/>
      <c r="X107" s="286"/>
      <c r="Y107" s="380"/>
      <c r="Z107" s="21"/>
      <c r="AA107" s="5"/>
      <c r="AB107" s="5"/>
      <c r="AC107" s="5"/>
      <c r="AD107" s="5"/>
      <c r="AE107" s="5"/>
      <c r="AF107" s="5"/>
      <c r="AG107" s="5"/>
      <c r="AH107" s="5"/>
      <c r="AI107" s="5"/>
    </row>
    <row r="108" spans="1:35" ht="15" customHeight="1">
      <c r="A108" s="464"/>
      <c r="B108" s="88"/>
      <c r="C108" s="167"/>
      <c r="D108" s="159"/>
      <c r="E108" s="159"/>
      <c r="F108" s="159"/>
      <c r="G108" s="159"/>
      <c r="H108" s="159"/>
      <c r="I108" s="168"/>
      <c r="J108" s="316"/>
      <c r="K108" s="314"/>
      <c r="L108" s="314" t="s">
        <v>191</v>
      </c>
      <c r="M108" s="314">
        <v>0.05</v>
      </c>
      <c r="N108" s="419" t="s">
        <v>191</v>
      </c>
      <c r="O108" s="419">
        <v>0.05</v>
      </c>
      <c r="P108" s="359"/>
      <c r="Q108" s="314"/>
      <c r="R108" s="314"/>
      <c r="S108" s="314"/>
      <c r="T108" s="314"/>
      <c r="U108" s="317"/>
      <c r="V108" s="271"/>
      <c r="W108" s="271"/>
      <c r="X108" s="286"/>
      <c r="Y108" s="380"/>
      <c r="Z108" s="21"/>
      <c r="AA108" s="5"/>
      <c r="AB108" s="5"/>
      <c r="AC108" s="5"/>
      <c r="AD108" s="5"/>
      <c r="AE108" s="5"/>
      <c r="AF108" s="5"/>
      <c r="AG108" s="5"/>
      <c r="AH108" s="5"/>
      <c r="AI108" s="5"/>
    </row>
    <row r="109" spans="1:35" ht="15" customHeight="1">
      <c r="A109" s="464"/>
      <c r="B109" s="88"/>
      <c r="C109" s="167"/>
      <c r="D109" s="159"/>
      <c r="E109" s="159"/>
      <c r="F109" s="159"/>
      <c r="G109" s="159"/>
      <c r="H109" s="159"/>
      <c r="I109" s="168"/>
      <c r="J109" s="316"/>
      <c r="K109" s="314"/>
      <c r="L109" s="314"/>
      <c r="M109" s="314"/>
      <c r="N109" s="419"/>
      <c r="O109" s="419"/>
      <c r="P109" s="359"/>
      <c r="Q109" s="359"/>
      <c r="R109" s="314"/>
      <c r="S109" s="314"/>
      <c r="T109" s="314"/>
      <c r="U109" s="317"/>
      <c r="V109" s="271"/>
      <c r="W109" s="271"/>
      <c r="X109" s="286"/>
      <c r="Y109" s="380"/>
      <c r="Z109" s="21"/>
      <c r="AA109" s="5"/>
      <c r="AB109" s="5"/>
      <c r="AC109" s="5"/>
      <c r="AD109" s="5"/>
      <c r="AE109" s="5"/>
      <c r="AF109" s="5"/>
      <c r="AG109" s="5"/>
      <c r="AH109" s="5"/>
      <c r="AI109" s="5"/>
    </row>
    <row r="110" spans="1:35" ht="15" customHeight="1" thickBot="1">
      <c r="A110" s="465"/>
      <c r="B110" s="92"/>
      <c r="C110" s="170"/>
      <c r="D110" s="171"/>
      <c r="E110" s="171"/>
      <c r="F110" s="171"/>
      <c r="G110" s="171"/>
      <c r="H110" s="171"/>
      <c r="I110" s="172"/>
      <c r="J110" s="328"/>
      <c r="K110" s="329"/>
      <c r="L110" s="329"/>
      <c r="M110" s="361"/>
      <c r="N110" s="427"/>
      <c r="O110" s="427"/>
      <c r="P110" s="362"/>
      <c r="Q110" s="362"/>
      <c r="R110" s="329"/>
      <c r="S110" s="329"/>
      <c r="T110" s="329"/>
      <c r="U110" s="331"/>
      <c r="V110" s="273"/>
      <c r="W110" s="273"/>
      <c r="X110" s="292"/>
      <c r="Y110" s="381"/>
      <c r="Z110" s="22"/>
      <c r="AA110" s="23"/>
      <c r="AB110" s="23"/>
      <c r="AC110" s="23"/>
      <c r="AD110" s="23"/>
      <c r="AE110" s="23"/>
      <c r="AF110" s="23"/>
      <c r="AG110" s="23"/>
      <c r="AH110" s="23"/>
      <c r="AI110" s="23"/>
    </row>
    <row r="111" spans="1:35" ht="15" customHeight="1">
      <c r="A111" s="464" t="s">
        <v>257</v>
      </c>
      <c r="B111" s="88" t="s">
        <v>258</v>
      </c>
      <c r="C111" s="160">
        <v>5.4</v>
      </c>
      <c r="D111" s="160">
        <v>3.1</v>
      </c>
      <c r="E111" s="160">
        <v>2</v>
      </c>
      <c r="F111" s="160">
        <v>2.7</v>
      </c>
      <c r="G111" s="160">
        <v>0</v>
      </c>
      <c r="H111" s="160">
        <v>0</v>
      </c>
      <c r="I111" s="237">
        <v>782</v>
      </c>
      <c r="J111" s="276" t="s">
        <v>259</v>
      </c>
      <c r="K111" s="293"/>
      <c r="L111" s="293" t="s">
        <v>104</v>
      </c>
      <c r="M111" s="293"/>
      <c r="N111" s="293" t="s">
        <v>260</v>
      </c>
      <c r="O111" s="293"/>
      <c r="P111" s="293" t="s">
        <v>261</v>
      </c>
      <c r="Q111" s="293"/>
      <c r="R111" s="280" t="s">
        <v>17</v>
      </c>
      <c r="S111" s="280"/>
      <c r="T111" s="293" t="s">
        <v>262</v>
      </c>
      <c r="U111" s="294"/>
      <c r="V111" s="271" t="s">
        <v>369</v>
      </c>
      <c r="W111" s="296"/>
      <c r="X111" s="282"/>
      <c r="Y111" s="380"/>
      <c r="Z111" s="19" t="str">
        <f>B111</f>
        <v>n1</v>
      </c>
      <c r="AA111" s="20" t="str">
        <f>J112&amp;" "&amp;J113&amp;" "&amp;J114&amp;" "&amp;J115&amp;" "&amp;J116&amp;" "&amp;J117</f>
        <v xml:space="preserve">米     </v>
      </c>
      <c r="AB111" s="20" t="str">
        <f>L112&amp;" "&amp;L113&amp;" "&amp;L114&amp;" "&amp;L115&amp;" "&amp;L116&amp;" "&amp;L117</f>
        <v xml:space="preserve">肉雞 時瓜 大蒜 九層塔  </v>
      </c>
      <c r="AC111" s="20" t="str">
        <f>N112&amp;" "&amp;N113&amp;" "&amp;N114&amp;" "&amp;N115&amp;" "&amp;N116&amp;" "&amp;N117</f>
        <v xml:space="preserve">豆腐 杏鮑菇 南瓜 大蒜  </v>
      </c>
      <c r="AD111" s="20" t="str">
        <f>P112&amp;" "&amp;P113&amp;" "&amp;P114&amp;" "&amp;P115&amp;" "&amp;P116&amp;" "&amp;P117</f>
        <v xml:space="preserve">雞蛋★ 時瓜 胡蘿蔔 大蒜  </v>
      </c>
      <c r="AE111" s="20" t="str">
        <f>R112&amp;" "&amp;R113&amp;" "&amp;R114&amp;" "&amp;R115&amp;" "&amp;R116&amp;" "&amp;R117</f>
        <v xml:space="preserve">蔬菜 大蒜    </v>
      </c>
      <c r="AF111" s="20" t="str">
        <f>T112&amp;" "&amp;T113&amp;" "&amp;T114&amp;" "&amp;T115&amp;" "&amp;T116&amp;" "&amp;T117</f>
        <v xml:space="preserve">乾銀耳 冬瓜糖磚 紅砂糖 枸杞  </v>
      </c>
      <c r="AG111" s="20" t="str">
        <f t="shared" ref="AG111" si="8">V112&amp;" "&amp;V113&amp;" "&amp;V114&amp;" "&amp;V115&amp;" "&amp;V116&amp;" "&amp;V117</f>
        <v xml:space="preserve">保久乳     </v>
      </c>
      <c r="AH111" s="5" t="str">
        <f>X112&amp;" "&amp;X113&amp;" "&amp;X114&amp;" "&amp;X115&amp;" "&amp;X116&amp;" "&amp;X117</f>
        <v xml:space="preserve">     </v>
      </c>
      <c r="AI111" s="5" t="str">
        <f>Y112&amp;" "&amp;Y113&amp;" "&amp;Y114&amp;" "&amp;Y115&amp;" "&amp;Y116&amp;" "&amp;Y117</f>
        <v xml:space="preserve">     </v>
      </c>
    </row>
    <row r="112" spans="1:35" ht="15" customHeight="1">
      <c r="A112" s="464"/>
      <c r="B112" s="88"/>
      <c r="C112" s="160"/>
      <c r="D112" s="160"/>
      <c r="E112" s="160"/>
      <c r="F112" s="160"/>
      <c r="G112" s="160"/>
      <c r="H112" s="160"/>
      <c r="I112" s="237"/>
      <c r="J112" s="283" t="s">
        <v>18</v>
      </c>
      <c r="K112" s="283">
        <v>10</v>
      </c>
      <c r="L112" s="283" t="s">
        <v>108</v>
      </c>
      <c r="M112" s="283">
        <v>9</v>
      </c>
      <c r="N112" s="283" t="s">
        <v>20</v>
      </c>
      <c r="O112" s="283">
        <v>5</v>
      </c>
      <c r="P112" s="283" t="s">
        <v>134</v>
      </c>
      <c r="Q112" s="283">
        <v>1.5</v>
      </c>
      <c r="R112" s="278" t="s">
        <v>14</v>
      </c>
      <c r="S112" s="278">
        <v>7</v>
      </c>
      <c r="T112" s="283" t="s">
        <v>263</v>
      </c>
      <c r="U112" s="285">
        <v>1</v>
      </c>
      <c r="V112" s="271" t="s">
        <v>369</v>
      </c>
      <c r="W112" s="271">
        <v>16</v>
      </c>
      <c r="X112" s="286"/>
      <c r="Y112" s="380"/>
      <c r="Z112" s="21"/>
      <c r="AA112" s="5"/>
      <c r="AB112" s="5"/>
      <c r="AC112" s="5"/>
      <c r="AD112" s="5"/>
      <c r="AE112" s="5"/>
      <c r="AF112" s="5"/>
      <c r="AG112" s="5"/>
      <c r="AH112" s="5"/>
      <c r="AI112" s="5"/>
    </row>
    <row r="113" spans="1:35" ht="15" customHeight="1">
      <c r="A113" s="464"/>
      <c r="B113" s="88"/>
      <c r="C113" s="160"/>
      <c r="D113" s="160"/>
      <c r="E113" s="160"/>
      <c r="F113" s="160"/>
      <c r="G113" s="160"/>
      <c r="H113" s="160"/>
      <c r="I113" s="237"/>
      <c r="J113" s="283"/>
      <c r="K113" s="283"/>
      <c r="L113" s="283" t="s">
        <v>192</v>
      </c>
      <c r="M113" s="283">
        <v>3.5</v>
      </c>
      <c r="N113" s="283" t="s">
        <v>110</v>
      </c>
      <c r="O113" s="283">
        <v>3</v>
      </c>
      <c r="P113" s="283" t="s">
        <v>48</v>
      </c>
      <c r="Q113" s="283">
        <v>5</v>
      </c>
      <c r="R113" s="284" t="s">
        <v>23</v>
      </c>
      <c r="S113" s="284">
        <v>0.05</v>
      </c>
      <c r="T113" s="283" t="s">
        <v>264</v>
      </c>
      <c r="U113" s="285">
        <v>1</v>
      </c>
      <c r="V113" s="271"/>
      <c r="W113" s="271"/>
      <c r="X113" s="286"/>
      <c r="Y113" s="380"/>
      <c r="Z113" s="21"/>
      <c r="AA113" s="5"/>
      <c r="AB113" s="5"/>
      <c r="AC113" s="5"/>
      <c r="AD113" s="5"/>
      <c r="AE113" s="5"/>
      <c r="AF113" s="5"/>
      <c r="AG113" s="5"/>
      <c r="AH113" s="5"/>
      <c r="AI113" s="5"/>
    </row>
    <row r="114" spans="1:35" ht="15" customHeight="1">
      <c r="A114" s="464"/>
      <c r="B114" s="88"/>
      <c r="C114" s="160"/>
      <c r="D114" s="160"/>
      <c r="E114" s="160"/>
      <c r="F114" s="160"/>
      <c r="G114" s="160"/>
      <c r="H114" s="160"/>
      <c r="I114" s="237"/>
      <c r="J114" s="283"/>
      <c r="K114" s="283"/>
      <c r="L114" s="283" t="s">
        <v>23</v>
      </c>
      <c r="M114" s="283">
        <v>0.05</v>
      </c>
      <c r="N114" s="283" t="s">
        <v>150</v>
      </c>
      <c r="O114" s="283">
        <v>2</v>
      </c>
      <c r="P114" s="283" t="s">
        <v>22</v>
      </c>
      <c r="Q114" s="283">
        <v>0.5</v>
      </c>
      <c r="R114" s="278"/>
      <c r="S114" s="278"/>
      <c r="T114" s="283" t="s">
        <v>101</v>
      </c>
      <c r="U114" s="285">
        <v>1</v>
      </c>
      <c r="V114" s="271"/>
      <c r="W114" s="271"/>
      <c r="X114" s="286"/>
      <c r="Y114" s="380"/>
      <c r="Z114" s="21"/>
      <c r="AA114" s="5"/>
      <c r="AB114" s="5"/>
      <c r="AC114" s="5"/>
      <c r="AD114" s="5"/>
      <c r="AE114" s="5"/>
      <c r="AF114" s="5"/>
      <c r="AG114" s="5"/>
      <c r="AH114" s="5"/>
      <c r="AI114" s="5"/>
    </row>
    <row r="115" spans="1:35" ht="15" customHeight="1">
      <c r="A115" s="464"/>
      <c r="B115" s="88"/>
      <c r="C115" s="160"/>
      <c r="D115" s="160"/>
      <c r="E115" s="160"/>
      <c r="F115" s="160"/>
      <c r="G115" s="160"/>
      <c r="H115" s="160"/>
      <c r="I115" s="237"/>
      <c r="J115" s="283"/>
      <c r="K115" s="283"/>
      <c r="L115" s="283" t="s">
        <v>112</v>
      </c>
      <c r="M115" s="283"/>
      <c r="N115" s="283" t="s">
        <v>23</v>
      </c>
      <c r="O115" s="283">
        <v>0.05</v>
      </c>
      <c r="P115" s="283" t="s">
        <v>23</v>
      </c>
      <c r="Q115" s="283">
        <v>0.05</v>
      </c>
      <c r="R115" s="278"/>
      <c r="S115" s="278"/>
      <c r="T115" s="283" t="s">
        <v>58</v>
      </c>
      <c r="U115" s="285">
        <v>0.05</v>
      </c>
      <c r="V115" s="271"/>
      <c r="W115" s="271"/>
      <c r="X115" s="286"/>
      <c r="Y115" s="380"/>
      <c r="Z115" s="21"/>
      <c r="AA115" s="5"/>
      <c r="AB115" s="5"/>
      <c r="AC115" s="5"/>
      <c r="AD115" s="5"/>
      <c r="AE115" s="5"/>
      <c r="AF115" s="5"/>
      <c r="AG115" s="5"/>
      <c r="AH115" s="5"/>
      <c r="AI115" s="5"/>
    </row>
    <row r="116" spans="1:35" ht="15" customHeight="1">
      <c r="A116" s="464"/>
      <c r="B116" s="88"/>
      <c r="C116" s="160"/>
      <c r="D116" s="160"/>
      <c r="E116" s="160"/>
      <c r="F116" s="160"/>
      <c r="G116" s="160"/>
      <c r="H116" s="160"/>
      <c r="I116" s="237"/>
      <c r="J116" s="283"/>
      <c r="K116" s="283"/>
      <c r="L116" s="283"/>
      <c r="M116" s="283"/>
      <c r="N116" s="283"/>
      <c r="O116" s="283"/>
      <c r="P116" s="283"/>
      <c r="Q116" s="283"/>
      <c r="R116" s="278"/>
      <c r="S116" s="278"/>
      <c r="T116" s="283"/>
      <c r="U116" s="285"/>
      <c r="V116" s="271"/>
      <c r="W116" s="271"/>
      <c r="X116" s="286"/>
      <c r="Y116" s="380"/>
      <c r="Z116" s="21"/>
      <c r="AA116" s="5"/>
      <c r="AB116" s="5"/>
      <c r="AC116" s="5"/>
      <c r="AD116" s="5"/>
      <c r="AE116" s="5"/>
      <c r="AF116" s="5"/>
      <c r="AG116" s="5"/>
      <c r="AH116" s="5"/>
      <c r="AI116" s="5"/>
    </row>
    <row r="117" spans="1:35" ht="15" customHeight="1" thickBot="1">
      <c r="A117" s="464"/>
      <c r="B117" s="88"/>
      <c r="C117" s="160"/>
      <c r="D117" s="160"/>
      <c r="E117" s="160"/>
      <c r="F117" s="160"/>
      <c r="G117" s="160"/>
      <c r="H117" s="160"/>
      <c r="I117" s="237"/>
      <c r="J117" s="298"/>
      <c r="K117" s="298"/>
      <c r="L117" s="298"/>
      <c r="M117" s="299"/>
      <c r="N117" s="298"/>
      <c r="O117" s="298"/>
      <c r="P117" s="298"/>
      <c r="Q117" s="298"/>
      <c r="R117" s="290"/>
      <c r="S117" s="290"/>
      <c r="T117" s="298"/>
      <c r="U117" s="300"/>
      <c r="V117" s="273"/>
      <c r="W117" s="273"/>
      <c r="X117" s="338"/>
      <c r="Y117" s="381"/>
      <c r="Z117" s="22"/>
      <c r="AA117" s="23"/>
      <c r="AB117" s="23"/>
      <c r="AC117" s="23"/>
      <c r="AD117" s="23"/>
      <c r="AE117" s="23"/>
      <c r="AF117" s="23"/>
      <c r="AG117" s="23"/>
      <c r="AH117" s="23"/>
      <c r="AI117" s="23"/>
    </row>
    <row r="118" spans="1:35" ht="15" customHeight="1">
      <c r="A118" s="463" t="s">
        <v>265</v>
      </c>
      <c r="B118" s="84" t="s">
        <v>266</v>
      </c>
      <c r="C118" s="232">
        <v>5.7</v>
      </c>
      <c r="D118" s="232">
        <v>2.7</v>
      </c>
      <c r="E118" s="232">
        <v>2.1</v>
      </c>
      <c r="F118" s="233">
        <v>2.8</v>
      </c>
      <c r="G118" s="232">
        <v>0</v>
      </c>
      <c r="H118" s="232">
        <v>0</v>
      </c>
      <c r="I118" s="246">
        <v>780</v>
      </c>
      <c r="J118" s="276" t="s">
        <v>28</v>
      </c>
      <c r="K118" s="276"/>
      <c r="L118" s="276" t="s">
        <v>267</v>
      </c>
      <c r="M118" s="276"/>
      <c r="N118" s="363" t="s">
        <v>268</v>
      </c>
      <c r="O118" s="364"/>
      <c r="P118" s="276" t="s">
        <v>56</v>
      </c>
      <c r="Q118" s="276"/>
      <c r="R118" s="280" t="s">
        <v>17</v>
      </c>
      <c r="S118" s="280"/>
      <c r="T118" s="276" t="s">
        <v>269</v>
      </c>
      <c r="U118" s="279"/>
      <c r="V118" s="302" t="s">
        <v>372</v>
      </c>
      <c r="W118" s="280"/>
      <c r="X118" s="282"/>
      <c r="Y118" s="380"/>
      <c r="Z118" s="19" t="str">
        <f>B118</f>
        <v>n2</v>
      </c>
      <c r="AA118" s="20" t="str">
        <f>J119&amp;" "&amp;J120&amp;" "&amp;J121&amp;" "&amp;J122&amp;" "&amp;J123&amp;" "&amp;J124</f>
        <v xml:space="preserve">米 糙米    </v>
      </c>
      <c r="AB118" s="20" t="str">
        <f>L119&amp;" "&amp;L120&amp;" "&amp;L121&amp;" "&amp;L122&amp;" "&amp;L123&amp;" "&amp;L124</f>
        <v xml:space="preserve">冷凍魷魚圈● 豬後腿肉 洋蔥 九層塔 大蒜 </v>
      </c>
      <c r="AC118" s="20" t="str">
        <f>N119&amp;" "&amp;N120&amp;" "&amp;N121&amp;" "&amp;N122&amp;" "&amp;N123&amp;" "&amp;N124</f>
        <v>蕎麥粒△ 冬粉 甘藍 豬絞肉 大蒜 沙茶醬/豆瓣醬</v>
      </c>
      <c r="AD118" s="20" t="str">
        <f>P119&amp;" "&amp;P120&amp;" "&amp;P121&amp;" "&amp;P122&amp;" "&amp;P123&amp;" "&amp;P124</f>
        <v xml:space="preserve">雞蛋★ 結球白菜 胡蘿蔔 大蒜  </v>
      </c>
      <c r="AE118" s="20" t="str">
        <f>R119&amp;" "&amp;R120&amp;" "&amp;R121&amp;" "&amp;R122&amp;" "&amp;R123&amp;" "&amp;R124</f>
        <v xml:space="preserve">蔬菜 大蒜    </v>
      </c>
      <c r="AF118" s="20" t="str">
        <f>T119&amp;" "&amp;T120&amp;" "&amp;T121&amp;" "&amp;T122&amp;" "&amp;T123&amp;" "&amp;T124</f>
        <v xml:space="preserve">乾裙帶菜 豬後腿肉 金針菇 薑  </v>
      </c>
      <c r="AG118" s="20" t="str">
        <f t="shared" ref="AG118" si="9">V119&amp;" "&amp;V120&amp;" "&amp;V121&amp;" "&amp;V122&amp;" "&amp;V123&amp;" "&amp;V124</f>
        <v xml:space="preserve">果汁     </v>
      </c>
      <c r="AH118" s="5" t="str">
        <f>X119&amp;" "&amp;X120&amp;" "&amp;X121&amp;" "&amp;X122&amp;" "&amp;X123&amp;" "&amp;X124</f>
        <v xml:space="preserve">     </v>
      </c>
      <c r="AI118" s="5" t="str">
        <f>Y119&amp;" "&amp;Y120&amp;" "&amp;Y121&amp;" "&amp;Y122&amp;" "&amp;Y123&amp;" "&amp;Y124</f>
        <v xml:space="preserve">     </v>
      </c>
    </row>
    <row r="119" spans="1:35" ht="15" customHeight="1">
      <c r="A119" s="464"/>
      <c r="B119" s="88"/>
      <c r="C119" s="159"/>
      <c r="D119" s="159"/>
      <c r="E119" s="159"/>
      <c r="F119" s="160"/>
      <c r="G119" s="159"/>
      <c r="H119" s="159"/>
      <c r="I119" s="162"/>
      <c r="J119" s="283" t="s">
        <v>18</v>
      </c>
      <c r="K119" s="283">
        <v>7</v>
      </c>
      <c r="L119" s="314" t="s">
        <v>255</v>
      </c>
      <c r="M119" s="283">
        <v>4</v>
      </c>
      <c r="N119" s="365" t="s">
        <v>270</v>
      </c>
      <c r="O119" s="365">
        <v>0.4</v>
      </c>
      <c r="P119" s="283" t="s">
        <v>134</v>
      </c>
      <c r="Q119" s="283">
        <v>2.7</v>
      </c>
      <c r="R119" s="278" t="s">
        <v>14</v>
      </c>
      <c r="S119" s="278">
        <v>7</v>
      </c>
      <c r="T119" s="283" t="s">
        <v>37</v>
      </c>
      <c r="U119" s="285">
        <v>0.1</v>
      </c>
      <c r="V119" s="270" t="s">
        <v>372</v>
      </c>
      <c r="W119" s="271">
        <v>16</v>
      </c>
      <c r="X119" s="286"/>
      <c r="Y119" s="380"/>
      <c r="Z119" s="21"/>
      <c r="AA119" s="5"/>
      <c r="AB119" s="5"/>
      <c r="AC119" s="5"/>
      <c r="AD119" s="5"/>
      <c r="AE119" s="5"/>
      <c r="AF119" s="5"/>
      <c r="AG119" s="5"/>
      <c r="AH119" s="5"/>
      <c r="AI119" s="5"/>
    </row>
    <row r="120" spans="1:35" ht="15" customHeight="1">
      <c r="A120" s="464"/>
      <c r="B120" s="88"/>
      <c r="C120" s="159"/>
      <c r="D120" s="159"/>
      <c r="E120" s="159"/>
      <c r="F120" s="160"/>
      <c r="G120" s="159"/>
      <c r="H120" s="159"/>
      <c r="I120" s="162"/>
      <c r="J120" s="283" t="s">
        <v>31</v>
      </c>
      <c r="K120" s="283">
        <v>3</v>
      </c>
      <c r="L120" s="352" t="s">
        <v>24</v>
      </c>
      <c r="M120" s="283">
        <v>3</v>
      </c>
      <c r="N120" s="365" t="s">
        <v>30</v>
      </c>
      <c r="O120" s="365">
        <v>1.8</v>
      </c>
      <c r="P120" s="283" t="s">
        <v>33</v>
      </c>
      <c r="Q120" s="283">
        <v>5</v>
      </c>
      <c r="R120" s="284" t="s">
        <v>23</v>
      </c>
      <c r="S120" s="284">
        <v>0.05</v>
      </c>
      <c r="T120" s="283" t="s">
        <v>24</v>
      </c>
      <c r="U120" s="285">
        <v>1</v>
      </c>
      <c r="V120" s="270"/>
      <c r="W120" s="296"/>
      <c r="X120" s="286"/>
      <c r="Y120" s="380"/>
      <c r="Z120" s="21"/>
      <c r="AA120" s="5"/>
      <c r="AB120" s="5"/>
      <c r="AC120" s="5"/>
      <c r="AD120" s="5"/>
      <c r="AE120" s="5"/>
      <c r="AF120" s="5"/>
      <c r="AG120" s="5"/>
      <c r="AH120" s="5"/>
      <c r="AI120" s="5"/>
    </row>
    <row r="121" spans="1:35" ht="15" customHeight="1">
      <c r="A121" s="464"/>
      <c r="B121" s="88"/>
      <c r="C121" s="159"/>
      <c r="D121" s="159"/>
      <c r="E121" s="159"/>
      <c r="F121" s="160"/>
      <c r="G121" s="159"/>
      <c r="H121" s="159"/>
      <c r="I121" s="162"/>
      <c r="J121" s="283"/>
      <c r="K121" s="283"/>
      <c r="L121" s="283" t="s">
        <v>163</v>
      </c>
      <c r="M121" s="283">
        <v>4</v>
      </c>
      <c r="N121" s="365" t="s">
        <v>162</v>
      </c>
      <c r="O121" s="365">
        <v>2.5</v>
      </c>
      <c r="P121" s="283" t="s">
        <v>22</v>
      </c>
      <c r="Q121" s="283">
        <v>0.5</v>
      </c>
      <c r="R121" s="278"/>
      <c r="S121" s="278"/>
      <c r="T121" s="283" t="s">
        <v>209</v>
      </c>
      <c r="U121" s="285">
        <v>1</v>
      </c>
      <c r="V121" s="270"/>
      <c r="W121" s="271"/>
      <c r="X121" s="286"/>
      <c r="Y121" s="380"/>
      <c r="Z121" s="21"/>
      <c r="AA121" s="5"/>
      <c r="AB121" s="5"/>
      <c r="AC121" s="5"/>
      <c r="AD121" s="5"/>
      <c r="AE121" s="5"/>
      <c r="AF121" s="5"/>
      <c r="AG121" s="5"/>
      <c r="AH121" s="5"/>
      <c r="AI121" s="5"/>
    </row>
    <row r="122" spans="1:35" ht="15" customHeight="1">
      <c r="A122" s="464"/>
      <c r="B122" s="88"/>
      <c r="C122" s="159"/>
      <c r="D122" s="159"/>
      <c r="E122" s="159"/>
      <c r="F122" s="160"/>
      <c r="G122" s="159"/>
      <c r="H122" s="159"/>
      <c r="I122" s="162"/>
      <c r="J122" s="283"/>
      <c r="K122" s="283"/>
      <c r="L122" s="283" t="s">
        <v>50</v>
      </c>
      <c r="M122" s="283">
        <v>0.15</v>
      </c>
      <c r="N122" s="283" t="s">
        <v>19</v>
      </c>
      <c r="O122" s="283">
        <v>1</v>
      </c>
      <c r="P122" s="283" t="s">
        <v>23</v>
      </c>
      <c r="Q122" s="283">
        <v>0.05</v>
      </c>
      <c r="R122" s="278"/>
      <c r="S122" s="278"/>
      <c r="T122" s="283" t="s">
        <v>27</v>
      </c>
      <c r="U122" s="285">
        <v>0.05</v>
      </c>
      <c r="V122" s="270"/>
      <c r="W122" s="271"/>
      <c r="X122" s="286"/>
      <c r="Y122" s="380"/>
      <c r="Z122" s="21"/>
      <c r="AA122" s="5"/>
      <c r="AB122" s="5"/>
      <c r="AC122" s="5"/>
      <c r="AD122" s="5"/>
      <c r="AE122" s="5"/>
      <c r="AF122" s="5"/>
      <c r="AG122" s="5"/>
      <c r="AH122" s="5"/>
      <c r="AI122" s="5"/>
    </row>
    <row r="123" spans="1:35" ht="15" customHeight="1">
      <c r="A123" s="464"/>
      <c r="B123" s="88"/>
      <c r="C123" s="159"/>
      <c r="D123" s="159"/>
      <c r="E123" s="159"/>
      <c r="F123" s="160"/>
      <c r="G123" s="159"/>
      <c r="H123" s="159"/>
      <c r="I123" s="162"/>
      <c r="J123" s="283"/>
      <c r="K123" s="283"/>
      <c r="L123" s="283" t="s">
        <v>23</v>
      </c>
      <c r="M123" s="283">
        <v>0.05</v>
      </c>
      <c r="N123" s="283" t="s">
        <v>23</v>
      </c>
      <c r="O123" s="283">
        <v>0.05</v>
      </c>
      <c r="P123" s="283"/>
      <c r="Q123" s="283"/>
      <c r="R123" s="278"/>
      <c r="S123" s="278"/>
      <c r="T123" s="366"/>
      <c r="U123" s="367"/>
      <c r="V123" s="270"/>
      <c r="W123" s="271"/>
      <c r="X123" s="286"/>
      <c r="Y123" s="380"/>
      <c r="Z123" s="21"/>
      <c r="AA123" s="5"/>
      <c r="AB123" s="5"/>
      <c r="AC123" s="5"/>
      <c r="AD123" s="5"/>
      <c r="AE123" s="5"/>
      <c r="AF123" s="5"/>
      <c r="AG123" s="5"/>
      <c r="AH123" s="5"/>
      <c r="AI123" s="5"/>
    </row>
    <row r="124" spans="1:35" ht="15" customHeight="1" thickBot="1">
      <c r="A124" s="465"/>
      <c r="B124" s="92"/>
      <c r="C124" s="171"/>
      <c r="D124" s="171"/>
      <c r="E124" s="171"/>
      <c r="F124" s="212"/>
      <c r="G124" s="171"/>
      <c r="H124" s="171"/>
      <c r="I124" s="247"/>
      <c r="J124" s="288"/>
      <c r="K124" s="288"/>
      <c r="L124" s="288"/>
      <c r="M124" s="288"/>
      <c r="N124" s="368" t="s">
        <v>271</v>
      </c>
      <c r="O124" s="368"/>
      <c r="P124" s="289"/>
      <c r="Q124" s="289"/>
      <c r="R124" s="290"/>
      <c r="S124" s="290"/>
      <c r="T124" s="288"/>
      <c r="U124" s="291"/>
      <c r="V124" s="272"/>
      <c r="W124" s="273"/>
      <c r="X124" s="292"/>
      <c r="Y124" s="381"/>
      <c r="Z124" s="22"/>
      <c r="AA124" s="23"/>
      <c r="AB124" s="23"/>
      <c r="AC124" s="23"/>
      <c r="AD124" s="23"/>
      <c r="AE124" s="23"/>
      <c r="AF124" s="23"/>
      <c r="AG124" s="23"/>
      <c r="AH124" s="23"/>
      <c r="AI124" s="23"/>
    </row>
    <row r="125" spans="1:35" ht="15" customHeight="1">
      <c r="A125" s="464" t="s">
        <v>272</v>
      </c>
      <c r="B125" s="88" t="s">
        <v>273</v>
      </c>
      <c r="C125" s="159">
        <v>4.5</v>
      </c>
      <c r="D125" s="159">
        <v>2.9</v>
      </c>
      <c r="E125" s="159">
        <v>2</v>
      </c>
      <c r="F125" s="160">
        <v>2.7</v>
      </c>
      <c r="G125" s="159">
        <v>0</v>
      </c>
      <c r="H125" s="236">
        <v>0</v>
      </c>
      <c r="I125" s="237">
        <v>704</v>
      </c>
      <c r="J125" s="293" t="s">
        <v>274</v>
      </c>
      <c r="K125" s="293"/>
      <c r="L125" s="293" t="s">
        <v>275</v>
      </c>
      <c r="M125" s="293"/>
      <c r="N125" s="293" t="s">
        <v>276</v>
      </c>
      <c r="O125" s="293"/>
      <c r="P125" s="369" t="s">
        <v>277</v>
      </c>
      <c r="Q125" s="369"/>
      <c r="R125" s="280" t="s">
        <v>17</v>
      </c>
      <c r="S125" s="280"/>
      <c r="T125" s="332" t="s">
        <v>278</v>
      </c>
      <c r="U125" s="294"/>
      <c r="V125" s="295" t="s">
        <v>375</v>
      </c>
      <c r="W125" s="295"/>
      <c r="X125" s="333"/>
      <c r="Y125" s="380"/>
      <c r="Z125" s="19" t="str">
        <f>B125</f>
        <v>n3</v>
      </c>
      <c r="AA125" s="20" t="str">
        <f>J126&amp;" "&amp;J127&amp;" "&amp;J128&amp;" "&amp;J129&amp;" "&amp;J130&amp;" "&amp;J131</f>
        <v xml:space="preserve">刈包     </v>
      </c>
      <c r="AB125" s="20" t="str">
        <f>L126&amp;" "&amp;L127&amp;" "&amp;L128&amp;" "&amp;L129&amp;" "&amp;L130&amp;" "&amp;L131</f>
        <v xml:space="preserve">肉排     </v>
      </c>
      <c r="AC125" s="20" t="str">
        <f>N126&amp;" "&amp;N127&amp;" "&amp;N128&amp;" "&amp;N129&amp;" "&amp;N130&amp;" "&amp;N131</f>
        <v xml:space="preserve">酸菜 豬絞肉 大蒜   </v>
      </c>
      <c r="AD125" s="20" t="str">
        <f>P126&amp;" "&amp;P127&amp;" "&amp;P128&amp;" "&amp;P129&amp;" "&amp;P130&amp;" "&amp;P131</f>
        <v xml:space="preserve">豆干 時瓜 大蒜   </v>
      </c>
      <c r="AE125" s="20" t="str">
        <f>R126&amp;" "&amp;R127&amp;" "&amp;R128&amp;" "&amp;R129&amp;" "&amp;R130&amp;" "&amp;R131</f>
        <v xml:space="preserve">蔬菜 大蒜    </v>
      </c>
      <c r="AF125" s="20" t="str">
        <f>T126&amp;" "&amp;T127&amp;" "&amp;T128&amp;" "&amp;T129&amp;" "&amp;T130&amp;" "&amp;T131</f>
        <v>炊粉 豬絞肉 黑輪● 脆筍 胡蘿蔔 乾木耳</v>
      </c>
      <c r="AG125" s="20" t="str">
        <f t="shared" ref="AG125" si="10">V126&amp;" "&amp;V127&amp;" "&amp;V128&amp;" "&amp;V129&amp;" "&amp;V130&amp;" "&amp;V131</f>
        <v xml:space="preserve">餡餅     </v>
      </c>
      <c r="AH125" s="5" t="str">
        <f>X126&amp;" "&amp;X127&amp;" "&amp;X128&amp;" "&amp;X129&amp;" "&amp;X130&amp;" "&amp;X131</f>
        <v xml:space="preserve">     </v>
      </c>
      <c r="AI125" s="5" t="str">
        <f>Y126&amp;" "&amp;Y127&amp;" "&amp;Y128&amp;" "&amp;Y129&amp;" "&amp;Y130&amp;" "&amp;Y131</f>
        <v xml:space="preserve">     </v>
      </c>
    </row>
    <row r="126" spans="1:35" ht="15" customHeight="1">
      <c r="A126" s="464"/>
      <c r="B126" s="88"/>
      <c r="C126" s="159"/>
      <c r="D126" s="159"/>
      <c r="E126" s="159"/>
      <c r="F126" s="160"/>
      <c r="G126" s="159"/>
      <c r="H126" s="236"/>
      <c r="I126" s="237"/>
      <c r="J126" s="283" t="s">
        <v>279</v>
      </c>
      <c r="K126" s="283">
        <v>6</v>
      </c>
      <c r="L126" s="283" t="s">
        <v>280</v>
      </c>
      <c r="M126" s="283">
        <v>6</v>
      </c>
      <c r="N126" s="283" t="s">
        <v>281</v>
      </c>
      <c r="O126" s="283">
        <v>5</v>
      </c>
      <c r="P126" s="283" t="s">
        <v>189</v>
      </c>
      <c r="Q126" s="283">
        <v>3</v>
      </c>
      <c r="R126" s="278" t="s">
        <v>14</v>
      </c>
      <c r="S126" s="278">
        <v>7</v>
      </c>
      <c r="T126" s="334" t="s">
        <v>282</v>
      </c>
      <c r="U126" s="285">
        <v>5</v>
      </c>
      <c r="V126" s="271" t="s">
        <v>375</v>
      </c>
      <c r="W126" s="271">
        <v>3</v>
      </c>
      <c r="X126" s="286"/>
      <c r="Y126" s="380"/>
      <c r="Z126" s="21"/>
      <c r="AA126" s="5"/>
      <c r="AB126" s="5"/>
      <c r="AC126" s="5"/>
      <c r="AD126" s="5"/>
      <c r="AE126" s="5"/>
      <c r="AF126" s="5"/>
      <c r="AG126" s="5"/>
      <c r="AH126" s="5"/>
      <c r="AI126" s="5"/>
    </row>
    <row r="127" spans="1:35" ht="15" customHeight="1">
      <c r="A127" s="464"/>
      <c r="B127" s="88"/>
      <c r="C127" s="159"/>
      <c r="D127" s="159"/>
      <c r="E127" s="159"/>
      <c r="F127" s="160"/>
      <c r="G127" s="159"/>
      <c r="H127" s="236"/>
      <c r="I127" s="237"/>
      <c r="J127" s="283"/>
      <c r="K127" s="283"/>
      <c r="L127" s="283"/>
      <c r="M127" s="283"/>
      <c r="N127" s="283" t="s">
        <v>121</v>
      </c>
      <c r="O127" s="283">
        <v>1.5</v>
      </c>
      <c r="P127" s="283" t="s">
        <v>192</v>
      </c>
      <c r="Q127" s="283">
        <v>5</v>
      </c>
      <c r="R127" s="284" t="s">
        <v>23</v>
      </c>
      <c r="S127" s="284">
        <v>0.05</v>
      </c>
      <c r="T127" s="283" t="s">
        <v>121</v>
      </c>
      <c r="U127" s="285">
        <v>0.5</v>
      </c>
      <c r="V127" s="271"/>
      <c r="W127" s="296"/>
      <c r="X127" s="286"/>
      <c r="Y127" s="380"/>
      <c r="Z127" s="21"/>
      <c r="AA127" s="5"/>
      <c r="AB127" s="5"/>
      <c r="AC127" s="5"/>
      <c r="AD127" s="5"/>
      <c r="AE127" s="5"/>
      <c r="AF127" s="5"/>
      <c r="AG127" s="5"/>
      <c r="AH127" s="5"/>
      <c r="AI127" s="5"/>
    </row>
    <row r="128" spans="1:35" ht="15" customHeight="1">
      <c r="A128" s="464"/>
      <c r="B128" s="88"/>
      <c r="C128" s="159"/>
      <c r="D128" s="159"/>
      <c r="E128" s="159"/>
      <c r="F128" s="160"/>
      <c r="G128" s="159"/>
      <c r="H128" s="236"/>
      <c r="I128" s="237"/>
      <c r="J128" s="283"/>
      <c r="K128" s="283"/>
      <c r="L128" s="283"/>
      <c r="M128" s="283"/>
      <c r="N128" s="283" t="s">
        <v>23</v>
      </c>
      <c r="O128" s="283">
        <v>0.05</v>
      </c>
      <c r="P128" s="283" t="s">
        <v>23</v>
      </c>
      <c r="Q128" s="283">
        <v>0.05</v>
      </c>
      <c r="R128" s="278"/>
      <c r="S128" s="278"/>
      <c r="T128" s="370" t="s">
        <v>283</v>
      </c>
      <c r="U128" s="371">
        <v>1</v>
      </c>
      <c r="V128" s="271"/>
      <c r="W128" s="271"/>
      <c r="X128" s="286"/>
      <c r="Y128" s="380"/>
      <c r="Z128" s="21"/>
      <c r="AA128" s="5"/>
      <c r="AB128" s="5"/>
      <c r="AC128" s="5"/>
      <c r="AD128" s="5"/>
      <c r="AE128" s="5"/>
      <c r="AF128" s="5"/>
      <c r="AG128" s="5"/>
      <c r="AH128" s="5"/>
      <c r="AI128" s="5"/>
    </row>
    <row r="129" spans="1:35" ht="15" customHeight="1">
      <c r="A129" s="464"/>
      <c r="B129" s="88"/>
      <c r="C129" s="159"/>
      <c r="D129" s="159"/>
      <c r="E129" s="159"/>
      <c r="F129" s="160"/>
      <c r="G129" s="159"/>
      <c r="H129" s="238"/>
      <c r="I129" s="239"/>
      <c r="J129" s="283"/>
      <c r="K129" s="283"/>
      <c r="L129" s="283"/>
      <c r="M129" s="283"/>
      <c r="N129" s="283"/>
      <c r="O129" s="283"/>
      <c r="P129" s="283"/>
      <c r="Q129" s="283"/>
      <c r="R129" s="278"/>
      <c r="S129" s="278"/>
      <c r="T129" s="334" t="s">
        <v>38</v>
      </c>
      <c r="U129" s="285">
        <v>2</v>
      </c>
      <c r="V129" s="271"/>
      <c r="W129" s="271"/>
      <c r="X129" s="286"/>
      <c r="Y129" s="380"/>
      <c r="Z129" s="21"/>
      <c r="AA129" s="5"/>
      <c r="AB129" s="5"/>
      <c r="AC129" s="5"/>
      <c r="AD129" s="5"/>
      <c r="AE129" s="5"/>
      <c r="AF129" s="5"/>
      <c r="AG129" s="5"/>
      <c r="AH129" s="5"/>
      <c r="AI129" s="5"/>
    </row>
    <row r="130" spans="1:35" ht="15" customHeight="1">
      <c r="A130" s="464"/>
      <c r="B130" s="88"/>
      <c r="C130" s="159"/>
      <c r="D130" s="159"/>
      <c r="E130" s="159"/>
      <c r="F130" s="160"/>
      <c r="G130" s="159"/>
      <c r="H130" s="236"/>
      <c r="I130" s="237"/>
      <c r="J130" s="283"/>
      <c r="K130" s="283"/>
      <c r="L130" s="283"/>
      <c r="M130" s="283"/>
      <c r="N130" s="283"/>
      <c r="O130" s="283"/>
      <c r="P130" s="283"/>
      <c r="Q130" s="283"/>
      <c r="R130" s="278"/>
      <c r="S130" s="278"/>
      <c r="T130" s="334" t="s">
        <v>22</v>
      </c>
      <c r="U130" s="285">
        <v>0.5</v>
      </c>
      <c r="V130" s="271"/>
      <c r="W130" s="271"/>
      <c r="X130" s="286"/>
      <c r="Y130" s="380"/>
      <c r="Z130" s="21"/>
      <c r="AA130" s="5"/>
      <c r="AB130" s="5"/>
      <c r="AC130" s="5"/>
      <c r="AD130" s="5"/>
      <c r="AE130" s="5"/>
      <c r="AF130" s="5"/>
      <c r="AG130" s="5"/>
      <c r="AH130" s="5"/>
      <c r="AI130" s="5"/>
    </row>
    <row r="131" spans="1:35" ht="15" customHeight="1" thickBot="1">
      <c r="A131" s="464"/>
      <c r="B131" s="88"/>
      <c r="C131" s="159"/>
      <c r="D131" s="159"/>
      <c r="E131" s="159"/>
      <c r="F131" s="160"/>
      <c r="G131" s="159"/>
      <c r="H131" s="236"/>
      <c r="I131" s="237"/>
      <c r="J131" s="298"/>
      <c r="K131" s="298"/>
      <c r="L131" s="298"/>
      <c r="M131" s="298"/>
      <c r="N131" s="298"/>
      <c r="O131" s="298"/>
      <c r="P131" s="298"/>
      <c r="Q131" s="298"/>
      <c r="R131" s="290"/>
      <c r="S131" s="290"/>
      <c r="T131" s="337" t="s">
        <v>34</v>
      </c>
      <c r="U131" s="300">
        <v>0.01</v>
      </c>
      <c r="V131" s="301"/>
      <c r="W131" s="301"/>
      <c r="X131" s="338"/>
      <c r="Y131" s="381"/>
      <c r="Z131" s="22"/>
      <c r="AA131" s="23"/>
      <c r="AB131" s="23"/>
      <c r="AC131" s="23"/>
      <c r="AD131" s="23"/>
      <c r="AE131" s="23"/>
      <c r="AF131" s="23"/>
      <c r="AG131" s="23"/>
      <c r="AH131" s="23"/>
      <c r="AI131" s="23"/>
    </row>
    <row r="132" spans="1:35" ht="15" customHeight="1">
      <c r="A132" s="463" t="s">
        <v>284</v>
      </c>
      <c r="B132" s="84" t="s">
        <v>285</v>
      </c>
      <c r="C132" s="244">
        <v>5</v>
      </c>
      <c r="D132" s="244">
        <v>3.2</v>
      </c>
      <c r="E132" s="244">
        <v>2</v>
      </c>
      <c r="F132" s="233">
        <v>2.9</v>
      </c>
      <c r="G132" s="244">
        <v>0</v>
      </c>
      <c r="H132" s="244">
        <v>0</v>
      </c>
      <c r="I132" s="245">
        <v>771</v>
      </c>
      <c r="J132" s="324" t="s">
        <v>28</v>
      </c>
      <c r="K132" s="324"/>
      <c r="L132" s="324" t="s">
        <v>286</v>
      </c>
      <c r="M132" s="324"/>
      <c r="N132" s="324" t="s">
        <v>287</v>
      </c>
      <c r="O132" s="324"/>
      <c r="P132" s="423" t="s">
        <v>288</v>
      </c>
      <c r="Q132" s="423"/>
      <c r="R132" s="314" t="s">
        <v>17</v>
      </c>
      <c r="S132" s="314"/>
      <c r="T132" s="324" t="s">
        <v>289</v>
      </c>
      <c r="U132" s="372"/>
      <c r="V132" s="302" t="s">
        <v>369</v>
      </c>
      <c r="W132" s="303"/>
      <c r="X132" s="282"/>
      <c r="Y132" s="380"/>
      <c r="Z132" s="19" t="str">
        <f>B132</f>
        <v>n4</v>
      </c>
      <c r="AA132" s="20" t="str">
        <f>J133&amp;" "&amp;J134&amp;" "&amp;J135&amp;" "&amp;J136&amp;" "&amp;J137&amp;" "&amp;J138</f>
        <v xml:space="preserve">米 糙米 黑芝麻(熟)＊   </v>
      </c>
      <c r="AB132" s="20" t="str">
        <f>L133&amp;" "&amp;L134&amp;" "&amp;L135&amp;" "&amp;L136&amp;" "&amp;L137&amp;" "&amp;L138</f>
        <v xml:space="preserve">豬後腿肉 芥藍菜 大蒜 沙茶醬  </v>
      </c>
      <c r="AC132" s="20" t="str">
        <f>N133&amp;" "&amp;N134&amp;" "&amp;N135&amp;" "&amp;N136&amp;" "&amp;N137&amp;" "&amp;N138</f>
        <v xml:space="preserve">結球白菜 胡蘿蔔 乾蝦仁● 大蒜  </v>
      </c>
      <c r="AD132" s="20" t="str">
        <f>P133&amp;" "&amp;P134&amp;" "&amp;P135&amp;" "&amp;P136&amp;" "&amp;P137&amp;" "&amp;P138</f>
        <v xml:space="preserve">雞蛋★ 魩仔魚(加工)● 大蒜   </v>
      </c>
      <c r="AE132" s="20" t="str">
        <f>R133&amp;" "&amp;R134&amp;" "&amp;R135&amp;" "&amp;R136&amp;" "&amp;R137&amp;" "&amp;R138</f>
        <v xml:space="preserve">油菜 大蒜    </v>
      </c>
      <c r="AF132" s="20" t="str">
        <f>T133&amp;" "&amp;T134&amp;" "&amp;T135&amp;" "&amp;T136&amp;" "&amp;T137&amp;" "&amp;T138</f>
        <v xml:space="preserve">乾海帶 豆腐 豬大排 薑  </v>
      </c>
      <c r="AG132" s="20" t="str">
        <f t="shared" ref="AG132" si="11">V133&amp;" "&amp;V134&amp;" "&amp;V135&amp;" "&amp;V136&amp;" "&amp;V137&amp;" "&amp;V138</f>
        <v xml:space="preserve">保久乳     </v>
      </c>
      <c r="AH132" s="5" t="str">
        <f>X133&amp;" "&amp;X134&amp;" "&amp;X135&amp;" "&amp;X136&amp;" "&amp;X137&amp;" "&amp;X138</f>
        <v xml:space="preserve">     </v>
      </c>
      <c r="AI132" s="5" t="str">
        <f>Y133&amp;" "&amp;Y134&amp;" "&amp;Y135&amp;" "&amp;Y136&amp;" "&amp;Y137&amp;" "&amp;Y138</f>
        <v xml:space="preserve">     </v>
      </c>
    </row>
    <row r="133" spans="1:35" ht="15" customHeight="1">
      <c r="A133" s="464"/>
      <c r="B133" s="88"/>
      <c r="C133" s="159"/>
      <c r="D133" s="159"/>
      <c r="E133" s="159"/>
      <c r="F133" s="160"/>
      <c r="G133" s="159"/>
      <c r="H133" s="159"/>
      <c r="I133" s="161"/>
      <c r="J133" s="314" t="s">
        <v>18</v>
      </c>
      <c r="K133" s="314">
        <v>7</v>
      </c>
      <c r="L133" s="314" t="s">
        <v>24</v>
      </c>
      <c r="M133" s="314">
        <v>6.5</v>
      </c>
      <c r="N133" s="314" t="s">
        <v>33</v>
      </c>
      <c r="O133" s="314">
        <v>7</v>
      </c>
      <c r="P133" s="419" t="s">
        <v>134</v>
      </c>
      <c r="Q133" s="419">
        <v>4</v>
      </c>
      <c r="R133" s="314" t="s">
        <v>135</v>
      </c>
      <c r="S133" s="314">
        <v>7</v>
      </c>
      <c r="T133" s="359" t="s">
        <v>57</v>
      </c>
      <c r="U133" s="373">
        <v>1.05</v>
      </c>
      <c r="V133" s="270" t="s">
        <v>369</v>
      </c>
      <c r="W133" s="306">
        <v>16</v>
      </c>
      <c r="X133" s="286"/>
      <c r="Y133" s="380"/>
      <c r="Z133" s="21"/>
      <c r="AA133" s="5"/>
      <c r="AB133" s="5"/>
      <c r="AC133" s="5"/>
      <c r="AD133" s="5"/>
      <c r="AE133" s="5"/>
      <c r="AF133" s="5"/>
      <c r="AG133" s="5"/>
      <c r="AH133" s="5"/>
      <c r="AI133" s="5"/>
    </row>
    <row r="134" spans="1:35" ht="15" customHeight="1">
      <c r="A134" s="464"/>
      <c r="B134" s="88"/>
      <c r="C134" s="159"/>
      <c r="D134" s="159"/>
      <c r="E134" s="159"/>
      <c r="F134" s="160"/>
      <c r="G134" s="159"/>
      <c r="H134" s="159"/>
      <c r="I134" s="161"/>
      <c r="J134" s="314" t="s">
        <v>31</v>
      </c>
      <c r="K134" s="314">
        <v>3</v>
      </c>
      <c r="L134" s="314" t="s">
        <v>290</v>
      </c>
      <c r="M134" s="314">
        <v>4</v>
      </c>
      <c r="N134" s="314" t="s">
        <v>176</v>
      </c>
      <c r="O134" s="314">
        <v>0.5</v>
      </c>
      <c r="P134" s="420" t="s">
        <v>137</v>
      </c>
      <c r="Q134" s="419">
        <v>1.5</v>
      </c>
      <c r="R134" s="314" t="s">
        <v>23</v>
      </c>
      <c r="S134" s="314">
        <v>0.05</v>
      </c>
      <c r="T134" s="360" t="s">
        <v>164</v>
      </c>
      <c r="U134" s="373">
        <v>2.5</v>
      </c>
      <c r="V134" s="270"/>
      <c r="W134" s="306"/>
      <c r="X134" s="286"/>
      <c r="Y134" s="380"/>
      <c r="Z134" s="21"/>
      <c r="AA134" s="5"/>
      <c r="AB134" s="5"/>
      <c r="AC134" s="5"/>
      <c r="AD134" s="5"/>
      <c r="AE134" s="5"/>
      <c r="AF134" s="5"/>
      <c r="AG134" s="5"/>
      <c r="AH134" s="5"/>
      <c r="AI134" s="5"/>
    </row>
    <row r="135" spans="1:35" ht="15" customHeight="1">
      <c r="A135" s="464"/>
      <c r="B135" s="88"/>
      <c r="C135" s="159"/>
      <c r="D135" s="159"/>
      <c r="E135" s="159"/>
      <c r="F135" s="160"/>
      <c r="G135" s="159"/>
      <c r="H135" s="159"/>
      <c r="I135" s="162"/>
      <c r="J135" s="314" t="s">
        <v>244</v>
      </c>
      <c r="K135" s="314">
        <v>0.1</v>
      </c>
      <c r="L135" s="314" t="s">
        <v>23</v>
      </c>
      <c r="M135" s="314">
        <v>0.05</v>
      </c>
      <c r="N135" s="318" t="s">
        <v>291</v>
      </c>
      <c r="O135" s="314">
        <v>0.02</v>
      </c>
      <c r="P135" s="419" t="s">
        <v>23</v>
      </c>
      <c r="Q135" s="419">
        <v>0.05</v>
      </c>
      <c r="R135" s="314"/>
      <c r="S135" s="314"/>
      <c r="T135" s="297" t="s">
        <v>298</v>
      </c>
      <c r="U135" s="373">
        <v>0.5</v>
      </c>
      <c r="V135" s="270"/>
      <c r="W135" s="306"/>
      <c r="X135" s="286"/>
      <c r="Y135" s="380"/>
      <c r="Z135" s="21"/>
      <c r="AA135" s="5"/>
      <c r="AB135" s="5"/>
      <c r="AC135" s="5"/>
      <c r="AD135" s="5"/>
      <c r="AE135" s="5"/>
      <c r="AF135" s="5"/>
      <c r="AG135" s="5"/>
      <c r="AH135" s="5"/>
      <c r="AI135" s="5"/>
    </row>
    <row r="136" spans="1:35" ht="15" customHeight="1">
      <c r="A136" s="464"/>
      <c r="B136" s="88"/>
      <c r="C136" s="159"/>
      <c r="D136" s="159"/>
      <c r="E136" s="159"/>
      <c r="F136" s="160"/>
      <c r="G136" s="159"/>
      <c r="H136" s="159"/>
      <c r="I136" s="161"/>
      <c r="J136" s="314"/>
      <c r="K136" s="314"/>
      <c r="L136" s="314" t="s">
        <v>43</v>
      </c>
      <c r="M136" s="314"/>
      <c r="N136" s="314" t="s">
        <v>23</v>
      </c>
      <c r="O136" s="314">
        <v>0.05</v>
      </c>
      <c r="P136" s="419"/>
      <c r="Q136" s="419"/>
      <c r="R136" s="314"/>
      <c r="S136" s="314"/>
      <c r="T136" s="314" t="s">
        <v>27</v>
      </c>
      <c r="U136" s="373">
        <v>0.05</v>
      </c>
      <c r="V136" s="270"/>
      <c r="W136" s="306"/>
      <c r="X136" s="286"/>
      <c r="Y136" s="380"/>
      <c r="Z136" s="21"/>
      <c r="AA136" s="5"/>
      <c r="AB136" s="5"/>
      <c r="AC136" s="5"/>
      <c r="AD136" s="5"/>
      <c r="AE136" s="5"/>
      <c r="AF136" s="5"/>
      <c r="AG136" s="5"/>
      <c r="AH136" s="5"/>
      <c r="AI136" s="5"/>
    </row>
    <row r="137" spans="1:35" ht="15" customHeight="1">
      <c r="A137" s="464"/>
      <c r="B137" s="88"/>
      <c r="C137" s="159"/>
      <c r="D137" s="159"/>
      <c r="E137" s="159"/>
      <c r="F137" s="160"/>
      <c r="G137" s="159"/>
      <c r="H137" s="159"/>
      <c r="I137" s="161"/>
      <c r="J137" s="314"/>
      <c r="K137" s="314"/>
      <c r="L137" s="314"/>
      <c r="M137" s="314"/>
      <c r="N137" s="314"/>
      <c r="O137" s="314"/>
      <c r="P137" s="419"/>
      <c r="Q137" s="419"/>
      <c r="R137" s="314"/>
      <c r="S137" s="314"/>
      <c r="T137" s="348"/>
      <c r="U137" s="374"/>
      <c r="V137" s="270"/>
      <c r="W137" s="306"/>
      <c r="X137" s="286"/>
      <c r="Y137" s="380"/>
      <c r="Z137" s="21"/>
      <c r="AA137" s="5"/>
      <c r="AB137" s="5"/>
      <c r="AC137" s="5"/>
      <c r="AD137" s="5"/>
      <c r="AE137" s="5"/>
      <c r="AF137" s="5"/>
      <c r="AG137" s="5"/>
      <c r="AH137" s="5"/>
      <c r="AI137" s="5"/>
    </row>
    <row r="138" spans="1:35" ht="15" customHeight="1" thickBot="1">
      <c r="A138" s="464"/>
      <c r="B138" s="88"/>
      <c r="C138" s="159"/>
      <c r="D138" s="159"/>
      <c r="E138" s="159"/>
      <c r="F138" s="160"/>
      <c r="G138" s="159"/>
      <c r="H138" s="159"/>
      <c r="I138" s="161"/>
      <c r="J138" s="320"/>
      <c r="K138" s="320"/>
      <c r="L138" s="320"/>
      <c r="M138" s="320"/>
      <c r="N138" s="321"/>
      <c r="O138" s="321"/>
      <c r="P138" s="422"/>
      <c r="Q138" s="422"/>
      <c r="R138" s="320"/>
      <c r="S138" s="320"/>
      <c r="T138" s="320"/>
      <c r="U138" s="375"/>
      <c r="V138" s="272"/>
      <c r="W138" s="311"/>
      <c r="X138" s="292"/>
      <c r="Y138" s="381"/>
      <c r="Z138" s="22"/>
      <c r="AA138" s="23"/>
      <c r="AB138" s="23"/>
      <c r="AC138" s="23"/>
      <c r="AD138" s="23"/>
      <c r="AE138" s="23"/>
      <c r="AF138" s="23"/>
      <c r="AG138" s="23"/>
      <c r="AH138" s="23"/>
      <c r="AI138" s="23"/>
    </row>
    <row r="139" spans="1:35" ht="15" customHeight="1">
      <c r="A139" s="463" t="s">
        <v>292</v>
      </c>
      <c r="B139" s="84" t="s">
        <v>293</v>
      </c>
      <c r="C139" s="244">
        <v>5.3</v>
      </c>
      <c r="D139" s="244">
        <v>3</v>
      </c>
      <c r="E139" s="244">
        <v>2</v>
      </c>
      <c r="F139" s="233">
        <v>2.7</v>
      </c>
      <c r="G139" s="244">
        <v>0.1</v>
      </c>
      <c r="H139" s="244">
        <v>0</v>
      </c>
      <c r="I139" s="245">
        <v>783</v>
      </c>
      <c r="J139" s="324" t="s">
        <v>28</v>
      </c>
      <c r="K139" s="324"/>
      <c r="L139" s="324" t="s">
        <v>294</v>
      </c>
      <c r="M139" s="324"/>
      <c r="N139" s="423" t="s">
        <v>295</v>
      </c>
      <c r="O139" s="423"/>
      <c r="P139" s="324" t="s">
        <v>241</v>
      </c>
      <c r="Q139" s="324"/>
      <c r="R139" s="324" t="s">
        <v>17</v>
      </c>
      <c r="S139" s="324"/>
      <c r="T139" s="324" t="s">
        <v>184</v>
      </c>
      <c r="U139" s="325"/>
      <c r="V139" s="295" t="s">
        <v>371</v>
      </c>
      <c r="W139" s="295"/>
      <c r="X139" s="333" t="s">
        <v>374</v>
      </c>
      <c r="Y139" s="380"/>
      <c r="Z139" s="19" t="str">
        <f>B139</f>
        <v>n5</v>
      </c>
      <c r="AA139" s="20" t="str">
        <f>J140&amp;" "&amp;J141&amp;" "&amp;J142&amp;" "&amp;J143&amp;" "&amp;J144&amp;" "&amp;J145</f>
        <v xml:space="preserve">米 糙米    </v>
      </c>
      <c r="AB139" s="20" t="str">
        <f>L140&amp;" "&amp;L141&amp;" "&amp;L142&amp;" "&amp;L143&amp;" "&amp;L144&amp;" "&amp;L145</f>
        <v xml:space="preserve">肉雞 杏鮑菇 山藥 大蒜 番茄糊 </v>
      </c>
      <c r="AC139" s="20" t="str">
        <f>N140&amp;" "&amp;N141&amp;" "&amp;N142&amp;" "&amp;N143&amp;" "&amp;N144&amp;" "&amp;N145</f>
        <v xml:space="preserve">豆干 乾海帶 大蒜 滷包  </v>
      </c>
      <c r="AD139" s="20" t="str">
        <f>P140&amp;" "&amp;P141&amp;" "&amp;P142&amp;" "&amp;P143&amp;" "&amp;P144&amp;" "&amp;P145</f>
        <v xml:space="preserve">冷凍花椰菜 生蝦仁● 胡蘿蔔 刨絲乾酪◆  </v>
      </c>
      <c r="AE139" s="20" t="str">
        <f>R140&amp;" "&amp;R141&amp;" "&amp;R142&amp;" "&amp;R143&amp;" "&amp;R144&amp;" "&amp;R145</f>
        <v xml:space="preserve">甘藷葉 大蒜    </v>
      </c>
      <c r="AF139" s="20" t="str">
        <f>T140&amp;" "&amp;T141&amp;" "&amp;T142&amp;" "&amp;T143&amp;" "&amp;T144&amp;" "&amp;T145</f>
        <v xml:space="preserve">紫菜 豬後腿肉 時蔬 薑  </v>
      </c>
      <c r="AG139" s="20" t="str">
        <f t="shared" ref="AG139" si="12">V140&amp;" "&amp;V141&amp;" "&amp;V142&amp;" "&amp;V143&amp;" "&amp;V144&amp;" "&amp;V145</f>
        <v xml:space="preserve">水果     </v>
      </c>
      <c r="AH139" s="5" t="str">
        <f>X140&amp;" "&amp;X141&amp;" "&amp;X142&amp;" "&amp;X143&amp;" "&amp;X144&amp;" "&amp;X145</f>
        <v xml:space="preserve">有機豆奶     </v>
      </c>
      <c r="AI139" s="5" t="str">
        <f>Y140&amp;" "&amp;Y141&amp;" "&amp;Y142&amp;" "&amp;Y143&amp;" "&amp;Y144&amp;" "&amp;Y145</f>
        <v xml:space="preserve">     </v>
      </c>
    </row>
    <row r="140" spans="1:35" ht="15" customHeight="1">
      <c r="A140" s="464"/>
      <c r="B140" s="88"/>
      <c r="C140" s="159"/>
      <c r="D140" s="159"/>
      <c r="E140" s="159"/>
      <c r="F140" s="160"/>
      <c r="G140" s="159"/>
      <c r="H140" s="159"/>
      <c r="I140" s="161"/>
      <c r="J140" s="314" t="s">
        <v>18</v>
      </c>
      <c r="K140" s="314">
        <v>7</v>
      </c>
      <c r="L140" s="314" t="s">
        <v>108</v>
      </c>
      <c r="M140" s="314">
        <v>9</v>
      </c>
      <c r="N140" s="419" t="s">
        <v>51</v>
      </c>
      <c r="O140" s="419">
        <v>2</v>
      </c>
      <c r="P140" s="314" t="s">
        <v>41</v>
      </c>
      <c r="Q140" s="314">
        <v>5</v>
      </c>
      <c r="R140" s="314" t="s">
        <v>147</v>
      </c>
      <c r="S140" s="314">
        <v>7</v>
      </c>
      <c r="T140" s="314" t="s">
        <v>185</v>
      </c>
      <c r="U140" s="317">
        <v>0.1</v>
      </c>
      <c r="V140" s="271" t="s">
        <v>371</v>
      </c>
      <c r="W140" s="296">
        <v>11</v>
      </c>
      <c r="X140" s="286" t="s">
        <v>374</v>
      </c>
      <c r="Y140" s="380"/>
      <c r="Z140" s="21"/>
      <c r="AA140" s="5"/>
      <c r="AB140" s="5"/>
      <c r="AC140" s="5"/>
      <c r="AD140" s="5"/>
      <c r="AE140" s="5"/>
      <c r="AF140" s="5"/>
      <c r="AG140" s="5"/>
      <c r="AH140" s="5"/>
      <c r="AI140" s="5"/>
    </row>
    <row r="141" spans="1:35" ht="15" customHeight="1">
      <c r="A141" s="464"/>
      <c r="B141" s="88"/>
      <c r="C141" s="159"/>
      <c r="D141" s="159"/>
      <c r="E141" s="159"/>
      <c r="F141" s="160"/>
      <c r="G141" s="159"/>
      <c r="H141" s="159"/>
      <c r="I141" s="161"/>
      <c r="J141" s="314" t="s">
        <v>31</v>
      </c>
      <c r="K141" s="314">
        <v>3</v>
      </c>
      <c r="L141" s="314" t="s">
        <v>110</v>
      </c>
      <c r="M141" s="314">
        <v>2</v>
      </c>
      <c r="N141" s="433" t="s">
        <v>57</v>
      </c>
      <c r="O141" s="419">
        <v>1.6</v>
      </c>
      <c r="P141" s="359" t="s">
        <v>99</v>
      </c>
      <c r="Q141" s="314">
        <v>1.5</v>
      </c>
      <c r="R141" s="314" t="s">
        <v>23</v>
      </c>
      <c r="S141" s="314">
        <v>0.05</v>
      </c>
      <c r="T141" s="314" t="s">
        <v>24</v>
      </c>
      <c r="U141" s="317">
        <v>0.5</v>
      </c>
      <c r="V141" s="271"/>
      <c r="W141" s="271"/>
      <c r="X141" s="286"/>
      <c r="Y141" s="380"/>
      <c r="Z141" s="21"/>
      <c r="AA141" s="5"/>
      <c r="AB141" s="5"/>
      <c r="AC141" s="5"/>
      <c r="AD141" s="5"/>
      <c r="AE141" s="5"/>
      <c r="AF141" s="5"/>
      <c r="AG141" s="5"/>
      <c r="AH141" s="5"/>
      <c r="AI141" s="5"/>
    </row>
    <row r="142" spans="1:35" ht="15" customHeight="1">
      <c r="A142" s="464"/>
      <c r="B142" s="88"/>
      <c r="C142" s="159"/>
      <c r="D142" s="159"/>
      <c r="E142" s="159"/>
      <c r="F142" s="160"/>
      <c r="G142" s="159"/>
      <c r="H142" s="159"/>
      <c r="I142" s="162"/>
      <c r="J142" s="314"/>
      <c r="K142" s="314"/>
      <c r="L142" s="314" t="s">
        <v>136</v>
      </c>
      <c r="M142" s="314">
        <v>2</v>
      </c>
      <c r="N142" s="419" t="s">
        <v>23</v>
      </c>
      <c r="O142" s="419">
        <v>0.05</v>
      </c>
      <c r="P142" s="314" t="s">
        <v>176</v>
      </c>
      <c r="Q142" s="314">
        <v>0.5</v>
      </c>
      <c r="R142" s="314"/>
      <c r="S142" s="314"/>
      <c r="T142" s="314" t="s">
        <v>222</v>
      </c>
      <c r="U142" s="317">
        <v>3</v>
      </c>
      <c r="V142" s="271"/>
      <c r="W142" s="271"/>
      <c r="X142" s="286"/>
      <c r="Y142" s="380"/>
      <c r="Z142" s="21"/>
      <c r="AA142" s="5"/>
      <c r="AB142" s="5"/>
      <c r="AC142" s="5"/>
      <c r="AD142" s="5"/>
      <c r="AE142" s="5"/>
      <c r="AF142" s="5"/>
      <c r="AG142" s="5"/>
      <c r="AH142" s="5"/>
      <c r="AI142" s="5"/>
    </row>
    <row r="143" spans="1:35" ht="15" customHeight="1">
      <c r="A143" s="464"/>
      <c r="B143" s="88"/>
      <c r="C143" s="159"/>
      <c r="D143" s="159"/>
      <c r="E143" s="159"/>
      <c r="F143" s="160"/>
      <c r="G143" s="159"/>
      <c r="H143" s="159"/>
      <c r="I143" s="161"/>
      <c r="J143" s="314"/>
      <c r="K143" s="314"/>
      <c r="L143" s="314" t="s">
        <v>23</v>
      </c>
      <c r="M143" s="314">
        <v>0.05</v>
      </c>
      <c r="N143" s="419" t="s">
        <v>40</v>
      </c>
      <c r="O143" s="419"/>
      <c r="P143" s="327" t="s">
        <v>190</v>
      </c>
      <c r="Q143" s="376">
        <v>0.2</v>
      </c>
      <c r="R143" s="314"/>
      <c r="S143" s="314"/>
      <c r="T143" s="314" t="s">
        <v>27</v>
      </c>
      <c r="U143" s="317">
        <v>0.05</v>
      </c>
      <c r="V143" s="271"/>
      <c r="W143" s="271"/>
      <c r="X143" s="286"/>
      <c r="Y143" s="380"/>
      <c r="Z143" s="21"/>
      <c r="AA143" s="5"/>
      <c r="AB143" s="5"/>
      <c r="AC143" s="5"/>
      <c r="AD143" s="5"/>
      <c r="AE143" s="5"/>
      <c r="AF143" s="5"/>
      <c r="AG143" s="5"/>
      <c r="AH143" s="5"/>
      <c r="AI143" s="5"/>
    </row>
    <row r="144" spans="1:35" ht="15" customHeight="1">
      <c r="A144" s="464"/>
      <c r="B144" s="88"/>
      <c r="C144" s="159"/>
      <c r="D144" s="159"/>
      <c r="E144" s="159"/>
      <c r="F144" s="160"/>
      <c r="G144" s="159"/>
      <c r="H144" s="159"/>
      <c r="I144" s="161"/>
      <c r="J144" s="314"/>
      <c r="K144" s="314"/>
      <c r="L144" s="314" t="s">
        <v>296</v>
      </c>
      <c r="M144" s="314"/>
      <c r="N144" s="419"/>
      <c r="O144" s="419"/>
      <c r="P144" s="314"/>
      <c r="Q144" s="314"/>
      <c r="R144" s="314"/>
      <c r="S144" s="314"/>
      <c r="T144" s="348"/>
      <c r="U144" s="349"/>
      <c r="V144" s="271"/>
      <c r="W144" s="271"/>
      <c r="X144" s="286"/>
      <c r="Y144" s="380"/>
      <c r="Z144" s="21"/>
      <c r="AA144" s="5"/>
      <c r="AB144" s="5"/>
      <c r="AC144" s="5"/>
      <c r="AD144" s="5"/>
      <c r="AE144" s="5"/>
      <c r="AF144" s="5"/>
      <c r="AG144" s="5"/>
      <c r="AH144" s="5"/>
      <c r="AI144" s="5"/>
    </row>
    <row r="145" spans="1:37" ht="15" customHeight="1" thickBot="1">
      <c r="A145" s="465"/>
      <c r="B145" s="92"/>
      <c r="C145" s="171"/>
      <c r="D145" s="171"/>
      <c r="E145" s="171"/>
      <c r="F145" s="212"/>
      <c r="G145" s="171"/>
      <c r="H145" s="171"/>
      <c r="I145" s="213"/>
      <c r="J145" s="329"/>
      <c r="K145" s="329"/>
      <c r="L145" s="329"/>
      <c r="M145" s="361"/>
      <c r="N145" s="434"/>
      <c r="O145" s="434"/>
      <c r="P145" s="329"/>
      <c r="Q145" s="329"/>
      <c r="R145" s="329"/>
      <c r="S145" s="329"/>
      <c r="T145" s="329"/>
      <c r="U145" s="331"/>
      <c r="V145" s="273"/>
      <c r="W145" s="273"/>
      <c r="X145" s="292"/>
      <c r="Y145" s="381"/>
      <c r="Z145" s="22"/>
      <c r="AA145" s="23"/>
      <c r="AB145" s="23"/>
      <c r="AC145" s="23"/>
      <c r="AD145" s="23"/>
      <c r="AE145" s="23"/>
      <c r="AF145" s="23"/>
      <c r="AG145" s="23"/>
      <c r="AH145" s="23"/>
      <c r="AI145" s="23"/>
    </row>
    <row r="146" spans="1:37" s="66" customFormat="1" ht="15.75" customHeight="1">
      <c r="A146" s="467" t="s">
        <v>85</v>
      </c>
      <c r="B146" s="467"/>
      <c r="C146" s="467"/>
      <c r="D146" s="467"/>
      <c r="E146" s="467"/>
      <c r="F146" s="467"/>
      <c r="G146" s="467"/>
      <c r="H146" s="467"/>
      <c r="I146" s="467"/>
      <c r="J146" s="467"/>
      <c r="K146" s="467"/>
      <c r="L146" s="467"/>
      <c r="M146" s="467"/>
      <c r="N146" s="467"/>
      <c r="O146" s="467"/>
      <c r="P146" s="467"/>
      <c r="Q146" s="467"/>
      <c r="R146" s="467"/>
      <c r="S146" s="467"/>
      <c r="T146" s="467"/>
      <c r="U146" s="467"/>
      <c r="V146" s="467"/>
      <c r="W146" s="467"/>
      <c r="X146" s="467"/>
      <c r="Y146" s="57"/>
      <c r="Z146" s="57"/>
      <c r="AA146" s="57"/>
      <c r="AB146" s="57"/>
      <c r="AC146" s="57"/>
      <c r="AD146" s="57"/>
      <c r="AE146" s="57"/>
      <c r="AF146" s="57"/>
      <c r="AG146" s="57"/>
      <c r="AH146" s="57"/>
      <c r="AI146" s="57"/>
      <c r="AJ146" s="57"/>
      <c r="AK146" s="57"/>
    </row>
    <row r="147" spans="1:37" s="66" customFormat="1" ht="15.75" customHeight="1">
      <c r="A147" s="461" t="s">
        <v>297</v>
      </c>
      <c r="B147" s="461"/>
      <c r="C147" s="461"/>
      <c r="D147" s="461"/>
      <c r="E147" s="461"/>
      <c r="F147" s="461"/>
      <c r="G147" s="461"/>
      <c r="H147" s="461"/>
      <c r="I147" s="461"/>
      <c r="J147" s="461"/>
      <c r="K147" s="461"/>
      <c r="L147" s="461"/>
      <c r="M147" s="461"/>
      <c r="N147" s="461"/>
      <c r="O147" s="69"/>
      <c r="P147" s="69"/>
      <c r="Q147" s="69"/>
      <c r="R147" s="69"/>
      <c r="S147" s="377"/>
      <c r="T147" s="69"/>
      <c r="U147" s="69"/>
      <c r="V147" s="69"/>
      <c r="W147" s="69"/>
      <c r="X147" s="69"/>
      <c r="Y147" s="67"/>
      <c r="Z147" s="67"/>
      <c r="AA147" s="67"/>
    </row>
    <row r="148" spans="1:37" s="415" customFormat="1" ht="15" customHeight="1">
      <c r="A148" s="466" t="s">
        <v>376</v>
      </c>
      <c r="B148" s="466"/>
      <c r="C148" s="466"/>
      <c r="D148" s="466"/>
      <c r="E148" s="466"/>
      <c r="F148" s="466"/>
      <c r="G148" s="466"/>
      <c r="H148" s="466"/>
      <c r="I148" s="466"/>
      <c r="J148" s="466"/>
      <c r="K148" s="466"/>
      <c r="L148" s="466"/>
      <c r="M148" s="466"/>
      <c r="N148" s="466"/>
      <c r="O148" s="466"/>
      <c r="P148" s="466"/>
      <c r="Q148" s="466"/>
      <c r="R148" s="466"/>
      <c r="S148" s="466"/>
      <c r="T148" s="466"/>
      <c r="U148" s="466"/>
      <c r="V148" s="466"/>
      <c r="W148" s="466"/>
      <c r="X148" s="466"/>
    </row>
    <row r="149" spans="1:37" s="66" customFormat="1" ht="15.75" customHeight="1">
      <c r="A149" s="461" t="s">
        <v>88</v>
      </c>
      <c r="B149" s="461"/>
      <c r="C149" s="461"/>
      <c r="D149" s="461"/>
      <c r="E149" s="461"/>
      <c r="F149" s="461"/>
      <c r="G149" s="461"/>
      <c r="H149" s="461"/>
      <c r="I149" s="461"/>
      <c r="J149" s="461"/>
      <c r="K149" s="461"/>
      <c r="L149" s="461"/>
      <c r="M149" s="461"/>
      <c r="N149" s="461"/>
      <c r="O149" s="461"/>
      <c r="P149" s="461"/>
      <c r="Q149" s="461"/>
      <c r="R149" s="69"/>
      <c r="S149" s="377"/>
      <c r="T149" s="69"/>
      <c r="U149" s="69"/>
      <c r="V149" s="69"/>
      <c r="W149" s="69"/>
      <c r="X149" s="69"/>
      <c r="Y149" s="67"/>
      <c r="Z149" s="67"/>
      <c r="AA149" s="67"/>
    </row>
    <row r="150" spans="1:37" s="66" customFormat="1" ht="15.75" customHeight="1">
      <c r="A150" s="461" t="s">
        <v>84</v>
      </c>
      <c r="B150" s="461"/>
      <c r="C150" s="461"/>
      <c r="D150" s="461"/>
      <c r="E150" s="461"/>
      <c r="F150" s="461"/>
      <c r="G150" s="461"/>
      <c r="H150" s="461"/>
      <c r="I150" s="461"/>
      <c r="J150" s="461"/>
      <c r="K150" s="461"/>
      <c r="L150" s="461"/>
      <c r="M150" s="461"/>
      <c r="N150" s="72"/>
      <c r="O150" s="72"/>
      <c r="P150" s="72"/>
      <c r="Q150" s="72"/>
      <c r="R150" s="72"/>
      <c r="S150" s="377"/>
      <c r="T150" s="69"/>
      <c r="U150" s="69"/>
      <c r="V150" s="69"/>
      <c r="W150" s="69"/>
      <c r="X150" s="69"/>
      <c r="Y150" s="67"/>
      <c r="Z150" s="67"/>
      <c r="AA150" s="67"/>
    </row>
    <row r="151" spans="1:37" ht="15.75" customHeight="1"/>
    <row r="152" spans="1:37" ht="15.75" customHeight="1"/>
    <row r="153" spans="1:37" ht="15.75" customHeight="1"/>
  </sheetData>
  <mergeCells count="30">
    <mergeCell ref="A148:X148"/>
    <mergeCell ref="A146:X146"/>
    <mergeCell ref="A147:N147"/>
    <mergeCell ref="A139:A145"/>
    <mergeCell ref="A104:A110"/>
    <mergeCell ref="A111:A117"/>
    <mergeCell ref="A118:A124"/>
    <mergeCell ref="A125:A131"/>
    <mergeCell ref="A132:A138"/>
    <mergeCell ref="A69:A75"/>
    <mergeCell ref="A76:A82"/>
    <mergeCell ref="A83:A89"/>
    <mergeCell ref="A90:A96"/>
    <mergeCell ref="A97:A103"/>
    <mergeCell ref="A3:X3"/>
    <mergeCell ref="Z4:AG4"/>
    <mergeCell ref="A149:Q149"/>
    <mergeCell ref="A150:M150"/>
    <mergeCell ref="A1:X1"/>
    <mergeCell ref="A4:X4"/>
    <mergeCell ref="A6:A12"/>
    <mergeCell ref="A13:A19"/>
    <mergeCell ref="A2:X2"/>
    <mergeCell ref="A20:A26"/>
    <mergeCell ref="A27:A33"/>
    <mergeCell ref="A34:A40"/>
    <mergeCell ref="A41:A47"/>
    <mergeCell ref="A48:A54"/>
    <mergeCell ref="A55:A61"/>
    <mergeCell ref="A62:A68"/>
  </mergeCells>
  <phoneticPr fontId="10" type="noConversion"/>
  <pageMargins left="0.39370078740157483" right="0" top="7.874015748031496E-2" bottom="0" header="0" footer="0"/>
  <pageSetup paperSize="9" scale="83" fitToHeight="0" orientation="landscape" r:id="rId1"/>
  <rowBreaks count="3" manualBreakCount="3">
    <brk id="40" max="23" man="1"/>
    <brk id="75" max="23" man="1"/>
    <brk id="110" max="23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FFFF00"/>
  </sheetPr>
  <dimension ref="A1:AE992"/>
  <sheetViews>
    <sheetView zoomScale="110" zoomScaleNormal="110" workbookViewId="0">
      <selection activeCell="C6" sqref="C6:X25"/>
    </sheetView>
  </sheetViews>
  <sheetFormatPr defaultColWidth="11.25" defaultRowHeight="15" customHeight="1"/>
  <cols>
    <col min="1" max="1" width="11.25" style="52"/>
    <col min="2" max="2" width="4.375" bestFit="1" customWidth="1"/>
    <col min="3" max="3" width="8.875" customWidth="1"/>
    <col min="4" max="4" width="3.25" customWidth="1"/>
    <col min="5" max="5" width="8.875" customWidth="1"/>
    <col min="6" max="6" width="13.25" customWidth="1"/>
    <col min="7" max="7" width="8.875" customWidth="1"/>
    <col min="8" max="8" width="17.75" customWidth="1"/>
    <col min="9" max="9" width="8.875" customWidth="1"/>
    <col min="10" max="10" width="12.75" customWidth="1"/>
    <col min="11" max="11" width="8.875" customWidth="1"/>
    <col min="12" max="12" width="5.75" customWidth="1"/>
    <col min="13" max="13" width="8.875" customWidth="1"/>
    <col min="14" max="14" width="13.25" customWidth="1"/>
    <col min="15" max="16" width="7.375" customWidth="1"/>
    <col min="17" max="17" width="7.375" hidden="1" customWidth="1"/>
    <col min="18" max="23" width="3.25" customWidth="1"/>
    <col min="24" max="24" width="4.25" customWidth="1"/>
    <col min="25" max="28" width="8.75" customWidth="1"/>
  </cols>
  <sheetData>
    <row r="1" spans="1:31" ht="27.6" customHeight="1">
      <c r="A1" s="454" t="s">
        <v>300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  <c r="X1" s="454"/>
      <c r="Y1" s="53"/>
      <c r="Z1" s="53"/>
      <c r="AA1" s="53"/>
      <c r="AB1" s="53"/>
      <c r="AC1" s="53"/>
      <c r="AD1" s="53"/>
      <c r="AE1" s="54"/>
    </row>
    <row r="2" spans="1:31" ht="15.75" customHeight="1">
      <c r="A2" s="455" t="s">
        <v>86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  <c r="Y2" s="54"/>
      <c r="Z2" s="54"/>
      <c r="AA2" s="54"/>
      <c r="AB2" s="54"/>
      <c r="AC2" s="54"/>
      <c r="AD2" s="54"/>
      <c r="AE2" s="54"/>
    </row>
    <row r="3" spans="1:31" ht="15.75" customHeight="1">
      <c r="A3" s="456" t="s">
        <v>377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54"/>
      <c r="Z3" s="54"/>
      <c r="AA3" s="54"/>
      <c r="AB3" s="54"/>
      <c r="AC3" s="54"/>
      <c r="AD3" s="54"/>
      <c r="AE3" s="54"/>
    </row>
    <row r="4" spans="1:31" ht="15.75" customHeight="1" thickBot="1">
      <c r="A4" s="457" t="s">
        <v>87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54"/>
      <c r="Z4" s="54"/>
      <c r="AA4" s="54"/>
      <c r="AB4" s="54"/>
      <c r="AC4" s="54"/>
      <c r="AD4" s="54"/>
      <c r="AE4" s="54"/>
    </row>
    <row r="5" spans="1:31" ht="15.75" customHeight="1" thickBot="1">
      <c r="A5" s="58" t="s">
        <v>81</v>
      </c>
      <c r="B5" s="61" t="s">
        <v>1</v>
      </c>
      <c r="C5" s="62" t="s">
        <v>9</v>
      </c>
      <c r="D5" s="62" t="s">
        <v>69</v>
      </c>
      <c r="E5" s="63" t="s">
        <v>11</v>
      </c>
      <c r="F5" s="64" t="s">
        <v>70</v>
      </c>
      <c r="G5" s="55" t="s">
        <v>12</v>
      </c>
      <c r="H5" s="64" t="s">
        <v>71</v>
      </c>
      <c r="I5" s="65" t="s">
        <v>13</v>
      </c>
      <c r="J5" s="64" t="s">
        <v>72</v>
      </c>
      <c r="K5" s="55" t="s">
        <v>14</v>
      </c>
      <c r="L5" s="64" t="s">
        <v>73</v>
      </c>
      <c r="M5" s="55" t="s">
        <v>15</v>
      </c>
      <c r="N5" s="64" t="s">
        <v>74</v>
      </c>
      <c r="O5" s="63" t="s">
        <v>76</v>
      </c>
      <c r="P5" s="63" t="s">
        <v>75</v>
      </c>
      <c r="Q5" s="63" t="s">
        <v>75</v>
      </c>
      <c r="R5" s="55" t="s">
        <v>2</v>
      </c>
      <c r="S5" s="55" t="s">
        <v>3</v>
      </c>
      <c r="T5" s="55" t="s">
        <v>4</v>
      </c>
      <c r="U5" s="55" t="s">
        <v>5</v>
      </c>
      <c r="V5" s="55" t="s">
        <v>6</v>
      </c>
      <c r="W5" s="55" t="s">
        <v>7</v>
      </c>
      <c r="X5" s="56" t="s">
        <v>8</v>
      </c>
    </row>
    <row r="6" spans="1:31" ht="15.75" customHeight="1">
      <c r="A6" s="181">
        <v>46146</v>
      </c>
      <c r="B6" s="30" t="str">
        <f>'偏鄉計劃學校(葷)國中'!B6</f>
        <v>k1</v>
      </c>
      <c r="C6" s="31" t="str">
        <f>'偏鄉計劃學校(葷)國中'!J6</f>
        <v>白米飯</v>
      </c>
      <c r="D6" s="32" t="str">
        <f>'偏鄉計劃學校(葷)國中'!AA6</f>
        <v xml:space="preserve">米     </v>
      </c>
      <c r="E6" s="31" t="str">
        <f>'偏鄉計劃學校(葷)國中'!L6</f>
        <v>紅燒雞肉</v>
      </c>
      <c r="F6" s="31" t="str">
        <f>'偏鄉計劃學校(葷)國中'!AB6</f>
        <v xml:space="preserve">肉雞 白蘿蔔 胡蘿蔔 洋蔥 大蒜 </v>
      </c>
      <c r="G6" s="31" t="str">
        <f>'偏鄉計劃學校(葷)國中'!N6</f>
        <v>蝦仁蒸蛋</v>
      </c>
      <c r="H6" s="32" t="str">
        <f>'偏鄉計劃學校(葷)國中'!AC6</f>
        <v xml:space="preserve">雞蛋★ 生蝦仁● 鮮菇   </v>
      </c>
      <c r="I6" s="31" t="str">
        <f>'偏鄉計劃學校(葷)國中'!P6</f>
        <v>豆芽肉絲</v>
      </c>
      <c r="J6" s="32" t="str">
        <f>'偏鄉計劃學校(葷)國中'!AD6</f>
        <v xml:space="preserve">綠豆芽 豬後腿肉 韮菜 大蒜  </v>
      </c>
      <c r="K6" s="31" t="str">
        <f>'偏鄉計劃學校(葷)國中'!R6</f>
        <v>時蔬</v>
      </c>
      <c r="L6" s="32" t="str">
        <f>'偏鄉計劃學校(葷)國中'!AE6</f>
        <v xml:space="preserve">蔬菜 大蒜    </v>
      </c>
      <c r="M6" s="31" t="str">
        <f>'偏鄉計劃學校(葷)國中'!T6</f>
        <v>綠豆粉圓甜湯</v>
      </c>
      <c r="N6" s="32" t="str">
        <f>'偏鄉計劃學校(葷)國中'!AF6</f>
        <v xml:space="preserve">綠豆 粉圓 紅砂糖   </v>
      </c>
      <c r="O6" s="31" t="str">
        <f>'偏鄉計劃學校(葷)國中'!AG6</f>
        <v xml:space="preserve">驗證豆奶     </v>
      </c>
      <c r="P6" s="31" t="str">
        <f>'偏鄉計劃學校(葷)國中'!AH6</f>
        <v xml:space="preserve">     </v>
      </c>
      <c r="Q6" s="31" t="str">
        <f>'偏鄉計劃學校(葷)國中'!AI6</f>
        <v xml:space="preserve">123     </v>
      </c>
      <c r="R6" s="33">
        <f>'偏鄉計劃學校(葷)國中'!C6</f>
        <v>6.5</v>
      </c>
      <c r="S6" s="33">
        <f>'偏鄉計劃學校(葷)國中'!D6</f>
        <v>3.2</v>
      </c>
      <c r="T6" s="33">
        <f>'偏鄉計劃學校(葷)國中'!E6</f>
        <v>2</v>
      </c>
      <c r="U6" s="33">
        <f>'偏鄉計劃學校(葷)國中'!F6</f>
        <v>2.7</v>
      </c>
      <c r="V6" s="33">
        <f>'偏鄉計劃學校(葷)國中'!G6</f>
        <v>0</v>
      </c>
      <c r="W6" s="33">
        <f>'偏鄉計劃學校(葷)國中'!H6</f>
        <v>0</v>
      </c>
      <c r="X6" s="34">
        <f>'偏鄉計劃學校(葷)國中'!I6</f>
        <v>867</v>
      </c>
    </row>
    <row r="7" spans="1:31" ht="15.75" customHeight="1">
      <c r="A7" s="182">
        <v>46147</v>
      </c>
      <c r="B7" s="24" t="str">
        <f>'偏鄉計劃學校(葷)國中'!B13</f>
        <v>k2</v>
      </c>
      <c r="C7" s="25" t="str">
        <f>'偏鄉計劃學校(葷)國中'!J13</f>
        <v>糙米飯</v>
      </c>
      <c r="D7" s="26" t="str">
        <f>'偏鄉計劃學校(葷)國中'!AA13</f>
        <v xml:space="preserve">米 糙米    </v>
      </c>
      <c r="E7" s="25" t="str">
        <f>'偏鄉計劃學校(葷)國中'!L13</f>
        <v>三杯雞</v>
      </c>
      <c r="F7" s="25" t="str">
        <f>'偏鄉計劃學校(葷)國中'!AB13</f>
        <v xml:space="preserve">肉雞 杏鮑菇 大蒜 九層塔  </v>
      </c>
      <c r="G7" s="25" t="str">
        <f>'偏鄉計劃學校(葷)國中'!N13</f>
        <v>川耳甘藍</v>
      </c>
      <c r="H7" s="26" t="str">
        <f>'偏鄉計劃學校(葷)國中'!AC13</f>
        <v xml:space="preserve">甘藍 乾川耳 大蒜   </v>
      </c>
      <c r="I7" s="25" t="str">
        <f>'偏鄉計劃學校(葷)國中'!P13</f>
        <v>燒賣</v>
      </c>
      <c r="J7" s="26" t="str">
        <f>'偏鄉計劃學校(葷)國中'!AD13</f>
        <v xml:space="preserve">冷凍燒賣     </v>
      </c>
      <c r="K7" s="25" t="str">
        <f>'偏鄉計劃學校(葷)國中'!R13</f>
        <v>時蔬</v>
      </c>
      <c r="L7" s="26" t="str">
        <f>'偏鄉計劃學校(葷)國中'!AE13</f>
        <v xml:space="preserve">蔬菜 大蒜    </v>
      </c>
      <c r="M7" s="25" t="str">
        <f>'偏鄉計劃學校(葷)國中'!T13</f>
        <v>白菜番茄湯</v>
      </c>
      <c r="N7" s="26" t="str">
        <f>'偏鄉計劃學校(葷)國中'!AF13</f>
        <v xml:space="preserve">結球白菜 大番茄 豬大排 薑  </v>
      </c>
      <c r="O7" s="25" t="str">
        <f>'偏鄉計劃學校(葷)國中'!AG13</f>
        <v xml:space="preserve">水果     </v>
      </c>
      <c r="P7" s="25" t="str">
        <f>'偏鄉計劃學校(葷)國中'!AH13</f>
        <v xml:space="preserve">     </v>
      </c>
      <c r="Q7" s="25" t="str">
        <f>'偏鄉計劃學校(葷)國中'!AI13</f>
        <v xml:space="preserve">     </v>
      </c>
      <c r="R7" s="27">
        <f>'偏鄉計劃學校(葷)國中'!C13</f>
        <v>5</v>
      </c>
      <c r="S7" s="27">
        <f>'偏鄉計劃學校(葷)國中'!D13</f>
        <v>3.5</v>
      </c>
      <c r="T7" s="27">
        <f>'偏鄉計劃學校(葷)國中'!E13</f>
        <v>2</v>
      </c>
      <c r="U7" s="27">
        <f>'偏鄉計劃學校(葷)國中'!F13</f>
        <v>2.8</v>
      </c>
      <c r="V7" s="27">
        <f>'偏鄉計劃學校(葷)國中'!G13</f>
        <v>0</v>
      </c>
      <c r="W7" s="27">
        <f>'偏鄉計劃學校(葷)國中'!H13</f>
        <v>0</v>
      </c>
      <c r="X7" s="28">
        <f>'偏鄉計劃學校(葷)國中'!I13</f>
        <v>789</v>
      </c>
    </row>
    <row r="8" spans="1:31" ht="15.75" customHeight="1">
      <c r="A8" s="182">
        <v>46148</v>
      </c>
      <c r="B8" s="24" t="str">
        <f>'偏鄉計劃學校(葷)國中'!B20</f>
        <v>k3</v>
      </c>
      <c r="C8" s="25" t="str">
        <f>'偏鄉計劃學校(葷)國中'!J20</f>
        <v>漢堡特餐</v>
      </c>
      <c r="D8" s="26" t="str">
        <f>'偏鄉計劃學校(葷)國中'!AA20</f>
        <v xml:space="preserve">漢堡     </v>
      </c>
      <c r="E8" s="25" t="str">
        <f>'偏鄉計劃學校(葷)國中'!L20</f>
        <v>香酥肉排-雞</v>
      </c>
      <c r="F8" s="25" t="str">
        <f>'偏鄉計劃學校(葷)國中'!AB20</f>
        <v xml:space="preserve">香酥肉排(雞)     </v>
      </c>
      <c r="G8" s="25" t="str">
        <f>'偏鄉計劃學校(葷)國中'!N20</f>
        <v>肉絲花椰</v>
      </c>
      <c r="H8" s="26" t="str">
        <f>'偏鄉計劃學校(葷)國中'!AC20</f>
        <v xml:space="preserve">冷凍花椰菜 豬後腿肉 胡蘿蔔 大蒜  </v>
      </c>
      <c r="I8" s="25" t="str">
        <f>'偏鄉計劃學校(葷)國中'!P20</f>
        <v>奶香馬鈴薯</v>
      </c>
      <c r="J8" s="26" t="str">
        <f>'偏鄉計劃學校(葷)國中'!AD20</f>
        <v>冷凍毛豆仁 馬鈴薯 雞蛋★ 甜椒 大蒜 奶油(固態,不加鹽)◆</v>
      </c>
      <c r="K8" s="25" t="str">
        <f>'偏鄉計劃學校(葷)國中'!R20</f>
        <v>時蔬</v>
      </c>
      <c r="L8" s="26" t="str">
        <f>'偏鄉計劃學校(葷)國中'!AE20</f>
        <v xml:space="preserve">蔬菜 大蒜    </v>
      </c>
      <c r="M8" s="25" t="str">
        <f>'偏鄉計劃學校(葷)國中'!T20</f>
        <v>奶香玉米粥</v>
      </c>
      <c r="N8" s="26" t="str">
        <f>'偏鄉計劃學校(葷)國中'!AF20</f>
        <v>豬絞肉 切片火腿(豬肉)▲ 糙米 芹菜 冷凍玉米粒 玉米濃湯調理包◆</v>
      </c>
      <c r="O8" s="25" t="str">
        <f>'偏鄉計劃學校(葷)國中'!AG20</f>
        <v xml:space="preserve">保久乳     </v>
      </c>
      <c r="P8" s="25" t="str">
        <f>'偏鄉計劃學校(葷)國中'!AH20</f>
        <v xml:space="preserve">     </v>
      </c>
      <c r="Q8" s="25" t="str">
        <f>'偏鄉計劃學校(葷)國中'!AI20</f>
        <v xml:space="preserve">     </v>
      </c>
      <c r="R8" s="27">
        <f>'偏鄉計劃學校(葷)國中'!C20</f>
        <v>5.0999999999999996</v>
      </c>
      <c r="S8" s="27">
        <f>'偏鄉計劃學校(葷)國中'!D20</f>
        <v>3</v>
      </c>
      <c r="T8" s="27">
        <f>'偏鄉計劃學校(葷)國中'!E20</f>
        <v>2</v>
      </c>
      <c r="U8" s="27">
        <f>'偏鄉計劃學校(葷)國中'!F20</f>
        <v>3</v>
      </c>
      <c r="V8" s="27">
        <f>'偏鄉計劃學校(葷)國中'!G20</f>
        <v>0</v>
      </c>
      <c r="W8" s="27">
        <f>'偏鄉計劃學校(葷)國中'!H20</f>
        <v>0</v>
      </c>
      <c r="X8" s="28">
        <f>'偏鄉計劃學校(葷)國中'!I20</f>
        <v>767</v>
      </c>
    </row>
    <row r="9" spans="1:31" ht="15.75" customHeight="1">
      <c r="A9" s="182">
        <v>46149</v>
      </c>
      <c r="B9" s="24" t="str">
        <f>'偏鄉計劃學校(葷)國中'!B27</f>
        <v>k4</v>
      </c>
      <c r="C9" s="25" t="str">
        <f>'偏鄉計劃學校(葷)國中'!J27</f>
        <v>芝麻糙米飯</v>
      </c>
      <c r="D9" s="26" t="str">
        <f>'偏鄉計劃學校(葷)國中'!AA27</f>
        <v xml:space="preserve">米 糙米 黑芝麻(熟)＊   </v>
      </c>
      <c r="E9" s="25" t="str">
        <f>'偏鄉計劃學校(葷)國中'!L27</f>
        <v>榨菜肉絲</v>
      </c>
      <c r="F9" s="25" t="str">
        <f>'偏鄉計劃學校(葷)國中'!AB27</f>
        <v xml:space="preserve">豬後腿肉 榨菜 大蒜   </v>
      </c>
      <c r="G9" s="453" t="str">
        <f>'偏鄉計劃學校(葷)國中'!N27</f>
        <v>莧菜燴魩仔魚</v>
      </c>
      <c r="H9" s="26" t="str">
        <f>'偏鄉計劃學校(葷)國中'!AC27</f>
        <v xml:space="preserve">莧菜 魩仔魚(加工)● 胡蘿蔔 大蒜  </v>
      </c>
      <c r="I9" s="25" t="str">
        <f>'偏鄉計劃學校(葷)國中'!P27</f>
        <v>蛋香甘藍</v>
      </c>
      <c r="J9" s="26" t="str">
        <f>'偏鄉計劃學校(葷)國中'!AD27</f>
        <v xml:space="preserve">雞蛋★ 甘藍 乾川耳 大蒜  </v>
      </c>
      <c r="K9" s="25" t="str">
        <f>'偏鄉計劃學校(葷)國中'!R27</f>
        <v>時蔬</v>
      </c>
      <c r="L9" s="26" t="str">
        <f>'偏鄉計劃學校(葷)國中'!AE27</f>
        <v xml:space="preserve">油菜 大蒜    </v>
      </c>
      <c r="M9" s="25" t="str">
        <f>'偏鄉計劃學校(葷)國中'!T27</f>
        <v>海結山藥湯</v>
      </c>
      <c r="N9" s="26" t="str">
        <f>'偏鄉計劃學校(葷)國中'!AF27</f>
        <v xml:space="preserve">山藥 豬大排 乾海帶 薑  </v>
      </c>
      <c r="O9" s="25" t="str">
        <f>'偏鄉計劃學校(葷)國中'!AG27</f>
        <v xml:space="preserve">保久乳     </v>
      </c>
      <c r="P9" s="25" t="str">
        <f>'偏鄉計劃學校(葷)國中'!AH27</f>
        <v xml:space="preserve">     </v>
      </c>
      <c r="Q9" s="25" t="str">
        <f>'偏鄉計劃學校(葷)國中'!AI27</f>
        <v xml:space="preserve">     </v>
      </c>
      <c r="R9" s="27">
        <f>'偏鄉計劃學校(葷)國中'!C27</f>
        <v>5.2</v>
      </c>
      <c r="S9" s="27">
        <f>'偏鄉計劃學校(葷)國中'!D27</f>
        <v>2.7</v>
      </c>
      <c r="T9" s="27">
        <f>'偏鄉計劃學校(葷)國中'!E27</f>
        <v>2.4</v>
      </c>
      <c r="U9" s="27">
        <f>'偏鄉計劃學校(葷)國中'!F27</f>
        <v>2.8</v>
      </c>
      <c r="V9" s="27">
        <f>'偏鄉計劃學校(葷)國中'!G27</f>
        <v>0</v>
      </c>
      <c r="W9" s="27">
        <f>'偏鄉計劃學校(葷)國中'!H27</f>
        <v>0</v>
      </c>
      <c r="X9" s="28">
        <f>'偏鄉計劃學校(葷)國中'!I27</f>
        <v>753</v>
      </c>
    </row>
    <row r="10" spans="1:31" ht="15.75" customHeight="1">
      <c r="A10" s="182">
        <v>46150</v>
      </c>
      <c r="B10" s="24" t="str">
        <f>'偏鄉計劃學校(葷)國中'!B34</f>
        <v>k5</v>
      </c>
      <c r="C10" s="25" t="str">
        <f>'偏鄉計劃學校(葷)國中'!J34</f>
        <v>薏仁白飯</v>
      </c>
      <c r="D10" s="26" t="str">
        <f>'偏鄉計劃學校(葷)國中'!AA34</f>
        <v xml:space="preserve">米 小薏仁    </v>
      </c>
      <c r="E10" s="453" t="str">
        <f>'偏鄉計劃學校(葷)國中'!L34</f>
        <v>海茸肉絲</v>
      </c>
      <c r="F10" s="25" t="str">
        <f>'偏鄉計劃學校(葷)國中'!AB34</f>
        <v xml:space="preserve">豬後腿肉 海帶茸 九層塔 大蒜  </v>
      </c>
      <c r="G10" s="25" t="str">
        <f>'偏鄉計劃學校(葷)國中'!N34</f>
        <v>蘿蔔乾炒蛋</v>
      </c>
      <c r="H10" s="26" t="str">
        <f>'偏鄉計劃學校(葷)國中'!AC34</f>
        <v xml:space="preserve">蘿蔔乾 雞蛋★ 大蒜   </v>
      </c>
      <c r="I10" s="25" t="str">
        <f>'偏鄉計劃學校(葷)國中'!P34</f>
        <v>南瓜燒油腐</v>
      </c>
      <c r="J10" s="26" t="str">
        <f>'偏鄉計劃學校(葷)國中'!AD34</f>
        <v xml:space="preserve">四角油豆腐 南瓜 大蒜   </v>
      </c>
      <c r="K10" s="25" t="str">
        <f>'偏鄉計劃學校(葷)國中'!R34</f>
        <v>時蔬</v>
      </c>
      <c r="L10" s="26" t="str">
        <f>'偏鄉計劃學校(葷)國中'!AE34</f>
        <v xml:space="preserve">甘藷葉 大蒜    </v>
      </c>
      <c r="M10" s="25" t="str">
        <f>'偏鄉計劃學校(葷)國中'!T34</f>
        <v>紫菜肉絲湯</v>
      </c>
      <c r="N10" s="26" t="str">
        <f>'偏鄉計劃學校(葷)國中'!AF34</f>
        <v xml:space="preserve">紫菜 豬後腿肉 薑 小魚干●  </v>
      </c>
      <c r="O10" s="25" t="str">
        <f>'偏鄉計劃學校(葷)國中'!AG34</f>
        <v xml:space="preserve">水果     </v>
      </c>
      <c r="P10" s="25" t="str">
        <f>'偏鄉計劃學校(葷)國中'!AH34</f>
        <v xml:space="preserve">     </v>
      </c>
      <c r="Q10" s="25" t="str">
        <f>'偏鄉計劃學校(葷)國中'!AI34</f>
        <v xml:space="preserve">     </v>
      </c>
      <c r="R10" s="27">
        <f>'偏鄉計劃學校(葷)國中'!C34</f>
        <v>5</v>
      </c>
      <c r="S10" s="27">
        <f>'偏鄉計劃學校(葷)國中'!D34</f>
        <v>3.1</v>
      </c>
      <c r="T10" s="27">
        <f>'偏鄉計劃學校(葷)國中'!E34</f>
        <v>2.4</v>
      </c>
      <c r="U10" s="27">
        <f>'偏鄉計劃學校(葷)國中'!F34</f>
        <v>2.8</v>
      </c>
      <c r="V10" s="27">
        <f>'偏鄉計劃學校(葷)國中'!G34</f>
        <v>0</v>
      </c>
      <c r="W10" s="27">
        <f>'偏鄉計劃學校(葷)國中'!H34</f>
        <v>0</v>
      </c>
      <c r="X10" s="28">
        <f>'偏鄉計劃學校(葷)國中'!I34</f>
        <v>769</v>
      </c>
    </row>
    <row r="11" spans="1:31" ht="15.75" customHeight="1">
      <c r="A11" s="182">
        <v>46153</v>
      </c>
      <c r="B11" s="24" t="str">
        <f>'偏鄉計劃學校(葷)國中'!B41</f>
        <v>l1</v>
      </c>
      <c r="C11" s="25" t="str">
        <f>'偏鄉計劃學校(葷)國中'!J41</f>
        <v>白米飯</v>
      </c>
      <c r="D11" s="26" t="str">
        <f>'偏鄉計劃學校(葷)國中'!AA41</f>
        <v xml:space="preserve">米     </v>
      </c>
      <c r="E11" s="25" t="str">
        <f>'偏鄉計劃學校(葷)國中'!L41</f>
        <v>香滷雞翅</v>
      </c>
      <c r="F11" s="25" t="str">
        <f>'偏鄉計劃學校(葷)國中'!AB41</f>
        <v xml:space="preserve">三節翅 大蒜 滷包   </v>
      </c>
      <c r="G11" s="25" t="str">
        <f>'偏鄉計劃學校(葷)國中'!N41</f>
        <v>塔香海茸</v>
      </c>
      <c r="H11" s="26" t="str">
        <f>'偏鄉計劃學校(葷)國中'!AC41</f>
        <v xml:space="preserve">海帶茸 豬後腿肉 大蒜 九層塔  </v>
      </c>
      <c r="I11" s="25" t="str">
        <f>'偏鄉計劃學校(葷)國中'!P41</f>
        <v>火腿豆芽</v>
      </c>
      <c r="J11" s="26" t="str">
        <f>'偏鄉計劃學校(葷)國中'!AD41</f>
        <v xml:space="preserve">綠豆芽 切片火腿(豬肉)▲ 韮菜 大蒜  </v>
      </c>
      <c r="K11" s="25" t="str">
        <f>'偏鄉計劃學校(葷)國中'!R41</f>
        <v>時蔬</v>
      </c>
      <c r="L11" s="26" t="str">
        <f>'偏鄉計劃學校(葷)國中'!AE41</f>
        <v xml:space="preserve">蔬菜 大蒜    </v>
      </c>
      <c r="M11" s="25" t="str">
        <f>'偏鄉計劃學校(葷)國中'!T41</f>
        <v>綠豆湯</v>
      </c>
      <c r="N11" s="26" t="str">
        <f>'偏鄉計劃學校(葷)國中'!AF41</f>
        <v xml:space="preserve">綠豆 紅砂糖    </v>
      </c>
      <c r="O11" s="25" t="str">
        <f>'偏鄉計劃學校(葷)國中'!AG41</f>
        <v xml:space="preserve">保久乳     </v>
      </c>
      <c r="P11" s="25" t="str">
        <f>'偏鄉計劃學校(葷)國中'!AH41</f>
        <v xml:space="preserve">     </v>
      </c>
      <c r="Q11" s="25" t="str">
        <f>'偏鄉計劃學校(葷)國中'!AI41</f>
        <v xml:space="preserve">     </v>
      </c>
      <c r="R11" s="27">
        <f>'偏鄉計劃學校(葷)國中'!C41</f>
        <v>5.8</v>
      </c>
      <c r="S11" s="27">
        <f>'偏鄉計劃學校(葷)國中'!D41</f>
        <v>2.9</v>
      </c>
      <c r="T11" s="27">
        <f>'偏鄉計劃學校(葷)國中'!E41</f>
        <v>2</v>
      </c>
      <c r="U11" s="27">
        <f>'偏鄉計劃學校(葷)國中'!F41</f>
        <v>2.8</v>
      </c>
      <c r="V11" s="27">
        <f>'偏鄉計劃學校(葷)國中'!G41</f>
        <v>0</v>
      </c>
      <c r="W11" s="27">
        <f>'偏鄉計劃學校(葷)國中'!H41</f>
        <v>0</v>
      </c>
      <c r="X11" s="28">
        <f>'偏鄉計劃學校(葷)國中'!I41</f>
        <v>800</v>
      </c>
    </row>
    <row r="12" spans="1:31" ht="15.75" customHeight="1">
      <c r="A12" s="182">
        <v>46154</v>
      </c>
      <c r="B12" s="24" t="str">
        <f>'偏鄉計劃學校(葷)國中'!B48</f>
        <v>l2</v>
      </c>
      <c r="C12" s="25" t="str">
        <f>'偏鄉計劃學校(葷)國中'!J48</f>
        <v>糙米飯</v>
      </c>
      <c r="D12" s="26" t="str">
        <f>'偏鄉計劃學校(葷)國中'!AA48</f>
        <v xml:space="preserve">米 糙米    </v>
      </c>
      <c r="E12" s="25" t="str">
        <f>'偏鄉計劃學校(葷)國中'!L48</f>
        <v>蒜泥白肉</v>
      </c>
      <c r="F12" s="25" t="str">
        <f>'偏鄉計劃學校(葷)國中'!AB48</f>
        <v xml:space="preserve">豬後腿肉 洋蔥 大蒜 醬油膏  </v>
      </c>
      <c r="G12" s="25" t="str">
        <f>'偏鄉計劃學校(葷)國中'!N48</f>
        <v>客家小炒</v>
      </c>
      <c r="H12" s="26" t="str">
        <f>'偏鄉計劃學校(葷)國中'!AC48</f>
        <v xml:space="preserve">豆干 芹菜 乾魷魚● 豬後腿肉 大蒜 </v>
      </c>
      <c r="I12" s="25" t="str">
        <f>'偏鄉計劃學校(葷)國中'!P48</f>
        <v>奶香甘藍炒蛋</v>
      </c>
      <c r="J12" s="26" t="str">
        <f>'偏鄉計劃學校(葷)國中'!AD48</f>
        <v xml:space="preserve">甘藍 雞蛋★ 大蒜 奶油(固態,不加鹽)◆  </v>
      </c>
      <c r="K12" s="25" t="str">
        <f>'偏鄉計劃學校(葷)國中'!R48</f>
        <v>時蔬</v>
      </c>
      <c r="L12" s="26" t="str">
        <f>'偏鄉計劃學校(葷)國中'!AE48</f>
        <v xml:space="preserve">蔬菜 大蒜    </v>
      </c>
      <c r="M12" s="25" t="str">
        <f>'偏鄉計劃學校(葷)國中'!T48</f>
        <v>味噌湯</v>
      </c>
      <c r="N12" s="26" t="str">
        <f>'偏鄉計劃學校(葷)國中'!AF48</f>
        <v xml:space="preserve">乾裙帶菜 豆腐 味噌 薑  </v>
      </c>
      <c r="O12" s="25" t="str">
        <f>'偏鄉計劃學校(葷)國中'!AG48</f>
        <v xml:space="preserve">果汁     </v>
      </c>
      <c r="P12" s="25" t="str">
        <f>'偏鄉計劃學校(葷)國中'!AH48</f>
        <v xml:space="preserve">     </v>
      </c>
      <c r="Q12" s="25" t="str">
        <f>'偏鄉計劃學校(葷)國中'!AI48</f>
        <v xml:space="preserve">     </v>
      </c>
      <c r="R12" s="27">
        <f>'偏鄉計劃學校(葷)國中'!C48</f>
        <v>5</v>
      </c>
      <c r="S12" s="27">
        <f>'偏鄉計劃學校(葷)國中'!D48</f>
        <v>3.2</v>
      </c>
      <c r="T12" s="27">
        <f>'偏鄉計劃學校(葷)國中'!E48</f>
        <v>2</v>
      </c>
      <c r="U12" s="27">
        <f>'偏鄉計劃學校(葷)國中'!F48</f>
        <v>3</v>
      </c>
      <c r="V12" s="27">
        <f>'偏鄉計劃學校(葷)國中'!G48</f>
        <v>0</v>
      </c>
      <c r="W12" s="27">
        <f>'偏鄉計劃學校(葷)國中'!H48</f>
        <v>0</v>
      </c>
      <c r="X12" s="28">
        <f>'偏鄉計劃學校(葷)國中'!I48</f>
        <v>775</v>
      </c>
    </row>
    <row r="13" spans="1:31" ht="15.75" customHeight="1">
      <c r="A13" s="182">
        <v>46155</v>
      </c>
      <c r="B13" s="24" t="str">
        <f>'偏鄉計劃學校(葷)國中'!B55</f>
        <v>l3</v>
      </c>
      <c r="C13" s="25" t="str">
        <f>'偏鄉計劃學校(葷)國中'!J55</f>
        <v>西式特餐</v>
      </c>
      <c r="D13" s="26" t="str">
        <f>'偏鄉計劃學校(葷)國中'!AA55</f>
        <v xml:space="preserve">麵條     </v>
      </c>
      <c r="E13" s="25" t="str">
        <f>'偏鄉計劃學校(葷)國中'!L55</f>
        <v>茄汁肉醬</v>
      </c>
      <c r="F13" s="25" t="str">
        <f>'偏鄉計劃學校(葷)國中'!AB55</f>
        <v xml:space="preserve">豬絞肉 洋菇罐頭 洋蔥 大蒜 蕃茄糊 </v>
      </c>
      <c r="G13" s="25" t="str">
        <f>'偏鄉計劃學校(葷)國中'!N55</f>
        <v>麥克雞塊</v>
      </c>
      <c r="H13" s="26" t="str">
        <f>'偏鄉計劃學校(葷)國中'!AC55</f>
        <v xml:space="preserve">麥克雞塊     </v>
      </c>
      <c r="I13" s="25" t="str">
        <f>'偏鄉計劃學校(葷)國中'!P55</f>
        <v>清炒花椰</v>
      </c>
      <c r="J13" s="26" t="str">
        <f>'偏鄉計劃學校(葷)國中'!AD55</f>
        <v xml:space="preserve">冷凍花椰菜 胡蘿蔔 大蒜   </v>
      </c>
      <c r="K13" s="25" t="str">
        <f>'偏鄉計劃學校(葷)國中'!R55</f>
        <v>時蔬</v>
      </c>
      <c r="L13" s="26" t="str">
        <f>'偏鄉計劃學校(葷)國中'!AE55</f>
        <v xml:space="preserve">蔬菜 大蒜    </v>
      </c>
      <c r="M13" s="25" t="str">
        <f>'偏鄉計劃學校(葷)國中'!T55</f>
        <v>南瓜濃湯</v>
      </c>
      <c r="N13" s="26" t="str">
        <f>'偏鄉計劃學校(葷)國中'!AF55</f>
        <v xml:space="preserve">雞蛋★ 南瓜 馬鈴薯 玉米濃湯調理包◆  </v>
      </c>
      <c r="O13" s="25" t="str">
        <f>'偏鄉計劃學校(葷)國中'!AG55</f>
        <v xml:space="preserve">銀絲卷     </v>
      </c>
      <c r="P13" s="25" t="str">
        <f>'偏鄉計劃學校(葷)國中'!AH55</f>
        <v xml:space="preserve">     </v>
      </c>
      <c r="Q13" s="25" t="str">
        <f>'偏鄉計劃學校(葷)國中'!AI55</f>
        <v xml:space="preserve">     </v>
      </c>
      <c r="R13" s="27">
        <f>'偏鄉計劃學校(葷)國中'!C55</f>
        <v>5.6</v>
      </c>
      <c r="S13" s="27">
        <f>'偏鄉計劃學校(葷)國中'!D55</f>
        <v>2.8</v>
      </c>
      <c r="T13" s="27">
        <f>'偏鄉計劃學校(葷)國中'!E55</f>
        <v>2</v>
      </c>
      <c r="U13" s="27">
        <f>'偏鄉計劃學校(葷)國中'!F55</f>
        <v>2.8</v>
      </c>
      <c r="V13" s="27">
        <f>'偏鄉計劃學校(葷)國中'!G55</f>
        <v>0</v>
      </c>
      <c r="W13" s="27">
        <f>'偏鄉計劃學校(葷)國中'!H55</f>
        <v>0</v>
      </c>
      <c r="X13" s="28">
        <f>'偏鄉計劃學校(葷)國中'!I55</f>
        <v>778</v>
      </c>
    </row>
    <row r="14" spans="1:31" ht="15.75" customHeight="1">
      <c r="A14" s="182">
        <v>46156</v>
      </c>
      <c r="B14" s="24" t="str">
        <f>'偏鄉計劃學校(葷)國中'!B62</f>
        <v>l4</v>
      </c>
      <c r="C14" s="25" t="str">
        <f>'偏鄉計劃學校(葷)國中'!J62</f>
        <v>糙米飯</v>
      </c>
      <c r="D14" s="26" t="str">
        <f>'偏鄉計劃學校(葷)國中'!AA62</f>
        <v xml:space="preserve">米 糙米    </v>
      </c>
      <c r="E14" s="453" t="str">
        <f>'偏鄉計劃學校(葷)國中'!L62</f>
        <v>豆干燒肉</v>
      </c>
      <c r="F14" s="25" t="str">
        <f>'偏鄉計劃學校(葷)國中'!AB62</f>
        <v xml:space="preserve">豬後腿肉 乾海帶 豆干 大蒜  </v>
      </c>
      <c r="G14" s="25" t="str">
        <f>'偏鄉計劃學校(葷)國中'!N62</f>
        <v>蓮子燴雙色</v>
      </c>
      <c r="H14" s="26" t="str">
        <f>'偏鄉計劃學校(葷)國中'!AC62</f>
        <v>冷凍毛豆仁 蓮子 冷凍玉米粒 時瓜 豬絞肉 大蒜</v>
      </c>
      <c r="I14" s="25" t="str">
        <f>'偏鄉計劃學校(葷)國中'!P62</f>
        <v>乳酪紅仁炒蛋</v>
      </c>
      <c r="J14" s="26" t="str">
        <f>'偏鄉計劃學校(葷)國中'!AD62</f>
        <v xml:space="preserve">雞蛋★ 胡蘿蔔 刨絲乾酪◆ 大蒜  </v>
      </c>
      <c r="K14" s="25" t="str">
        <f>'偏鄉計劃學校(葷)國中'!R62</f>
        <v>時蔬</v>
      </c>
      <c r="L14" s="26" t="str">
        <f>'偏鄉計劃學校(葷)國中'!AE62</f>
        <v xml:space="preserve">油菜 大蒜    </v>
      </c>
      <c r="M14" s="25" t="str">
        <f>'偏鄉計劃學校(葷)國中'!T62</f>
        <v>紫菜時蔬湯</v>
      </c>
      <c r="N14" s="26" t="str">
        <f>'偏鄉計劃學校(葷)國中'!AF62</f>
        <v xml:space="preserve">紫菜 冷凍虱目魚丸● 結球白菜 薑  </v>
      </c>
      <c r="O14" s="25" t="str">
        <f>'偏鄉計劃學校(葷)國中'!AG62</f>
        <v xml:space="preserve">保久乳     </v>
      </c>
      <c r="P14" s="25" t="str">
        <f>'偏鄉計劃學校(葷)國中'!AH62</f>
        <v xml:space="preserve">     </v>
      </c>
      <c r="Q14" s="25" t="str">
        <f>'偏鄉計劃學校(葷)國中'!AI62</f>
        <v xml:space="preserve">     </v>
      </c>
      <c r="R14" s="27">
        <f>'偏鄉計劃學校(葷)國中'!C62</f>
        <v>5.6</v>
      </c>
      <c r="S14" s="27">
        <f>'偏鄉計劃學校(葷)國中'!D62</f>
        <v>3.2</v>
      </c>
      <c r="T14" s="27">
        <f>'偏鄉計劃學校(葷)國中'!E62</f>
        <v>2</v>
      </c>
      <c r="U14" s="27">
        <f>'偏鄉計劃學校(葷)國中'!F62</f>
        <v>2.7</v>
      </c>
      <c r="V14" s="27">
        <f>'偏鄉計劃學校(葷)國中'!G62</f>
        <v>0.1</v>
      </c>
      <c r="W14" s="27">
        <f>'偏鄉計劃學校(葷)國中'!H62</f>
        <v>0</v>
      </c>
      <c r="X14" s="28">
        <f>'偏鄉計劃學校(葷)國中'!I62</f>
        <v>819</v>
      </c>
    </row>
    <row r="15" spans="1:31" ht="15.75" customHeight="1">
      <c r="A15" s="182">
        <v>46157</v>
      </c>
      <c r="B15" s="24" t="str">
        <f>'偏鄉計劃學校(葷)國中'!B69</f>
        <v>l5</v>
      </c>
      <c r="C15" s="25" t="str">
        <f>'偏鄉計劃學校(葷)國中'!J69</f>
        <v>糙米飯</v>
      </c>
      <c r="D15" s="26" t="str">
        <f>'偏鄉計劃學校(葷)國中'!AA69</f>
        <v xml:space="preserve">米 糙米 黑芝麻(熟)＊   </v>
      </c>
      <c r="E15" s="25" t="str">
        <f>'偏鄉計劃學校(葷)國中'!L69</f>
        <v>筍干燒肉</v>
      </c>
      <c r="F15" s="25" t="str">
        <f>'偏鄉計劃學校(葷)國中'!AB69</f>
        <v xml:space="preserve">豬後腿肉 麻竹筍干 梅乾菜 大蒜  </v>
      </c>
      <c r="G15" s="453" t="str">
        <f>'偏鄉計劃學校(葷)國中'!N69</f>
        <v>乳酪蟹絲花椰</v>
      </c>
      <c r="H15" s="26" t="str">
        <f>'偏鄉計劃學校(葷)國中'!AC69</f>
        <v xml:space="preserve">冷凍花椰菜 冷凍蟹味棒● 刨絲乾酪◆ 大蒜 義式香料 </v>
      </c>
      <c r="I15" s="25" t="str">
        <f>'偏鄉計劃學校(葷)國中'!P69</f>
        <v>蘿蔔乾炒蛋</v>
      </c>
      <c r="J15" s="26" t="str">
        <f>'偏鄉計劃學校(葷)國中'!AD69</f>
        <v xml:space="preserve">蘿蔔乾 雞蛋★ 大蒜   </v>
      </c>
      <c r="K15" s="25" t="str">
        <f>'偏鄉計劃學校(葷)國中'!R69</f>
        <v>時蔬</v>
      </c>
      <c r="L15" s="26" t="str">
        <f>'偏鄉計劃學校(葷)國中'!AE69</f>
        <v xml:space="preserve">甘藷葉 大蒜    </v>
      </c>
      <c r="M15" s="25" t="str">
        <f>'偏鄉計劃學校(葷)國中'!T69</f>
        <v>奶香玉米濃湯</v>
      </c>
      <c r="N15" s="26" t="str">
        <f>'偏鄉計劃學校(葷)國中'!AF69</f>
        <v xml:space="preserve">雞蛋★ 切片火腿(豬肉)▲ 冷凍玉米粒 芹菜 全脂奶粉◆ </v>
      </c>
      <c r="O15" s="25" t="str">
        <f>'偏鄉計劃學校(葷)國中'!AG69</f>
        <v xml:space="preserve">水果     </v>
      </c>
      <c r="P15" s="25" t="str">
        <f>'偏鄉計劃學校(葷)國中'!AH69</f>
        <v xml:space="preserve">有機豆奶     </v>
      </c>
      <c r="Q15" s="25" t="str">
        <f>'偏鄉計劃學校(葷)國中'!AI69</f>
        <v xml:space="preserve">     </v>
      </c>
      <c r="R15" s="27">
        <f>'偏鄉計劃學校(葷)國中'!C69</f>
        <v>5.2</v>
      </c>
      <c r="S15" s="27">
        <f>'偏鄉計劃學校(葷)國中'!D69</f>
        <v>2.9</v>
      </c>
      <c r="T15" s="27">
        <f>'偏鄉計劃學校(葷)國中'!E69</f>
        <v>2.4</v>
      </c>
      <c r="U15" s="27">
        <f>'偏鄉計劃學校(葷)國中'!F69</f>
        <v>2.8</v>
      </c>
      <c r="V15" s="27">
        <f>'偏鄉計劃學校(葷)國中'!G69</f>
        <v>0.2</v>
      </c>
      <c r="W15" s="27">
        <f>'偏鄉計劃學校(葷)國中'!H69</f>
        <v>0</v>
      </c>
      <c r="X15" s="28">
        <f>'偏鄉計劃學校(葷)國中'!I69</f>
        <v>798</v>
      </c>
    </row>
    <row r="16" spans="1:31" ht="15.75" customHeight="1">
      <c r="A16" s="182">
        <v>46160</v>
      </c>
      <c r="B16" s="24" t="str">
        <f>'偏鄉計劃學校(葷)國中'!B76</f>
        <v>m1</v>
      </c>
      <c r="C16" s="25" t="str">
        <f>'偏鄉計劃學校(葷)國中'!J76</f>
        <v>白米飯</v>
      </c>
      <c r="D16" s="26" t="str">
        <f>'偏鄉計劃學校(葷)國中'!AA76</f>
        <v xml:space="preserve">米     </v>
      </c>
      <c r="E16" s="25" t="str">
        <f>'偏鄉計劃學校(葷)國中'!L76</f>
        <v>椰香咖哩雞</v>
      </c>
      <c r="F16" s="25" t="str">
        <f>'偏鄉計劃學校(葷)國中'!AB76</f>
        <v xml:space="preserve">肉雞 馬鈴薯 洋蔥 椰漿 咖哩粉 </v>
      </c>
      <c r="G16" s="25" t="str">
        <f>'偏鄉計劃學校(葷)國中'!N76</f>
        <v>針菇白菜</v>
      </c>
      <c r="H16" s="26" t="str">
        <f>'偏鄉計劃學校(葷)國中'!AC76</f>
        <v xml:space="preserve">金針菇 結球白菜 胡蘿蔔 大蒜  </v>
      </c>
      <c r="I16" s="25" t="str">
        <f>'偏鄉計劃學校(葷)國中'!P76</f>
        <v>川耳佐蛋</v>
      </c>
      <c r="J16" s="26" t="str">
        <f>'偏鄉計劃學校(葷)國中'!AD76</f>
        <v xml:space="preserve">雞蛋★ 乾川耳 甘藍 大蒜  </v>
      </c>
      <c r="K16" s="25" t="str">
        <f>'偏鄉計劃學校(葷)國中'!R76</f>
        <v>時蔬</v>
      </c>
      <c r="L16" s="26" t="str">
        <f>'偏鄉計劃學校(葷)國中'!AE76</f>
        <v xml:space="preserve">蔬菜 大蒜    </v>
      </c>
      <c r="M16" s="25" t="str">
        <f>'偏鄉計劃學校(葷)國中'!T76</f>
        <v>金針湯</v>
      </c>
      <c r="N16" s="26" t="str">
        <f>'偏鄉計劃學校(葷)國中'!AF76</f>
        <v xml:space="preserve">金針菜乾 冬粉 豬後腿肉 薑  </v>
      </c>
      <c r="O16" s="25" t="str">
        <f>'偏鄉計劃學校(葷)國中'!AG76</f>
        <v xml:space="preserve">保久乳     </v>
      </c>
      <c r="P16" s="25" t="str">
        <f>'偏鄉計劃學校(葷)國中'!AH76</f>
        <v xml:space="preserve">     </v>
      </c>
      <c r="Q16" s="25" t="str">
        <f>'偏鄉計劃學校(葷)國中'!AI76</f>
        <v xml:space="preserve">     </v>
      </c>
      <c r="R16" s="27">
        <f>'偏鄉計劃學校(葷)國中'!C76</f>
        <v>5.6</v>
      </c>
      <c r="S16" s="27">
        <f>'偏鄉計劃學校(葷)國中'!D76</f>
        <v>3.3</v>
      </c>
      <c r="T16" s="27">
        <f>'偏鄉計劃學校(葷)國中'!E76</f>
        <v>2.2000000000000002</v>
      </c>
      <c r="U16" s="27">
        <f>'偏鄉計劃學校(葷)國中'!F76</f>
        <v>3.9</v>
      </c>
      <c r="V16" s="27">
        <f>'偏鄉計劃學校(葷)國中'!G76</f>
        <v>0</v>
      </c>
      <c r="W16" s="27">
        <f>'偏鄉計劃學校(葷)國中'!H76</f>
        <v>0</v>
      </c>
      <c r="X16" s="28">
        <f>'偏鄉計劃學校(葷)國中'!I76</f>
        <v>870</v>
      </c>
    </row>
    <row r="17" spans="1:25" ht="15.75" customHeight="1">
      <c r="A17" s="182">
        <v>46161</v>
      </c>
      <c r="B17" s="24" t="str">
        <f>'偏鄉計劃學校(葷)國中'!B83</f>
        <v>m2</v>
      </c>
      <c r="C17" s="25" t="str">
        <f>'偏鄉計劃學校(葷)國中'!J83</f>
        <v>糙米飯</v>
      </c>
      <c r="D17" s="26" t="str">
        <f>'偏鄉計劃學校(葷)國中'!AA83</f>
        <v xml:space="preserve">米 糙米    </v>
      </c>
      <c r="E17" s="25" t="str">
        <f>'偏鄉計劃學校(葷)國中'!L83</f>
        <v>蜜汁雞翅</v>
      </c>
      <c r="F17" s="25" t="str">
        <f>'偏鄉計劃學校(葷)國中'!AB83</f>
        <v xml:space="preserve">三節翅 大蒜 紅砂糖   </v>
      </c>
      <c r="G17" s="25" t="str">
        <f>'偏鄉計劃學校(葷)國中'!N83</f>
        <v>東山滷味</v>
      </c>
      <c r="H17" s="26" t="str">
        <f>'偏鄉計劃學校(葷)國中'!AC83</f>
        <v>豆干 鵪鶉水煮蛋★ 白蘿蔔 大蒜 滷包 紅砂糖</v>
      </c>
      <c r="I17" s="25" t="str">
        <f>'偏鄉計劃學校(葷)國中'!P83</f>
        <v>玉筍炒季豆</v>
      </c>
      <c r="J17" s="26" t="str">
        <f>'偏鄉計劃學校(葷)國中'!AD83</f>
        <v xml:space="preserve">冷凍菜豆(莢) 冷凍玉米筍 豬絞肉 大蒜  </v>
      </c>
      <c r="K17" s="25" t="str">
        <f>'偏鄉計劃學校(葷)國中'!R83</f>
        <v>時蔬</v>
      </c>
      <c r="L17" s="26" t="str">
        <f>'偏鄉計劃學校(葷)國中'!AE83</f>
        <v xml:space="preserve">蔬菜 大蒜    </v>
      </c>
      <c r="M17" s="25" t="str">
        <f>'偏鄉計劃學校(葷)國中'!T83</f>
        <v>時蔬湯</v>
      </c>
      <c r="N17" s="26" t="str">
        <f>'偏鄉計劃學校(葷)國中'!AF83</f>
        <v xml:space="preserve">時蔬 豬後腿肉 薑   </v>
      </c>
      <c r="O17" s="25" t="str">
        <f>'偏鄉計劃學校(葷)國中'!AG83</f>
        <v xml:space="preserve">水果     </v>
      </c>
      <c r="P17" s="25" t="str">
        <f>'偏鄉計劃學校(葷)國中'!AH83</f>
        <v xml:space="preserve">     </v>
      </c>
      <c r="Q17" s="25" t="str">
        <f>'偏鄉計劃學校(葷)國中'!AI83</f>
        <v xml:space="preserve">     </v>
      </c>
      <c r="R17" s="27">
        <f>'偏鄉計劃學校(葷)國中'!C83</f>
        <v>5</v>
      </c>
      <c r="S17" s="27">
        <f>'偏鄉計劃學校(葷)國中'!D83</f>
        <v>3.2</v>
      </c>
      <c r="T17" s="27">
        <f>'偏鄉計劃學校(葷)國中'!E83</f>
        <v>2.1</v>
      </c>
      <c r="U17" s="27">
        <f>'偏鄉計劃學校(葷)國中'!F83</f>
        <v>2.8</v>
      </c>
      <c r="V17" s="27">
        <f>'偏鄉計劃學校(葷)國中'!G83</f>
        <v>0</v>
      </c>
      <c r="W17" s="27">
        <f>'偏鄉計劃學校(葷)國中'!H83</f>
        <v>0</v>
      </c>
      <c r="X17" s="28">
        <f>'偏鄉計劃學校(葷)國中'!I83</f>
        <v>769</v>
      </c>
    </row>
    <row r="18" spans="1:25" ht="15.75" customHeight="1">
      <c r="A18" s="182">
        <v>46162</v>
      </c>
      <c r="B18" s="24" t="str">
        <f>'偏鄉計劃學校(葷)國中'!B90</f>
        <v>m3</v>
      </c>
      <c r="C18" s="25" t="str">
        <f>'偏鄉計劃學校(葷)國中'!J90</f>
        <v>古早味炒麵特餐</v>
      </c>
      <c r="D18" s="26" t="str">
        <f>'偏鄉計劃學校(葷)國中'!AA90</f>
        <v xml:space="preserve">麵條     </v>
      </c>
      <c r="E18" s="25" t="str">
        <f>'偏鄉計劃學校(葷)國中'!L90</f>
        <v>鹽酥雞</v>
      </c>
      <c r="F18" s="25" t="str">
        <f>'偏鄉計劃學校(葷)國中'!AB90</f>
        <v xml:space="preserve">鹹酥雞丁     </v>
      </c>
      <c r="G18" s="25" t="str">
        <f>'偏鄉計劃學校(葷)國中'!N90</f>
        <v>古早味炒麵配料</v>
      </c>
      <c r="H18" s="26" t="str">
        <f>'偏鄉計劃學校(葷)國中'!AC90</f>
        <v>豬絞肉 綠豆芽 韮菜 紅蔥頭 乾香菇 乾蝦仁</v>
      </c>
      <c r="I18" s="25" t="str">
        <f>'偏鄉計劃學校(葷)國中'!P90</f>
        <v>清炒甘藍</v>
      </c>
      <c r="J18" s="26" t="str">
        <f>'偏鄉計劃學校(葷)國中'!AD90</f>
        <v xml:space="preserve">甘藍 胡蘿蔔 大蒜   </v>
      </c>
      <c r="K18" s="25" t="str">
        <f>'偏鄉計劃學校(葷)國中'!R90</f>
        <v>時蔬</v>
      </c>
      <c r="L18" s="26" t="str">
        <f>'偏鄉計劃學校(葷)國中'!AE90</f>
        <v xml:space="preserve">蔬菜 大蒜    </v>
      </c>
      <c r="M18" s="25" t="str">
        <f>'偏鄉計劃學校(葷)國中'!T90</f>
        <v>肉絲羹湯</v>
      </c>
      <c r="N18" s="26" t="str">
        <f>'偏鄉計劃學校(葷)國中'!AF90</f>
        <v>豬後腿肉 脆筍 時蔬 乾木耳 雞蛋★ 沙茶醬</v>
      </c>
      <c r="O18" s="25" t="str">
        <f>'偏鄉計劃學校(葷)國中'!AG90</f>
        <v xml:space="preserve">保久乳     </v>
      </c>
      <c r="P18" s="25" t="str">
        <f>'偏鄉計劃學校(葷)國中'!AH90</f>
        <v xml:space="preserve">     </v>
      </c>
      <c r="Q18" s="25" t="str">
        <f>'偏鄉計劃學校(葷)國中'!AI90</f>
        <v xml:space="preserve">     </v>
      </c>
      <c r="R18" s="27">
        <f>'偏鄉計劃學校(葷)國中'!C90</f>
        <v>5</v>
      </c>
      <c r="S18" s="27">
        <f>'偏鄉計劃學校(葷)國中'!D90</f>
        <v>3.2</v>
      </c>
      <c r="T18" s="27">
        <f>'偏鄉計劃學校(葷)國中'!E90</f>
        <v>2</v>
      </c>
      <c r="U18" s="27">
        <f>'偏鄉計劃學校(葷)國中'!F90</f>
        <v>3.2</v>
      </c>
      <c r="V18" s="27">
        <f>'偏鄉計劃學校(葷)國中'!G90</f>
        <v>0</v>
      </c>
      <c r="W18" s="27">
        <f>'偏鄉計劃學校(葷)國中'!H90</f>
        <v>0</v>
      </c>
      <c r="X18" s="28">
        <f>'偏鄉計劃學校(葷)國中'!I90</f>
        <v>766</v>
      </c>
    </row>
    <row r="19" spans="1:25" ht="15.75" customHeight="1">
      <c r="A19" s="182">
        <v>46163</v>
      </c>
      <c r="B19" s="24" t="str">
        <f>'偏鄉計劃學校(葷)國中'!B97</f>
        <v>m4</v>
      </c>
      <c r="C19" s="25" t="str">
        <f>'偏鄉計劃學校(葷)國中'!J97</f>
        <v>糙米飯</v>
      </c>
      <c r="D19" s="26" t="str">
        <f>'偏鄉計劃學校(葷)國中'!AA97</f>
        <v xml:space="preserve">米 糙米 黑芝麻(熟)＊   </v>
      </c>
      <c r="E19" s="25" t="str">
        <f>'偏鄉計劃學校(葷)國中'!L97</f>
        <v>海結燒肉</v>
      </c>
      <c r="F19" s="25" t="str">
        <f>'偏鄉計劃學校(葷)國中'!AB97</f>
        <v xml:space="preserve">豬後腿肉 乾海帶 大蒜 滷包  </v>
      </c>
      <c r="G19" s="25" t="str">
        <f>'偏鄉計劃學校(葷)國中'!N97</f>
        <v>花椰炒蝦仁</v>
      </c>
      <c r="H19" s="26" t="str">
        <f>'偏鄉計劃學校(葷)國中'!AC97</f>
        <v xml:space="preserve">生蝦仁● 冷凍花椰菜 胡蘿蔔 大蒜  </v>
      </c>
      <c r="I19" s="25" t="str">
        <f>'偏鄉計劃學校(葷)國中'!P97</f>
        <v>番茄炒蛋</v>
      </c>
      <c r="J19" s="26" t="str">
        <f>'偏鄉計劃學校(葷)國中'!AD97</f>
        <v xml:space="preserve">雞蛋★ 大番茄 大蒜 番茄糊  </v>
      </c>
      <c r="K19" s="25" t="str">
        <f>'偏鄉計劃學校(葷)國中'!R97</f>
        <v>時蔬</v>
      </c>
      <c r="L19" s="26" t="str">
        <f>'偏鄉計劃學校(葷)國中'!AE97</f>
        <v xml:space="preserve">油菜 大蒜    </v>
      </c>
      <c r="M19" s="453" t="str">
        <f>'偏鄉計劃學校(葷)國中'!T97</f>
        <v>牛奶燕麥甜湯</v>
      </c>
      <c r="N19" s="26" t="str">
        <f>'偏鄉計劃學校(葷)國中'!AF97</f>
        <v xml:space="preserve">燕麥粒△ 全脂奶粉◆ 紅砂糖   </v>
      </c>
      <c r="O19" s="25" t="str">
        <f>'偏鄉計劃學校(葷)國中'!AG97</f>
        <v xml:space="preserve">堅果     </v>
      </c>
      <c r="P19" s="25" t="str">
        <f>'偏鄉計劃學校(葷)國中'!AH97</f>
        <v xml:space="preserve">     </v>
      </c>
      <c r="Q19" s="25" t="str">
        <f>'偏鄉計劃學校(葷)國中'!AI97</f>
        <v xml:space="preserve">     </v>
      </c>
      <c r="R19" s="27">
        <f>'偏鄉計劃學校(葷)國中'!C97</f>
        <v>6</v>
      </c>
      <c r="S19" s="27">
        <f>'偏鄉計劃學校(葷)國中'!D97</f>
        <v>3</v>
      </c>
      <c r="T19" s="27">
        <f>'偏鄉計劃學校(葷)國中'!E97</f>
        <v>2</v>
      </c>
      <c r="U19" s="27">
        <f>'偏鄉計劃學校(葷)國中'!F97</f>
        <v>2.8</v>
      </c>
      <c r="V19" s="27">
        <f>'偏鄉計劃學校(葷)國中'!G97</f>
        <v>0.5</v>
      </c>
      <c r="W19" s="27">
        <f>'偏鄉計劃學校(葷)國中'!H97</f>
        <v>0</v>
      </c>
      <c r="X19" s="28">
        <f>'偏鄉計劃學校(葷)國中'!I97</f>
        <v>896</v>
      </c>
    </row>
    <row r="20" spans="1:25" ht="15.75" customHeight="1">
      <c r="A20" s="182">
        <v>46164</v>
      </c>
      <c r="B20" s="24" t="str">
        <f>'偏鄉計劃學校(葷)國中'!B104</f>
        <v>m5</v>
      </c>
      <c r="C20" s="25" t="str">
        <f>'偏鄉計劃學校(葷)國中'!J104</f>
        <v>糙米飯</v>
      </c>
      <c r="D20" s="26" t="str">
        <f>'偏鄉計劃學校(葷)國中'!AA104</f>
        <v xml:space="preserve">米 糙米 黑芝麻(熟)＊   </v>
      </c>
      <c r="E20" s="25" t="str">
        <f>'偏鄉計劃學校(葷)國中'!L104</f>
        <v>泡菜年糕燒肉</v>
      </c>
      <c r="F20" s="25" t="str">
        <f>'偏鄉計劃學校(葷)國中'!AB104</f>
        <v xml:space="preserve">豬後腿肉 冷藏寧波年糕 韓式泡菜 大蒜  </v>
      </c>
      <c r="G20" s="453" t="str">
        <f>'偏鄉計劃學校(葷)國中'!N104</f>
        <v>海結豆干</v>
      </c>
      <c r="H20" s="26" t="str">
        <f>'偏鄉計劃學校(葷)國中'!AC104</f>
        <v xml:space="preserve">乾海帶 豆干 白蘿蔔 大蒜  </v>
      </c>
      <c r="I20" s="25" t="str">
        <f>'偏鄉計劃學校(葷)國中'!P104</f>
        <v>酥炸雙味</v>
      </c>
      <c r="J20" s="26" t="str">
        <f>'偏鄉計劃學校(葷)國中'!AD104</f>
        <v xml:space="preserve">冷凍洋蔥圈 冷凍魷魚圈●    </v>
      </c>
      <c r="K20" s="25" t="str">
        <f>'偏鄉計劃學校(葷)國中'!R104</f>
        <v>時蔬</v>
      </c>
      <c r="L20" s="26" t="str">
        <f>'偏鄉計劃學校(葷)國中'!AE104</f>
        <v xml:space="preserve">甘藷葉 大蒜    </v>
      </c>
      <c r="M20" s="25" t="str">
        <f>'偏鄉計劃學校(葷)國中'!T104</f>
        <v>牛蒡湯</v>
      </c>
      <c r="N20" s="26" t="str">
        <f>'偏鄉計劃學校(葷)國中'!AF104</f>
        <v xml:space="preserve">牛蒡 肉雞 薑   </v>
      </c>
      <c r="O20" s="25" t="str">
        <f>'偏鄉計劃學校(葷)國中'!AG104</f>
        <v xml:space="preserve">水果     </v>
      </c>
      <c r="P20" s="25" t="str">
        <f>'偏鄉計劃學校(葷)國中'!AH104</f>
        <v xml:space="preserve">有機豆奶     </v>
      </c>
      <c r="Q20" s="25" t="str">
        <f>'偏鄉計劃學校(葷)國中'!AI104</f>
        <v xml:space="preserve">     </v>
      </c>
      <c r="R20" s="27">
        <f>'偏鄉計劃學校(葷)國中'!C104</f>
        <v>5.7</v>
      </c>
      <c r="S20" s="27">
        <f>'偏鄉計劃學校(葷)國中'!D104</f>
        <v>2.7</v>
      </c>
      <c r="T20" s="27">
        <f>'偏鄉計劃學校(葷)國中'!E104</f>
        <v>2</v>
      </c>
      <c r="U20" s="27">
        <f>'偏鄉計劃學校(葷)國中'!F104</f>
        <v>2.8</v>
      </c>
      <c r="V20" s="27">
        <f>'偏鄉計劃學校(葷)國中'!G104</f>
        <v>0</v>
      </c>
      <c r="W20" s="27">
        <f>'偏鄉計劃學校(葷)國中'!H104</f>
        <v>0</v>
      </c>
      <c r="X20" s="28">
        <f>'偏鄉計劃學校(葷)國中'!I104</f>
        <v>778</v>
      </c>
    </row>
    <row r="21" spans="1:25" ht="15.75" customHeight="1">
      <c r="A21" s="182">
        <v>46167</v>
      </c>
      <c r="B21" s="24" t="str">
        <f>'偏鄉計劃學校(葷)國中'!B111</f>
        <v>n1</v>
      </c>
      <c r="C21" s="25" t="str">
        <f>'偏鄉計劃學校(葷)國中'!J111</f>
        <v>白米飯</v>
      </c>
      <c r="D21" s="26" t="str">
        <f>'偏鄉計劃學校(葷)國中'!AA111</f>
        <v xml:space="preserve">米     </v>
      </c>
      <c r="E21" s="25" t="str">
        <f>'偏鄉計劃學校(葷)國中'!L111</f>
        <v>三杯雞</v>
      </c>
      <c r="F21" s="25" t="str">
        <f>'偏鄉計劃學校(葷)國中'!AB111</f>
        <v xml:space="preserve">肉雞 時瓜 大蒜 九層塔  </v>
      </c>
      <c r="G21" s="25" t="str">
        <f>'偏鄉計劃學校(葷)國中'!N111</f>
        <v>南瓜豆腐</v>
      </c>
      <c r="H21" s="26" t="str">
        <f>'偏鄉計劃學校(葷)國中'!AC111</f>
        <v xml:space="preserve">豆腐 杏鮑菇 南瓜 大蒜  </v>
      </c>
      <c r="I21" s="25" t="str">
        <f>'偏鄉計劃學校(葷)國中'!P111</f>
        <v>蛋香時瓜</v>
      </c>
      <c r="J21" s="26" t="str">
        <f>'偏鄉計劃學校(葷)國中'!AD111</f>
        <v xml:space="preserve">雞蛋★ 時瓜 胡蘿蔔 大蒜  </v>
      </c>
      <c r="K21" s="25" t="str">
        <f>'偏鄉計劃學校(葷)國中'!R111</f>
        <v>時蔬</v>
      </c>
      <c r="L21" s="26" t="str">
        <f>'偏鄉計劃學校(葷)國中'!AE111</f>
        <v xml:space="preserve">蔬菜 大蒜    </v>
      </c>
      <c r="M21" s="25" t="str">
        <f>'偏鄉計劃學校(葷)國中'!T111</f>
        <v>銀耳甜湯</v>
      </c>
      <c r="N21" s="26" t="str">
        <f>'偏鄉計劃學校(葷)國中'!AF111</f>
        <v xml:space="preserve">乾銀耳 冬瓜糖磚 紅砂糖 枸杞  </v>
      </c>
      <c r="O21" s="25" t="str">
        <f>'偏鄉計劃學校(葷)國中'!AG111</f>
        <v xml:space="preserve">保久乳     </v>
      </c>
      <c r="P21" s="25" t="str">
        <f>'偏鄉計劃學校(葷)國中'!AH111</f>
        <v xml:space="preserve">     </v>
      </c>
      <c r="Q21" s="25" t="str">
        <f>'偏鄉計劃學校(葷)國中'!AI111</f>
        <v xml:space="preserve">     </v>
      </c>
      <c r="R21" s="27">
        <f>'偏鄉計劃學校(葷)國中'!C111</f>
        <v>5.4</v>
      </c>
      <c r="S21" s="27">
        <f>'偏鄉計劃學校(葷)國中'!D111</f>
        <v>3.1</v>
      </c>
      <c r="T21" s="27">
        <f>'偏鄉計劃學校(葷)國中'!E111</f>
        <v>2</v>
      </c>
      <c r="U21" s="27">
        <f>'偏鄉計劃學校(葷)國中'!F111</f>
        <v>2.7</v>
      </c>
      <c r="V21" s="27">
        <f>'偏鄉計劃學校(葷)國中'!G111</f>
        <v>0</v>
      </c>
      <c r="W21" s="27">
        <f>'偏鄉計劃學校(葷)國中'!H111</f>
        <v>0</v>
      </c>
      <c r="X21" s="28">
        <f>'偏鄉計劃學校(葷)國中'!I111</f>
        <v>782</v>
      </c>
    </row>
    <row r="22" spans="1:25" ht="15.75" customHeight="1">
      <c r="A22" s="182">
        <v>46168</v>
      </c>
      <c r="B22" s="24" t="str">
        <f>'偏鄉計劃學校(葷)國中'!B118</f>
        <v>n2</v>
      </c>
      <c r="C22" s="25" t="str">
        <f>'偏鄉計劃學校(葷)國中'!J118</f>
        <v>糙米飯</v>
      </c>
      <c r="D22" s="26" t="str">
        <f>'偏鄉計劃學校(葷)國中'!AA118</f>
        <v xml:space="preserve">米 糙米    </v>
      </c>
      <c r="E22" s="25" t="str">
        <f>'偏鄉計劃學校(葷)國中'!L118</f>
        <v>塔香魷魚</v>
      </c>
      <c r="F22" s="25" t="str">
        <f>'偏鄉計劃學校(葷)國中'!AB118</f>
        <v xml:space="preserve">冷凍魷魚圈● 豬後腿肉 洋蔥 九層塔 大蒜 </v>
      </c>
      <c r="G22" s="25" t="str">
        <f>'偏鄉計劃學校(葷)國中'!N118</f>
        <v>蕎麥冬粉</v>
      </c>
      <c r="H22" s="26" t="str">
        <f>'偏鄉計劃學校(葷)國中'!AC118</f>
        <v>蕎麥粒△ 冬粉 甘藍 豬絞肉 大蒜 沙茶醬/豆瓣醬</v>
      </c>
      <c r="I22" s="25" t="str">
        <f>'偏鄉計劃學校(葷)國中'!P118</f>
        <v>蛋酥白菜</v>
      </c>
      <c r="J22" s="26" t="str">
        <f>'偏鄉計劃學校(葷)國中'!AD118</f>
        <v xml:space="preserve">雞蛋★ 結球白菜 胡蘿蔔 大蒜  </v>
      </c>
      <c r="K22" s="25" t="str">
        <f>'偏鄉計劃學校(葷)國中'!R118</f>
        <v>時蔬</v>
      </c>
      <c r="L22" s="26" t="str">
        <f>'偏鄉計劃學校(葷)國中'!AE118</f>
        <v xml:space="preserve">蔬菜 大蒜    </v>
      </c>
      <c r="M22" s="25" t="str">
        <f>'偏鄉計劃學校(葷)國中'!T118</f>
        <v>海芽針菇湯</v>
      </c>
      <c r="N22" s="26" t="str">
        <f>'偏鄉計劃學校(葷)國中'!AF118</f>
        <v xml:space="preserve">乾裙帶菜 豬後腿肉 金針菇 薑  </v>
      </c>
      <c r="O22" s="25" t="str">
        <f>'偏鄉計劃學校(葷)國中'!AG118</f>
        <v xml:space="preserve">果汁     </v>
      </c>
      <c r="P22" s="25" t="str">
        <f>'偏鄉計劃學校(葷)國中'!AH118</f>
        <v xml:space="preserve">     </v>
      </c>
      <c r="Q22" s="25" t="str">
        <f>'偏鄉計劃學校(葷)國中'!AI118</f>
        <v xml:space="preserve">     </v>
      </c>
      <c r="R22" s="27">
        <f>'偏鄉計劃學校(葷)國中'!C118</f>
        <v>5.7</v>
      </c>
      <c r="S22" s="27">
        <f>'偏鄉計劃學校(葷)國中'!D118</f>
        <v>2.7</v>
      </c>
      <c r="T22" s="27">
        <f>'偏鄉計劃學校(葷)國中'!E118</f>
        <v>2.1</v>
      </c>
      <c r="U22" s="27">
        <f>'偏鄉計劃學校(葷)國中'!F118</f>
        <v>2.8</v>
      </c>
      <c r="V22" s="27">
        <f>'偏鄉計劃學校(葷)國中'!G118</f>
        <v>0</v>
      </c>
      <c r="W22" s="27">
        <f>'偏鄉計劃學校(葷)國中'!H118</f>
        <v>0</v>
      </c>
      <c r="X22" s="28">
        <f>'偏鄉計劃學校(葷)國中'!I118</f>
        <v>780</v>
      </c>
    </row>
    <row r="23" spans="1:25" ht="15.75" customHeight="1">
      <c r="A23" s="182">
        <v>46169</v>
      </c>
      <c r="B23" s="24" t="str">
        <f>'偏鄉計劃學校(葷)國中'!B125</f>
        <v>n3</v>
      </c>
      <c r="C23" s="25" t="str">
        <f>'偏鄉計劃學校(葷)國中'!J125</f>
        <v>刈包特餐</v>
      </c>
      <c r="D23" s="26" t="str">
        <f>'偏鄉計劃學校(葷)國中'!AA125</f>
        <v xml:space="preserve">刈包     </v>
      </c>
      <c r="E23" s="25" t="str">
        <f>'偏鄉計劃學校(葷)國中'!L125</f>
        <v>軟炸肉排</v>
      </c>
      <c r="F23" s="25" t="str">
        <f>'偏鄉計劃學校(葷)國中'!AB125</f>
        <v xml:space="preserve">肉排     </v>
      </c>
      <c r="G23" s="25" t="str">
        <f>'偏鄉計劃學校(葷)國中'!N125</f>
        <v>甜辣酸菜絞肉</v>
      </c>
      <c r="H23" s="26" t="str">
        <f>'偏鄉計劃學校(葷)國中'!AC125</f>
        <v xml:space="preserve">酸菜 豬絞肉 大蒜   </v>
      </c>
      <c r="I23" s="25" t="str">
        <f>'偏鄉計劃學校(葷)國中'!P125</f>
        <v>蘿蔔燒豆干</v>
      </c>
      <c r="J23" s="26" t="str">
        <f>'偏鄉計劃學校(葷)國中'!AD125</f>
        <v xml:space="preserve">豆干 時瓜 大蒜   </v>
      </c>
      <c r="K23" s="25" t="str">
        <f>'偏鄉計劃學校(葷)國中'!R125</f>
        <v>時蔬</v>
      </c>
      <c r="L23" s="26" t="str">
        <f>'偏鄉計劃學校(葷)國中'!AE125</f>
        <v xml:space="preserve">蔬菜 大蒜    </v>
      </c>
      <c r="M23" s="25" t="str">
        <f>'偏鄉計劃學校(葷)國中'!T125</f>
        <v>米粉羹</v>
      </c>
      <c r="N23" s="26" t="str">
        <f>'偏鄉計劃學校(葷)國中'!AF125</f>
        <v>炊粉 豬絞肉 黑輪● 脆筍 胡蘿蔔 乾木耳</v>
      </c>
      <c r="O23" s="25" t="str">
        <f>'偏鄉計劃學校(葷)國中'!AG125</f>
        <v xml:space="preserve">餡餅     </v>
      </c>
      <c r="P23" s="25" t="str">
        <f>'偏鄉計劃學校(葷)國中'!AH125</f>
        <v xml:space="preserve">     </v>
      </c>
      <c r="Q23" s="25" t="str">
        <f>'偏鄉計劃學校(葷)國中'!AI125</f>
        <v xml:space="preserve">     </v>
      </c>
      <c r="R23" s="27">
        <f>'偏鄉計劃學校(葷)國中'!C125</f>
        <v>4.5</v>
      </c>
      <c r="S23" s="27">
        <f>'偏鄉計劃學校(葷)國中'!D125</f>
        <v>2.9</v>
      </c>
      <c r="T23" s="27">
        <f>'偏鄉計劃學校(葷)國中'!E125</f>
        <v>2</v>
      </c>
      <c r="U23" s="27">
        <f>'偏鄉計劃學校(葷)國中'!F125</f>
        <v>2.7</v>
      </c>
      <c r="V23" s="27">
        <f>'偏鄉計劃學校(葷)國中'!G125</f>
        <v>0</v>
      </c>
      <c r="W23" s="27">
        <f>'偏鄉計劃學校(葷)國中'!H125</f>
        <v>0</v>
      </c>
      <c r="X23" s="28">
        <f>'偏鄉計劃學校(葷)國中'!I125</f>
        <v>704</v>
      </c>
    </row>
    <row r="24" spans="1:25" ht="15.75" customHeight="1">
      <c r="A24" s="182">
        <v>46170</v>
      </c>
      <c r="B24" s="24" t="str">
        <f>'偏鄉計劃學校(葷)國中'!B132</f>
        <v>n4</v>
      </c>
      <c r="C24" s="25" t="str">
        <f>'偏鄉計劃學校(葷)國中'!J132</f>
        <v>糙米飯</v>
      </c>
      <c r="D24" s="26" t="str">
        <f>'偏鄉計劃學校(葷)國中'!AA132</f>
        <v xml:space="preserve">米 糙米 黑芝麻(熟)＊   </v>
      </c>
      <c r="E24" s="25" t="str">
        <f>'偏鄉計劃學校(葷)國中'!L132</f>
        <v>沙茶肉絲</v>
      </c>
      <c r="F24" s="25" t="str">
        <f>'偏鄉計劃學校(葷)國中'!AB132</f>
        <v xml:space="preserve">豬後腿肉 芥藍菜 大蒜 沙茶醬  </v>
      </c>
      <c r="G24" s="25" t="str">
        <f>'偏鄉計劃學校(葷)國中'!N132</f>
        <v>開陽白菜</v>
      </c>
      <c r="H24" s="26" t="str">
        <f>'偏鄉計劃學校(葷)國中'!AC132</f>
        <v xml:space="preserve">結球白菜 胡蘿蔔 乾蝦仁● 大蒜  </v>
      </c>
      <c r="I24" s="453" t="str">
        <f>'偏鄉計劃學校(葷)國中'!P132</f>
        <v>魩仔魚炒蛋</v>
      </c>
      <c r="J24" s="26" t="str">
        <f>'偏鄉計劃學校(葷)國中'!AD132</f>
        <v xml:space="preserve">雞蛋★ 魩仔魚(加工)● 大蒜   </v>
      </c>
      <c r="K24" s="25" t="str">
        <f>'偏鄉計劃學校(葷)國中'!R132</f>
        <v>時蔬</v>
      </c>
      <c r="L24" s="26" t="str">
        <f>'偏鄉計劃學校(葷)國中'!AE132</f>
        <v xml:space="preserve">油菜 大蒜    </v>
      </c>
      <c r="M24" s="25" t="str">
        <f>'偏鄉計劃學校(葷)國中'!T132</f>
        <v>海帶豆腐湯</v>
      </c>
      <c r="N24" s="26" t="str">
        <f>'偏鄉計劃學校(葷)國中'!AF132</f>
        <v xml:space="preserve">乾海帶 豆腐 豬大排 薑  </v>
      </c>
      <c r="O24" s="25" t="str">
        <f>'偏鄉計劃學校(葷)國中'!AG132</f>
        <v xml:space="preserve">保久乳     </v>
      </c>
      <c r="P24" s="25" t="str">
        <f>'偏鄉計劃學校(葷)國中'!AH132</f>
        <v xml:space="preserve">     </v>
      </c>
      <c r="Q24" s="25" t="str">
        <f>'偏鄉計劃學校(葷)國中'!AI132</f>
        <v xml:space="preserve">     </v>
      </c>
      <c r="R24" s="27">
        <f>'偏鄉計劃學校(葷)國中'!C132</f>
        <v>5</v>
      </c>
      <c r="S24" s="27">
        <f>'偏鄉計劃學校(葷)國中'!D132</f>
        <v>3.2</v>
      </c>
      <c r="T24" s="27">
        <f>'偏鄉計劃學校(葷)國中'!E132</f>
        <v>2</v>
      </c>
      <c r="U24" s="27">
        <f>'偏鄉計劃學校(葷)國中'!F132</f>
        <v>2.9</v>
      </c>
      <c r="V24" s="27">
        <f>'偏鄉計劃學校(葷)國中'!G132</f>
        <v>0</v>
      </c>
      <c r="W24" s="27">
        <f>'偏鄉計劃學校(葷)國中'!H132</f>
        <v>0</v>
      </c>
      <c r="X24" s="28">
        <f>'偏鄉計劃學校(葷)國中'!I132</f>
        <v>771</v>
      </c>
    </row>
    <row r="25" spans="1:25" ht="15.75" customHeight="1" thickBot="1">
      <c r="A25" s="183">
        <v>46171</v>
      </c>
      <c r="B25" s="24" t="str">
        <f>'偏鄉計劃學校(葷)國中'!B139</f>
        <v>n5</v>
      </c>
      <c r="C25" s="25" t="str">
        <f>'偏鄉計劃學校(葷)國中'!J139</f>
        <v>糙米飯</v>
      </c>
      <c r="D25" s="26" t="str">
        <f>'偏鄉計劃學校(葷)國中'!AA139</f>
        <v xml:space="preserve">米 糙米    </v>
      </c>
      <c r="E25" s="25" t="str">
        <f>'偏鄉計劃學校(葷)國中'!L139</f>
        <v>茄汁燒雞</v>
      </c>
      <c r="F25" s="25" t="str">
        <f>'偏鄉計劃學校(葷)國中'!AB139</f>
        <v xml:space="preserve">肉雞 杏鮑菇 山藥 大蒜 番茄糊 </v>
      </c>
      <c r="G25" s="453" t="str">
        <f>'偏鄉計劃學校(葷)國中'!N139</f>
        <v>香滷豆干</v>
      </c>
      <c r="H25" s="26" t="str">
        <f>'偏鄉計劃學校(葷)國中'!AC139</f>
        <v xml:space="preserve">豆干 乾海帶 大蒜 滷包  </v>
      </c>
      <c r="I25" s="25" t="str">
        <f>'偏鄉計劃學校(葷)國中'!P139</f>
        <v>花椰炒蝦仁</v>
      </c>
      <c r="J25" s="26" t="str">
        <f>'偏鄉計劃學校(葷)國中'!AD139</f>
        <v xml:space="preserve">冷凍花椰菜 生蝦仁● 胡蘿蔔 刨絲乾酪◆  </v>
      </c>
      <c r="K25" s="25" t="str">
        <f>'偏鄉計劃學校(葷)國中'!R139</f>
        <v>時蔬</v>
      </c>
      <c r="L25" s="26" t="str">
        <f>'偏鄉計劃學校(葷)國中'!AE139</f>
        <v xml:space="preserve">甘藷葉 大蒜    </v>
      </c>
      <c r="M25" s="25" t="str">
        <f>'偏鄉計劃學校(葷)國中'!T139</f>
        <v>紫菜時蔬湯</v>
      </c>
      <c r="N25" s="26" t="str">
        <f>'偏鄉計劃學校(葷)國中'!AF139</f>
        <v xml:space="preserve">紫菜 豬後腿肉 時蔬 薑  </v>
      </c>
      <c r="O25" s="25" t="str">
        <f>'偏鄉計劃學校(葷)國中'!AG139</f>
        <v xml:space="preserve">水果     </v>
      </c>
      <c r="P25" s="25" t="str">
        <f>'偏鄉計劃學校(葷)國中'!AH139</f>
        <v xml:space="preserve">有機豆奶     </v>
      </c>
      <c r="Q25" s="25" t="str">
        <f>'偏鄉計劃學校(葷)國中'!AI139</f>
        <v xml:space="preserve">     </v>
      </c>
      <c r="R25" s="27">
        <f>'偏鄉計劃學校(葷)國中'!C139</f>
        <v>5.3</v>
      </c>
      <c r="S25" s="27">
        <f>'偏鄉計劃學校(葷)國中'!D139</f>
        <v>3</v>
      </c>
      <c r="T25" s="27">
        <f>'偏鄉計劃學校(葷)國中'!E139</f>
        <v>2</v>
      </c>
      <c r="U25" s="27">
        <f>'偏鄉計劃學校(葷)國中'!F139</f>
        <v>2.7</v>
      </c>
      <c r="V25" s="27">
        <f>'偏鄉計劃學校(葷)國中'!G139</f>
        <v>0.1</v>
      </c>
      <c r="W25" s="27">
        <f>'偏鄉計劃學校(葷)國中'!H139</f>
        <v>0</v>
      </c>
      <c r="X25" s="28">
        <f>'偏鄉計劃學校(葷)國中'!I139</f>
        <v>783</v>
      </c>
    </row>
    <row r="26" spans="1:25" ht="15.75" customHeight="1">
      <c r="A26" s="202"/>
      <c r="B26" s="82" t="s">
        <v>85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  <c r="W26" s="82"/>
      <c r="X26" s="82"/>
      <c r="Y26" s="7"/>
    </row>
    <row r="27" spans="1:25" ht="15.75" customHeight="1">
      <c r="A27" s="203"/>
      <c r="B27" s="79" t="s">
        <v>297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80"/>
      <c r="U27" s="81"/>
      <c r="V27" s="81"/>
      <c r="W27" s="81"/>
      <c r="X27" s="81"/>
      <c r="Y27" s="7"/>
    </row>
    <row r="28" spans="1:25" s="417" customFormat="1" ht="15" customHeight="1">
      <c r="A28" s="415"/>
      <c r="B28" s="81" t="s">
        <v>376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81"/>
      <c r="X28" s="81"/>
    </row>
    <row r="29" spans="1:25" ht="15.75" customHeight="1">
      <c r="A29" s="203"/>
      <c r="B29" s="79" t="s">
        <v>88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69"/>
      <c r="T29" s="70"/>
      <c r="U29" s="71"/>
      <c r="V29" s="71"/>
      <c r="W29" s="71"/>
      <c r="X29" s="71"/>
      <c r="Y29" s="7"/>
    </row>
    <row r="30" spans="1:25" ht="15.75" customHeight="1">
      <c r="A30" s="202"/>
      <c r="B30" s="79" t="s">
        <v>84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2"/>
      <c r="P30" s="72"/>
      <c r="Q30" s="72"/>
      <c r="R30" s="72"/>
      <c r="S30" s="72"/>
      <c r="T30" s="70"/>
      <c r="U30" s="71"/>
      <c r="V30" s="71"/>
      <c r="W30" s="71"/>
      <c r="X30" s="71"/>
      <c r="Y30" s="7"/>
    </row>
    <row r="31" spans="1:25" ht="15.75" customHeight="1">
      <c r="B31" s="7"/>
      <c r="C31" s="7"/>
      <c r="D31" s="9"/>
      <c r="E31" s="7"/>
      <c r="F31" s="7"/>
      <c r="G31" s="7"/>
      <c r="H31" s="10"/>
      <c r="I31" s="7"/>
      <c r="J31" s="10"/>
      <c r="K31" s="7"/>
      <c r="L31" s="10"/>
      <c r="M31" s="7"/>
      <c r="N31" s="10"/>
      <c r="O31" s="7"/>
      <c r="P31" s="7"/>
      <c r="Q31" s="7"/>
      <c r="R31" s="1"/>
      <c r="S31" s="1"/>
      <c r="T31" s="1"/>
      <c r="U31" s="1"/>
      <c r="V31" s="1"/>
      <c r="W31" s="1"/>
      <c r="X31" s="11"/>
      <c r="Y31" s="7"/>
    </row>
    <row r="32" spans="1:25" ht="15.75" customHeight="1">
      <c r="B32" s="7"/>
      <c r="C32" s="7"/>
      <c r="D32" s="9"/>
      <c r="E32" s="7"/>
      <c r="F32" s="7"/>
      <c r="G32" s="7"/>
      <c r="H32" s="10"/>
      <c r="I32" s="7"/>
      <c r="J32" s="10"/>
      <c r="K32" s="7"/>
      <c r="L32" s="10"/>
      <c r="M32" s="7"/>
      <c r="N32" s="10"/>
      <c r="O32" s="7"/>
      <c r="P32" s="7"/>
      <c r="Q32" s="7"/>
      <c r="R32" s="1"/>
      <c r="S32" s="1"/>
      <c r="T32" s="1"/>
      <c r="U32" s="1"/>
      <c r="V32" s="1"/>
      <c r="W32" s="1"/>
      <c r="X32" s="11"/>
      <c r="Y32" s="7"/>
    </row>
    <row r="33" spans="2:25" ht="15.75" customHeight="1">
      <c r="B33" s="7"/>
      <c r="C33" s="7"/>
      <c r="D33" s="9"/>
      <c r="E33" s="7"/>
      <c r="F33" s="7"/>
      <c r="G33" s="7"/>
      <c r="H33" s="10"/>
      <c r="I33" s="7"/>
      <c r="J33" s="10"/>
      <c r="K33" s="7"/>
      <c r="L33" s="10"/>
      <c r="M33" s="7"/>
      <c r="N33" s="10"/>
      <c r="O33" s="7"/>
      <c r="P33" s="7"/>
      <c r="Q33" s="7"/>
      <c r="R33" s="1"/>
      <c r="S33" s="1"/>
      <c r="T33" s="1"/>
      <c r="U33" s="1"/>
      <c r="V33" s="1"/>
      <c r="W33" s="1"/>
      <c r="X33" s="11"/>
      <c r="Y33" s="7"/>
    </row>
    <row r="34" spans="2:25" ht="15.75" customHeight="1">
      <c r="B34" s="7"/>
      <c r="C34" s="7"/>
      <c r="D34" s="9"/>
      <c r="E34" s="7"/>
      <c r="F34" s="7"/>
      <c r="G34" s="7"/>
      <c r="H34" s="10"/>
      <c r="I34" s="7"/>
      <c r="J34" s="10"/>
      <c r="K34" s="7"/>
      <c r="L34" s="10"/>
      <c r="M34" s="7"/>
      <c r="N34" s="10"/>
      <c r="O34" s="7"/>
      <c r="P34" s="7"/>
      <c r="Q34" s="7"/>
      <c r="R34" s="1"/>
      <c r="S34" s="1"/>
      <c r="T34" s="1"/>
      <c r="U34" s="1"/>
      <c r="V34" s="1"/>
      <c r="W34" s="1"/>
      <c r="X34" s="11"/>
      <c r="Y34" s="7"/>
    </row>
    <row r="35" spans="2:25" ht="15.75" customHeight="1">
      <c r="B35" s="7"/>
      <c r="C35" s="7"/>
      <c r="D35" s="9"/>
      <c r="E35" s="7"/>
      <c r="F35" s="7"/>
      <c r="G35" s="7"/>
      <c r="H35" s="10"/>
      <c r="I35" s="7"/>
      <c r="J35" s="10"/>
      <c r="K35" s="7"/>
      <c r="L35" s="10"/>
      <c r="M35" s="7"/>
      <c r="N35" s="10"/>
      <c r="O35" s="7"/>
      <c r="P35" s="7"/>
      <c r="Q35" s="7"/>
      <c r="R35" s="1"/>
      <c r="S35" s="1"/>
      <c r="T35" s="1"/>
      <c r="U35" s="1"/>
      <c r="V35" s="1"/>
      <c r="W35" s="1"/>
      <c r="X35" s="11"/>
      <c r="Y35" s="7"/>
    </row>
    <row r="36" spans="2:25" ht="15.75" customHeight="1">
      <c r="B36" s="7"/>
      <c r="C36" s="7"/>
      <c r="D36" s="9"/>
      <c r="E36" s="7"/>
      <c r="F36" s="7"/>
      <c r="G36" s="7"/>
      <c r="H36" s="10"/>
      <c r="I36" s="7"/>
      <c r="J36" s="10"/>
      <c r="K36" s="7"/>
      <c r="L36" s="10"/>
      <c r="M36" s="7"/>
      <c r="N36" s="10"/>
      <c r="O36" s="7"/>
      <c r="P36" s="7"/>
      <c r="Q36" s="7"/>
      <c r="R36" s="1"/>
      <c r="S36" s="1"/>
      <c r="T36" s="1"/>
      <c r="U36" s="1"/>
      <c r="V36" s="1"/>
      <c r="W36" s="1"/>
      <c r="X36" s="11"/>
      <c r="Y36" s="7"/>
    </row>
    <row r="37" spans="2:25" ht="15.75" customHeight="1">
      <c r="B37" s="7"/>
      <c r="C37" s="7"/>
      <c r="D37" s="9"/>
      <c r="E37" s="7"/>
      <c r="F37" s="7"/>
      <c r="G37" s="7"/>
      <c r="H37" s="10"/>
      <c r="I37" s="7"/>
      <c r="J37" s="10"/>
      <c r="K37" s="7"/>
      <c r="L37" s="10"/>
      <c r="M37" s="7"/>
      <c r="N37" s="10"/>
      <c r="O37" s="7"/>
      <c r="P37" s="7"/>
      <c r="Q37" s="7"/>
      <c r="R37" s="1"/>
      <c r="S37" s="1"/>
      <c r="T37" s="1"/>
      <c r="U37" s="1"/>
      <c r="V37" s="1"/>
      <c r="W37" s="1"/>
      <c r="X37" s="11"/>
      <c r="Y37" s="7"/>
    </row>
    <row r="38" spans="2:25" ht="15.75" customHeight="1">
      <c r="B38" s="7"/>
      <c r="C38" s="7"/>
      <c r="D38" s="9"/>
      <c r="E38" s="7"/>
      <c r="F38" s="7"/>
      <c r="G38" s="7"/>
      <c r="H38" s="10"/>
      <c r="I38" s="7"/>
      <c r="J38" s="10"/>
      <c r="K38" s="7"/>
      <c r="L38" s="10"/>
      <c r="M38" s="7"/>
      <c r="N38" s="10"/>
      <c r="O38" s="7"/>
      <c r="P38" s="7"/>
      <c r="Q38" s="7"/>
      <c r="R38" s="1"/>
      <c r="S38" s="1"/>
      <c r="T38" s="1"/>
      <c r="U38" s="1"/>
      <c r="V38" s="1"/>
      <c r="W38" s="1"/>
      <c r="X38" s="11"/>
      <c r="Y38" s="7"/>
    </row>
    <row r="39" spans="2:25" ht="15.75" customHeight="1">
      <c r="F39" s="12"/>
      <c r="H39" s="12"/>
      <c r="J39" s="12"/>
      <c r="L39" s="12"/>
      <c r="N39" s="12"/>
      <c r="O39" s="13"/>
      <c r="P39" s="13"/>
      <c r="Q39" s="13"/>
      <c r="Y39" s="7"/>
    </row>
    <row r="40" spans="2:25" ht="15.75" customHeight="1">
      <c r="F40" s="12"/>
      <c r="H40" s="12"/>
      <c r="J40" s="12"/>
      <c r="L40" s="12"/>
      <c r="N40" s="12"/>
      <c r="O40" s="13"/>
      <c r="P40" s="13"/>
      <c r="Q40" s="13"/>
      <c r="Y40" s="7"/>
    </row>
    <row r="41" spans="2:25" ht="15.75" customHeight="1">
      <c r="F41" s="12"/>
      <c r="H41" s="12"/>
      <c r="J41" s="12"/>
      <c r="L41" s="12"/>
      <c r="N41" s="12"/>
      <c r="O41" s="13"/>
      <c r="P41" s="13"/>
      <c r="Q41" s="13"/>
      <c r="Y41" s="7"/>
    </row>
    <row r="42" spans="2:25" ht="15.75" customHeight="1">
      <c r="F42" s="12"/>
      <c r="H42" s="12"/>
      <c r="J42" s="12"/>
      <c r="L42" s="12"/>
      <c r="N42" s="12"/>
      <c r="O42" s="13"/>
      <c r="P42" s="13"/>
      <c r="Q42" s="13"/>
      <c r="Y42" s="7"/>
    </row>
    <row r="43" spans="2:25" ht="15.75" customHeight="1">
      <c r="F43" s="12"/>
      <c r="H43" s="12"/>
      <c r="J43" s="12"/>
      <c r="L43" s="12"/>
      <c r="N43" s="12"/>
      <c r="O43" s="13"/>
      <c r="P43" s="13"/>
      <c r="Q43" s="13"/>
      <c r="Y43" s="7"/>
    </row>
    <row r="44" spans="2:25" ht="15.75" customHeight="1">
      <c r="F44" s="12"/>
      <c r="H44" s="12"/>
      <c r="J44" s="12"/>
      <c r="L44" s="12"/>
      <c r="N44" s="12"/>
      <c r="O44" s="13"/>
      <c r="P44" s="13"/>
      <c r="Q44" s="13"/>
      <c r="Y44" s="7"/>
    </row>
    <row r="45" spans="2:25" ht="15.75" customHeight="1">
      <c r="F45" s="12"/>
      <c r="H45" s="12"/>
      <c r="J45" s="12"/>
      <c r="L45" s="12"/>
      <c r="N45" s="12"/>
      <c r="O45" s="13"/>
      <c r="P45" s="13"/>
      <c r="Q45" s="13"/>
      <c r="Y45" s="7"/>
    </row>
    <row r="46" spans="2:25" ht="15.75" customHeight="1">
      <c r="F46" s="12"/>
      <c r="H46" s="12"/>
      <c r="J46" s="12"/>
      <c r="L46" s="12"/>
      <c r="N46" s="12"/>
      <c r="O46" s="13"/>
      <c r="P46" s="13"/>
      <c r="Q46" s="13"/>
      <c r="Y46" s="7"/>
    </row>
    <row r="47" spans="2:25" ht="15.75" customHeight="1">
      <c r="F47" s="12"/>
      <c r="H47" s="12"/>
      <c r="J47" s="12"/>
      <c r="L47" s="12"/>
      <c r="N47" s="12"/>
      <c r="O47" s="13"/>
      <c r="P47" s="13"/>
      <c r="Q47" s="13"/>
      <c r="Y47" s="7"/>
    </row>
    <row r="48" spans="2:25" ht="15.75" customHeight="1">
      <c r="F48" s="12"/>
      <c r="H48" s="12"/>
      <c r="J48" s="12"/>
      <c r="L48" s="12"/>
      <c r="N48" s="12"/>
      <c r="O48" s="13"/>
      <c r="P48" s="13"/>
      <c r="Q48" s="13"/>
      <c r="Y48" s="7"/>
    </row>
    <row r="49" spans="6:17" ht="15.75" customHeight="1">
      <c r="F49" s="12"/>
      <c r="H49" s="12"/>
      <c r="J49" s="12"/>
      <c r="L49" s="12"/>
      <c r="N49" s="12"/>
      <c r="O49" s="13"/>
      <c r="P49" s="13"/>
      <c r="Q49" s="13"/>
    </row>
    <row r="50" spans="6:17" ht="15.75" customHeight="1">
      <c r="F50" s="12"/>
      <c r="H50" s="12"/>
      <c r="J50" s="12"/>
      <c r="L50" s="12"/>
      <c r="N50" s="12"/>
      <c r="O50" s="13"/>
      <c r="P50" s="13"/>
      <c r="Q50" s="13"/>
    </row>
    <row r="51" spans="6:17" ht="15.75" customHeight="1">
      <c r="F51" s="12"/>
      <c r="H51" s="12"/>
      <c r="J51" s="12"/>
      <c r="L51" s="12"/>
      <c r="N51" s="12"/>
      <c r="O51" s="13"/>
      <c r="P51" s="13"/>
      <c r="Q51" s="13"/>
    </row>
    <row r="52" spans="6:17" ht="15.75" customHeight="1">
      <c r="F52" s="12"/>
      <c r="H52" s="12"/>
      <c r="J52" s="12"/>
      <c r="L52" s="12"/>
      <c r="N52" s="12"/>
      <c r="O52" s="13"/>
      <c r="P52" s="13"/>
      <c r="Q52" s="13"/>
    </row>
    <row r="53" spans="6:17" ht="15.75" customHeight="1">
      <c r="F53" s="12"/>
      <c r="H53" s="12"/>
      <c r="J53" s="12"/>
      <c r="L53" s="12"/>
      <c r="N53" s="12"/>
      <c r="O53" s="13"/>
      <c r="P53" s="13"/>
      <c r="Q53" s="13"/>
    </row>
    <row r="54" spans="6:17" ht="15.75" customHeight="1">
      <c r="F54" s="12"/>
      <c r="H54" s="12"/>
      <c r="J54" s="12"/>
      <c r="L54" s="12"/>
      <c r="N54" s="12"/>
      <c r="O54" s="13"/>
      <c r="P54" s="13"/>
      <c r="Q54" s="13"/>
    </row>
    <row r="55" spans="6:17" ht="15.75" customHeight="1">
      <c r="F55" s="12"/>
      <c r="H55" s="12"/>
      <c r="J55" s="12"/>
      <c r="L55" s="12"/>
      <c r="N55" s="12"/>
      <c r="O55" s="13"/>
      <c r="P55" s="13"/>
      <c r="Q55" s="13"/>
    </row>
    <row r="56" spans="6:17" ht="15.75" customHeight="1">
      <c r="F56" s="12"/>
      <c r="H56" s="12"/>
      <c r="J56" s="12"/>
      <c r="L56" s="12"/>
      <c r="N56" s="12"/>
      <c r="O56" s="13"/>
      <c r="P56" s="13"/>
      <c r="Q56" s="13"/>
    </row>
    <row r="57" spans="6:17" ht="15.75" customHeight="1">
      <c r="F57" s="12"/>
      <c r="H57" s="12"/>
      <c r="J57" s="12"/>
      <c r="L57" s="12"/>
      <c r="N57" s="12"/>
      <c r="O57" s="13"/>
      <c r="P57" s="13"/>
      <c r="Q57" s="13"/>
    </row>
    <row r="58" spans="6:17" ht="15.75" customHeight="1">
      <c r="F58" s="12"/>
      <c r="H58" s="12"/>
      <c r="J58" s="12"/>
      <c r="L58" s="12"/>
      <c r="N58" s="12"/>
      <c r="O58" s="13"/>
      <c r="P58" s="13"/>
      <c r="Q58" s="13"/>
    </row>
    <row r="59" spans="6:17" ht="15.75" customHeight="1">
      <c r="F59" s="12"/>
      <c r="H59" s="12"/>
      <c r="J59" s="12"/>
      <c r="L59" s="12"/>
      <c r="N59" s="12"/>
      <c r="O59" s="13"/>
      <c r="P59" s="13"/>
      <c r="Q59" s="13"/>
    </row>
    <row r="60" spans="6:17" ht="15.75" customHeight="1">
      <c r="F60" s="12"/>
      <c r="H60" s="12"/>
      <c r="J60" s="12"/>
      <c r="L60" s="12"/>
      <c r="N60" s="12"/>
      <c r="O60" s="13"/>
      <c r="P60" s="13"/>
      <c r="Q60" s="13"/>
    </row>
    <row r="61" spans="6:17" ht="15.75" customHeight="1">
      <c r="F61" s="12"/>
      <c r="H61" s="12"/>
      <c r="J61" s="12"/>
      <c r="L61" s="12"/>
      <c r="N61" s="12"/>
      <c r="O61" s="13"/>
      <c r="P61" s="13"/>
      <c r="Q61" s="13"/>
    </row>
    <row r="62" spans="6:17" ht="15.75" customHeight="1">
      <c r="F62" s="12"/>
      <c r="H62" s="12"/>
      <c r="J62" s="12"/>
      <c r="L62" s="12"/>
      <c r="N62" s="12"/>
      <c r="O62" s="13"/>
      <c r="P62" s="13"/>
      <c r="Q62" s="13"/>
    </row>
    <row r="63" spans="6:17" ht="15.75" customHeight="1">
      <c r="F63" s="12"/>
      <c r="H63" s="12"/>
      <c r="J63" s="12"/>
      <c r="L63" s="12"/>
      <c r="N63" s="12"/>
      <c r="O63" s="13"/>
      <c r="P63" s="13"/>
      <c r="Q63" s="13"/>
    </row>
    <row r="64" spans="6:17" ht="15.75" customHeight="1">
      <c r="F64" s="12"/>
      <c r="H64" s="12"/>
      <c r="J64" s="12"/>
      <c r="L64" s="12"/>
      <c r="N64" s="12"/>
      <c r="O64" s="13"/>
      <c r="P64" s="13"/>
      <c r="Q64" s="13"/>
    </row>
    <row r="65" spans="6:17" ht="15.75" customHeight="1">
      <c r="F65" s="12"/>
      <c r="H65" s="12"/>
      <c r="J65" s="12"/>
      <c r="L65" s="12"/>
      <c r="N65" s="12"/>
      <c r="O65" s="13"/>
      <c r="P65" s="13"/>
      <c r="Q65" s="13"/>
    </row>
    <row r="66" spans="6:17" ht="15.75" customHeight="1">
      <c r="F66" s="12"/>
      <c r="H66" s="12"/>
      <c r="J66" s="12"/>
      <c r="L66" s="12"/>
      <c r="N66" s="12"/>
      <c r="O66" s="13"/>
      <c r="P66" s="13"/>
      <c r="Q66" s="13"/>
    </row>
    <row r="67" spans="6:17" ht="15.75" customHeight="1">
      <c r="F67" s="12"/>
      <c r="H67" s="12"/>
      <c r="J67" s="12"/>
      <c r="L67" s="12"/>
      <c r="N67" s="12"/>
      <c r="O67" s="13"/>
      <c r="P67" s="13"/>
      <c r="Q67" s="13"/>
    </row>
    <row r="68" spans="6:17" ht="15.75" customHeight="1">
      <c r="F68" s="12"/>
      <c r="H68" s="12"/>
      <c r="J68" s="12"/>
      <c r="L68" s="12"/>
      <c r="N68" s="12"/>
      <c r="O68" s="13"/>
      <c r="P68" s="13"/>
      <c r="Q68" s="13"/>
    </row>
    <row r="69" spans="6:17" ht="15.75" customHeight="1">
      <c r="F69" s="12"/>
      <c r="H69" s="12"/>
      <c r="J69" s="12"/>
      <c r="L69" s="12"/>
      <c r="N69" s="12"/>
      <c r="O69" s="13"/>
      <c r="P69" s="13"/>
      <c r="Q69" s="13"/>
    </row>
    <row r="70" spans="6:17" ht="15.75" customHeight="1">
      <c r="F70" s="12"/>
      <c r="H70" s="12"/>
      <c r="J70" s="12"/>
      <c r="L70" s="12"/>
      <c r="N70" s="12"/>
      <c r="O70" s="13"/>
      <c r="P70" s="13"/>
      <c r="Q70" s="13"/>
    </row>
    <row r="71" spans="6:17" ht="15.75" customHeight="1">
      <c r="F71" s="12"/>
      <c r="H71" s="12"/>
      <c r="J71" s="12"/>
      <c r="L71" s="12"/>
      <c r="N71" s="12"/>
      <c r="O71" s="13"/>
      <c r="P71" s="13"/>
      <c r="Q71" s="13"/>
    </row>
    <row r="72" spans="6:17" ht="15.75" customHeight="1">
      <c r="F72" s="12"/>
      <c r="H72" s="12"/>
      <c r="J72" s="12"/>
      <c r="L72" s="12"/>
      <c r="N72" s="12"/>
      <c r="O72" s="13"/>
      <c r="P72" s="13"/>
      <c r="Q72" s="13"/>
    </row>
    <row r="73" spans="6:17" ht="15.75" customHeight="1">
      <c r="F73" s="12"/>
      <c r="H73" s="12"/>
      <c r="J73" s="12"/>
      <c r="L73" s="12"/>
      <c r="N73" s="12"/>
      <c r="O73" s="13"/>
      <c r="P73" s="13"/>
      <c r="Q73" s="13"/>
    </row>
    <row r="74" spans="6:17" ht="15.75" customHeight="1">
      <c r="F74" s="12"/>
      <c r="H74" s="12"/>
      <c r="J74" s="12"/>
      <c r="L74" s="12"/>
      <c r="N74" s="12"/>
      <c r="O74" s="13"/>
      <c r="P74" s="13"/>
      <c r="Q74" s="13"/>
    </row>
    <row r="75" spans="6:17" ht="15.75" customHeight="1">
      <c r="F75" s="12"/>
      <c r="H75" s="12"/>
      <c r="J75" s="12"/>
      <c r="L75" s="12"/>
      <c r="N75" s="12"/>
      <c r="O75" s="13"/>
      <c r="P75" s="13"/>
      <c r="Q75" s="13"/>
    </row>
    <row r="76" spans="6:17" ht="15.75" customHeight="1">
      <c r="F76" s="12"/>
      <c r="H76" s="12"/>
      <c r="J76" s="12"/>
      <c r="L76" s="12"/>
      <c r="N76" s="12"/>
      <c r="O76" s="13"/>
      <c r="P76" s="13"/>
      <c r="Q76" s="13"/>
    </row>
    <row r="77" spans="6:17" ht="15.75" customHeight="1">
      <c r="F77" s="12"/>
      <c r="H77" s="12"/>
      <c r="J77" s="12"/>
      <c r="L77" s="12"/>
      <c r="N77" s="12"/>
      <c r="O77" s="13"/>
      <c r="P77" s="13"/>
      <c r="Q77" s="13"/>
    </row>
    <row r="78" spans="6:17" ht="15.75" customHeight="1">
      <c r="F78" s="12"/>
      <c r="H78" s="12"/>
      <c r="J78" s="12"/>
      <c r="L78" s="12"/>
      <c r="N78" s="12"/>
      <c r="O78" s="13"/>
      <c r="P78" s="13"/>
      <c r="Q78" s="13"/>
    </row>
    <row r="79" spans="6:17" ht="15.75" customHeight="1">
      <c r="F79" s="12"/>
      <c r="H79" s="12"/>
      <c r="J79" s="12"/>
      <c r="L79" s="12"/>
      <c r="N79" s="12"/>
      <c r="O79" s="13"/>
      <c r="P79" s="13"/>
      <c r="Q79" s="13"/>
    </row>
    <row r="80" spans="6:17" ht="15.75" customHeight="1">
      <c r="F80" s="12"/>
      <c r="H80" s="12"/>
      <c r="J80" s="12"/>
      <c r="L80" s="12"/>
      <c r="N80" s="12"/>
      <c r="O80" s="13"/>
      <c r="P80" s="13"/>
      <c r="Q80" s="13"/>
    </row>
    <row r="81" spans="6:17" ht="15.75" customHeight="1">
      <c r="F81" s="12"/>
      <c r="H81" s="12"/>
      <c r="J81" s="12"/>
      <c r="L81" s="12"/>
      <c r="N81" s="12"/>
      <c r="O81" s="13"/>
      <c r="P81" s="13"/>
      <c r="Q81" s="13"/>
    </row>
    <row r="82" spans="6:17" ht="15.75" customHeight="1">
      <c r="F82" s="12"/>
      <c r="H82" s="12"/>
      <c r="J82" s="12"/>
      <c r="L82" s="12"/>
      <c r="N82" s="12"/>
      <c r="O82" s="13"/>
      <c r="P82" s="13"/>
      <c r="Q82" s="13"/>
    </row>
    <row r="83" spans="6:17" ht="15.75" customHeight="1">
      <c r="F83" s="12"/>
      <c r="H83" s="12"/>
      <c r="J83" s="12"/>
      <c r="L83" s="12"/>
      <c r="N83" s="12"/>
      <c r="O83" s="13"/>
      <c r="P83" s="13"/>
      <c r="Q83" s="13"/>
    </row>
    <row r="84" spans="6:17" ht="15.75" customHeight="1">
      <c r="F84" s="12"/>
      <c r="H84" s="12"/>
      <c r="J84" s="12"/>
      <c r="L84" s="12"/>
      <c r="N84" s="12"/>
      <c r="O84" s="13"/>
      <c r="P84" s="13"/>
      <c r="Q84" s="13"/>
    </row>
    <row r="85" spans="6:17" ht="15.75" customHeight="1">
      <c r="F85" s="12"/>
      <c r="H85" s="12"/>
      <c r="J85" s="12"/>
      <c r="L85" s="12"/>
      <c r="N85" s="12"/>
      <c r="O85" s="13"/>
      <c r="P85" s="13"/>
      <c r="Q85" s="13"/>
    </row>
    <row r="86" spans="6:17" ht="15.75" customHeight="1">
      <c r="F86" s="12"/>
      <c r="H86" s="12"/>
      <c r="J86" s="12"/>
      <c r="L86" s="12"/>
      <c r="N86" s="12"/>
      <c r="O86" s="13"/>
      <c r="P86" s="13"/>
      <c r="Q86" s="13"/>
    </row>
    <row r="87" spans="6:17" ht="15.75" customHeight="1">
      <c r="F87" s="12"/>
      <c r="H87" s="12"/>
      <c r="J87" s="12"/>
      <c r="L87" s="12"/>
      <c r="N87" s="12"/>
      <c r="O87" s="13"/>
      <c r="P87" s="13"/>
      <c r="Q87" s="13"/>
    </row>
    <row r="88" spans="6:17" ht="15.75" customHeight="1">
      <c r="F88" s="12"/>
      <c r="H88" s="12"/>
      <c r="J88" s="12"/>
      <c r="L88" s="12"/>
      <c r="N88" s="12"/>
      <c r="O88" s="13"/>
      <c r="P88" s="13"/>
      <c r="Q88" s="13"/>
    </row>
    <row r="89" spans="6:17" ht="15.75" customHeight="1">
      <c r="F89" s="12"/>
      <c r="H89" s="12"/>
      <c r="J89" s="12"/>
      <c r="L89" s="12"/>
      <c r="N89" s="12"/>
      <c r="O89" s="13"/>
      <c r="P89" s="13"/>
      <c r="Q89" s="13"/>
    </row>
    <row r="90" spans="6:17" ht="15.75" customHeight="1">
      <c r="F90" s="12"/>
      <c r="H90" s="12"/>
      <c r="J90" s="12"/>
      <c r="L90" s="12"/>
      <c r="N90" s="12"/>
      <c r="O90" s="13"/>
      <c r="P90" s="13"/>
      <c r="Q90" s="13"/>
    </row>
    <row r="91" spans="6:17" ht="15.75" customHeight="1">
      <c r="F91" s="12"/>
      <c r="H91" s="12"/>
      <c r="J91" s="12"/>
      <c r="L91" s="12"/>
      <c r="N91" s="12"/>
      <c r="O91" s="13"/>
      <c r="P91" s="13"/>
      <c r="Q91" s="13"/>
    </row>
    <row r="92" spans="6:17" ht="15.75" customHeight="1">
      <c r="F92" s="12"/>
      <c r="H92" s="12"/>
      <c r="J92" s="12"/>
      <c r="L92" s="12"/>
      <c r="N92" s="12"/>
      <c r="O92" s="13"/>
      <c r="P92" s="13"/>
      <c r="Q92" s="13"/>
    </row>
    <row r="93" spans="6:17" ht="15.75" customHeight="1">
      <c r="F93" s="12"/>
      <c r="H93" s="12"/>
      <c r="J93" s="12"/>
      <c r="L93" s="12"/>
      <c r="N93" s="12"/>
      <c r="O93" s="13"/>
      <c r="P93" s="13"/>
      <c r="Q93" s="13"/>
    </row>
    <row r="94" spans="6:17" ht="15.75" customHeight="1">
      <c r="F94" s="12"/>
      <c r="H94" s="12"/>
      <c r="J94" s="12"/>
      <c r="L94" s="12"/>
      <c r="N94" s="12"/>
      <c r="O94" s="13"/>
      <c r="P94" s="13"/>
      <c r="Q94" s="13"/>
    </row>
    <row r="95" spans="6:17" ht="15.75" customHeight="1">
      <c r="F95" s="12"/>
      <c r="H95" s="12"/>
      <c r="J95" s="12"/>
      <c r="L95" s="12"/>
      <c r="N95" s="12"/>
      <c r="O95" s="13"/>
      <c r="P95" s="13"/>
      <c r="Q95" s="13"/>
    </row>
    <row r="96" spans="6:17" ht="15.75" customHeight="1">
      <c r="F96" s="12"/>
      <c r="H96" s="12"/>
      <c r="J96" s="12"/>
      <c r="L96" s="12"/>
      <c r="N96" s="12"/>
      <c r="O96" s="13"/>
      <c r="P96" s="13"/>
      <c r="Q96" s="13"/>
    </row>
    <row r="97" spans="6:17" ht="15.75" customHeight="1">
      <c r="F97" s="12"/>
      <c r="H97" s="12"/>
      <c r="J97" s="12"/>
      <c r="L97" s="12"/>
      <c r="N97" s="12"/>
      <c r="O97" s="13"/>
      <c r="P97" s="13"/>
      <c r="Q97" s="13"/>
    </row>
    <row r="98" spans="6:17" ht="15.75" customHeight="1">
      <c r="F98" s="12"/>
      <c r="H98" s="12"/>
      <c r="J98" s="12"/>
      <c r="L98" s="12"/>
      <c r="N98" s="12"/>
      <c r="O98" s="13"/>
      <c r="P98" s="13"/>
      <c r="Q98" s="13"/>
    </row>
    <row r="99" spans="6:17" ht="15.75" customHeight="1">
      <c r="F99" s="12"/>
      <c r="H99" s="12"/>
      <c r="J99" s="12"/>
      <c r="L99" s="12"/>
      <c r="N99" s="12"/>
      <c r="O99" s="13"/>
      <c r="P99" s="13"/>
      <c r="Q99" s="13"/>
    </row>
    <row r="100" spans="6:17" ht="15.75" customHeight="1">
      <c r="F100" s="12"/>
      <c r="H100" s="12"/>
      <c r="J100" s="12"/>
      <c r="L100" s="12"/>
      <c r="N100" s="12"/>
      <c r="O100" s="13"/>
      <c r="P100" s="13"/>
      <c r="Q100" s="13"/>
    </row>
    <row r="101" spans="6:17" ht="15.75" customHeight="1">
      <c r="F101" s="12"/>
      <c r="H101" s="12"/>
      <c r="J101" s="12"/>
      <c r="L101" s="12"/>
      <c r="N101" s="12"/>
      <c r="O101" s="13"/>
      <c r="P101" s="13"/>
      <c r="Q101" s="13"/>
    </row>
    <row r="102" spans="6:17" ht="15.75" customHeight="1">
      <c r="F102" s="12"/>
      <c r="H102" s="12"/>
      <c r="J102" s="12"/>
      <c r="L102" s="12"/>
      <c r="N102" s="12"/>
      <c r="O102" s="13"/>
      <c r="P102" s="13"/>
      <c r="Q102" s="13"/>
    </row>
    <row r="103" spans="6:17" ht="15.75" customHeight="1">
      <c r="F103" s="12"/>
      <c r="H103" s="12"/>
      <c r="J103" s="12"/>
      <c r="L103" s="12"/>
      <c r="N103" s="12"/>
      <c r="O103" s="13"/>
      <c r="P103" s="13"/>
      <c r="Q103" s="13"/>
    </row>
    <row r="104" spans="6:17" ht="15.75" customHeight="1">
      <c r="F104" s="12"/>
      <c r="H104" s="12"/>
      <c r="J104" s="12"/>
      <c r="L104" s="12"/>
      <c r="N104" s="12"/>
      <c r="O104" s="13"/>
      <c r="P104" s="13"/>
      <c r="Q104" s="13"/>
    </row>
    <row r="105" spans="6:17" ht="15.75" customHeight="1">
      <c r="F105" s="12"/>
      <c r="H105" s="12"/>
      <c r="J105" s="12"/>
      <c r="L105" s="12"/>
      <c r="N105" s="12"/>
      <c r="O105" s="13"/>
      <c r="P105" s="13"/>
      <c r="Q105" s="13"/>
    </row>
    <row r="106" spans="6:17" ht="15.75" customHeight="1">
      <c r="F106" s="12"/>
      <c r="H106" s="12"/>
      <c r="J106" s="12"/>
      <c r="L106" s="12"/>
      <c r="N106" s="12"/>
      <c r="O106" s="13"/>
      <c r="P106" s="13"/>
      <c r="Q106" s="13"/>
    </row>
    <row r="107" spans="6:17" ht="15.75" customHeight="1">
      <c r="F107" s="12"/>
      <c r="H107" s="12"/>
      <c r="J107" s="12"/>
      <c r="L107" s="12"/>
      <c r="N107" s="12"/>
      <c r="O107" s="13"/>
      <c r="P107" s="13"/>
      <c r="Q107" s="13"/>
    </row>
    <row r="108" spans="6:17" ht="15.75" customHeight="1">
      <c r="F108" s="12"/>
      <c r="H108" s="12"/>
      <c r="J108" s="12"/>
      <c r="L108" s="12"/>
      <c r="N108" s="12"/>
      <c r="O108" s="13"/>
      <c r="P108" s="13"/>
      <c r="Q108" s="13"/>
    </row>
    <row r="109" spans="6:17" ht="15.75" customHeight="1">
      <c r="F109" s="12"/>
      <c r="H109" s="12"/>
      <c r="J109" s="12"/>
      <c r="L109" s="12"/>
      <c r="N109" s="12"/>
      <c r="O109" s="13"/>
      <c r="P109" s="13"/>
      <c r="Q109" s="13"/>
    </row>
    <row r="110" spans="6:17" ht="15.75" customHeight="1">
      <c r="F110" s="12"/>
      <c r="H110" s="12"/>
      <c r="J110" s="12"/>
      <c r="L110" s="12"/>
      <c r="N110" s="12"/>
      <c r="O110" s="13"/>
      <c r="P110" s="13"/>
      <c r="Q110" s="13"/>
    </row>
    <row r="111" spans="6:17" ht="15.75" customHeight="1">
      <c r="F111" s="12"/>
      <c r="H111" s="12"/>
      <c r="J111" s="12"/>
      <c r="L111" s="12"/>
      <c r="N111" s="12"/>
      <c r="O111" s="13"/>
      <c r="P111" s="13"/>
      <c r="Q111" s="13"/>
    </row>
    <row r="112" spans="6:17" ht="15.75" customHeight="1">
      <c r="F112" s="12"/>
      <c r="H112" s="12"/>
      <c r="J112" s="12"/>
      <c r="L112" s="12"/>
      <c r="N112" s="12"/>
      <c r="O112" s="13"/>
      <c r="P112" s="13"/>
      <c r="Q112" s="13"/>
    </row>
    <row r="113" spans="6:17" ht="15.75" customHeight="1">
      <c r="F113" s="12"/>
      <c r="H113" s="12"/>
      <c r="J113" s="12"/>
      <c r="L113" s="12"/>
      <c r="N113" s="12"/>
      <c r="O113" s="13"/>
      <c r="P113" s="13"/>
      <c r="Q113" s="13"/>
    </row>
    <row r="114" spans="6:17" ht="15.75" customHeight="1">
      <c r="F114" s="12"/>
      <c r="H114" s="12"/>
      <c r="J114" s="12"/>
      <c r="L114" s="12"/>
      <c r="N114" s="12"/>
      <c r="O114" s="13"/>
      <c r="P114" s="13"/>
      <c r="Q114" s="13"/>
    </row>
    <row r="115" spans="6:17" ht="15.75" customHeight="1">
      <c r="F115" s="12"/>
      <c r="H115" s="12"/>
      <c r="J115" s="12"/>
      <c r="L115" s="12"/>
      <c r="N115" s="12"/>
      <c r="O115" s="13"/>
      <c r="P115" s="13"/>
      <c r="Q115" s="13"/>
    </row>
    <row r="116" spans="6:17" ht="15.75" customHeight="1">
      <c r="F116" s="12"/>
      <c r="H116" s="12"/>
      <c r="J116" s="12"/>
      <c r="L116" s="12"/>
      <c r="N116" s="12"/>
      <c r="O116" s="13"/>
      <c r="P116" s="13"/>
      <c r="Q116" s="13"/>
    </row>
    <row r="117" spans="6:17" ht="15.75" customHeight="1">
      <c r="F117" s="12"/>
      <c r="H117" s="12"/>
      <c r="J117" s="12"/>
      <c r="L117" s="12"/>
      <c r="N117" s="12"/>
      <c r="O117" s="13"/>
      <c r="P117" s="13"/>
      <c r="Q117" s="13"/>
    </row>
    <row r="118" spans="6:17" ht="15.75" customHeight="1">
      <c r="F118" s="12"/>
      <c r="H118" s="12"/>
      <c r="J118" s="12"/>
      <c r="L118" s="12"/>
      <c r="N118" s="12"/>
      <c r="O118" s="13"/>
      <c r="P118" s="13"/>
      <c r="Q118" s="13"/>
    </row>
    <row r="119" spans="6:17" ht="15.75" customHeight="1">
      <c r="F119" s="12"/>
      <c r="H119" s="12"/>
      <c r="J119" s="12"/>
      <c r="L119" s="12"/>
      <c r="N119" s="12"/>
      <c r="O119" s="13"/>
      <c r="P119" s="13"/>
      <c r="Q119" s="13"/>
    </row>
    <row r="120" spans="6:17" ht="15.75" customHeight="1">
      <c r="F120" s="12"/>
      <c r="H120" s="12"/>
      <c r="J120" s="12"/>
      <c r="L120" s="12"/>
      <c r="N120" s="12"/>
      <c r="O120" s="13"/>
      <c r="P120" s="13"/>
      <c r="Q120" s="13"/>
    </row>
    <row r="121" spans="6:17" ht="15.75" customHeight="1">
      <c r="F121" s="12"/>
      <c r="H121" s="12"/>
      <c r="J121" s="12"/>
      <c r="L121" s="12"/>
      <c r="N121" s="12"/>
      <c r="O121" s="13"/>
      <c r="P121" s="13"/>
      <c r="Q121" s="13"/>
    </row>
    <row r="122" spans="6:17" ht="15.75" customHeight="1">
      <c r="F122" s="12"/>
      <c r="H122" s="12"/>
      <c r="J122" s="12"/>
      <c r="L122" s="12"/>
      <c r="N122" s="12"/>
      <c r="O122" s="13"/>
      <c r="P122" s="13"/>
      <c r="Q122" s="13"/>
    </row>
    <row r="123" spans="6:17" ht="15.75" customHeight="1">
      <c r="F123" s="12"/>
      <c r="H123" s="12"/>
      <c r="J123" s="12"/>
      <c r="L123" s="12"/>
      <c r="N123" s="12"/>
      <c r="O123" s="13"/>
      <c r="P123" s="13"/>
      <c r="Q123" s="13"/>
    </row>
    <row r="124" spans="6:17" ht="15.75" customHeight="1">
      <c r="F124" s="12"/>
      <c r="H124" s="12"/>
      <c r="J124" s="12"/>
      <c r="L124" s="12"/>
      <c r="N124" s="12"/>
      <c r="O124" s="13"/>
      <c r="P124" s="13"/>
      <c r="Q124" s="13"/>
    </row>
    <row r="125" spans="6:17" ht="15.75" customHeight="1">
      <c r="F125" s="12"/>
      <c r="H125" s="12"/>
      <c r="J125" s="12"/>
      <c r="L125" s="12"/>
      <c r="N125" s="12"/>
      <c r="O125" s="13"/>
      <c r="P125" s="13"/>
      <c r="Q125" s="13"/>
    </row>
    <row r="126" spans="6:17" ht="15.75" customHeight="1">
      <c r="F126" s="12"/>
      <c r="H126" s="12"/>
      <c r="J126" s="12"/>
      <c r="L126" s="12"/>
      <c r="N126" s="12"/>
      <c r="O126" s="13"/>
      <c r="P126" s="13"/>
      <c r="Q126" s="13"/>
    </row>
    <row r="127" spans="6:17" ht="15.75" customHeight="1">
      <c r="F127" s="12"/>
      <c r="H127" s="12"/>
      <c r="J127" s="12"/>
      <c r="L127" s="12"/>
      <c r="N127" s="12"/>
      <c r="O127" s="13"/>
      <c r="P127" s="13"/>
      <c r="Q127" s="13"/>
    </row>
    <row r="128" spans="6:17" ht="15.75" customHeight="1">
      <c r="F128" s="12"/>
      <c r="H128" s="12"/>
      <c r="J128" s="12"/>
      <c r="L128" s="12"/>
      <c r="N128" s="12"/>
      <c r="O128" s="13"/>
      <c r="P128" s="13"/>
      <c r="Q128" s="13"/>
    </row>
    <row r="129" spans="6:17" ht="15.75" customHeight="1">
      <c r="F129" s="12"/>
      <c r="H129" s="12"/>
      <c r="J129" s="12"/>
      <c r="L129" s="12"/>
      <c r="N129" s="12"/>
      <c r="O129" s="13"/>
      <c r="P129" s="13"/>
      <c r="Q129" s="13"/>
    </row>
    <row r="130" spans="6:17" ht="15.75" customHeight="1">
      <c r="F130" s="12"/>
      <c r="H130" s="12"/>
      <c r="J130" s="12"/>
      <c r="L130" s="12"/>
      <c r="N130" s="12"/>
      <c r="O130" s="13"/>
      <c r="P130" s="13"/>
      <c r="Q130" s="13"/>
    </row>
    <row r="131" spans="6:17" ht="15.75" customHeight="1">
      <c r="F131" s="12"/>
      <c r="H131" s="12"/>
      <c r="J131" s="12"/>
      <c r="L131" s="12"/>
      <c r="N131" s="12"/>
      <c r="O131" s="13"/>
      <c r="P131" s="13"/>
      <c r="Q131" s="13"/>
    </row>
    <row r="132" spans="6:17" ht="15.75" customHeight="1">
      <c r="F132" s="12"/>
      <c r="H132" s="12"/>
      <c r="J132" s="12"/>
      <c r="L132" s="12"/>
      <c r="N132" s="12"/>
      <c r="O132" s="13"/>
      <c r="P132" s="13"/>
      <c r="Q132" s="13"/>
    </row>
    <row r="133" spans="6:17" ht="15.75" customHeight="1">
      <c r="F133" s="12"/>
      <c r="H133" s="12"/>
      <c r="J133" s="12"/>
      <c r="L133" s="12"/>
      <c r="N133" s="12"/>
      <c r="O133" s="13"/>
      <c r="P133" s="13"/>
      <c r="Q133" s="13"/>
    </row>
    <row r="134" spans="6:17" ht="15.75" customHeight="1">
      <c r="O134" s="14"/>
      <c r="P134" s="14"/>
      <c r="Q134" s="14"/>
    </row>
    <row r="135" spans="6:17" ht="15.75" customHeight="1">
      <c r="O135" s="14"/>
      <c r="P135" s="14"/>
      <c r="Q135" s="14"/>
    </row>
    <row r="136" spans="6:17" ht="15.75" customHeight="1">
      <c r="O136" s="14"/>
      <c r="P136" s="14"/>
      <c r="Q136" s="14"/>
    </row>
    <row r="137" spans="6:17" ht="15.75" customHeight="1">
      <c r="O137" s="14"/>
      <c r="P137" s="14"/>
      <c r="Q137" s="14"/>
    </row>
    <row r="138" spans="6:17" ht="15.75" customHeight="1">
      <c r="O138" s="14"/>
      <c r="P138" s="14"/>
      <c r="Q138" s="14"/>
    </row>
    <row r="139" spans="6:17" ht="15.75" customHeight="1">
      <c r="O139" s="14"/>
      <c r="P139" s="14"/>
      <c r="Q139" s="14"/>
    </row>
    <row r="140" spans="6:17" ht="15.75" customHeight="1">
      <c r="O140" s="14"/>
      <c r="P140" s="14"/>
      <c r="Q140" s="14"/>
    </row>
    <row r="141" spans="6:17" ht="15.75" customHeight="1">
      <c r="O141" s="14"/>
      <c r="P141" s="14"/>
      <c r="Q141" s="14"/>
    </row>
    <row r="142" spans="6:17" ht="15.75" customHeight="1">
      <c r="O142" s="14"/>
      <c r="P142" s="14"/>
      <c r="Q142" s="14"/>
    </row>
    <row r="143" spans="6:17" ht="15.75" customHeight="1">
      <c r="O143" s="14"/>
      <c r="P143" s="14"/>
      <c r="Q143" s="14"/>
    </row>
    <row r="144" spans="6:17" ht="15.75" customHeight="1">
      <c r="O144" s="14"/>
      <c r="P144" s="14"/>
      <c r="Q144" s="14"/>
    </row>
    <row r="145" spans="15:17" ht="15.75" customHeight="1">
      <c r="O145" s="14"/>
      <c r="P145" s="14"/>
      <c r="Q145" s="14"/>
    </row>
    <row r="146" spans="15:17" ht="15.75" customHeight="1">
      <c r="O146" s="14"/>
      <c r="P146" s="14"/>
      <c r="Q146" s="14"/>
    </row>
    <row r="147" spans="15:17" ht="15.75" customHeight="1">
      <c r="O147" s="14"/>
      <c r="P147" s="14"/>
      <c r="Q147" s="14"/>
    </row>
    <row r="148" spans="15:17" ht="15.75" customHeight="1">
      <c r="O148" s="14"/>
      <c r="P148" s="14"/>
      <c r="Q148" s="14"/>
    </row>
    <row r="149" spans="15:17" ht="15.75" customHeight="1">
      <c r="O149" s="14"/>
      <c r="P149" s="14"/>
      <c r="Q149" s="14"/>
    </row>
    <row r="150" spans="15:17" ht="15.75" customHeight="1">
      <c r="O150" s="14"/>
      <c r="P150" s="14"/>
      <c r="Q150" s="14"/>
    </row>
    <row r="151" spans="15:17" ht="15.75" customHeight="1">
      <c r="O151" s="14"/>
      <c r="P151" s="14"/>
      <c r="Q151" s="14"/>
    </row>
    <row r="152" spans="15:17" ht="15.75" customHeight="1">
      <c r="O152" s="14"/>
      <c r="P152" s="14"/>
      <c r="Q152" s="14"/>
    </row>
    <row r="153" spans="15:17" ht="15.75" customHeight="1">
      <c r="O153" s="14"/>
      <c r="P153" s="14"/>
      <c r="Q153" s="14"/>
    </row>
    <row r="154" spans="15:17" ht="15.75" customHeight="1">
      <c r="O154" s="14"/>
      <c r="P154" s="14"/>
      <c r="Q154" s="14"/>
    </row>
    <row r="155" spans="15:17" ht="15.75" customHeight="1">
      <c r="O155" s="14"/>
      <c r="P155" s="14"/>
      <c r="Q155" s="14"/>
    </row>
    <row r="156" spans="15:17" ht="15.75" customHeight="1">
      <c r="O156" s="14"/>
      <c r="P156" s="14"/>
      <c r="Q156" s="14"/>
    </row>
    <row r="157" spans="15:17" ht="15.75" customHeight="1">
      <c r="O157" s="14"/>
      <c r="P157" s="14"/>
      <c r="Q157" s="14"/>
    </row>
    <row r="158" spans="15:17" ht="15.75" customHeight="1">
      <c r="O158" s="14"/>
      <c r="P158" s="14"/>
      <c r="Q158" s="14"/>
    </row>
    <row r="159" spans="15:17" ht="15.75" customHeight="1">
      <c r="O159" s="14"/>
      <c r="P159" s="14"/>
      <c r="Q159" s="14"/>
    </row>
    <row r="160" spans="15:17" ht="15.75" customHeight="1">
      <c r="O160" s="14"/>
      <c r="P160" s="14"/>
      <c r="Q160" s="14"/>
    </row>
    <row r="161" spans="15:17" ht="15.75" customHeight="1">
      <c r="O161" s="14"/>
      <c r="P161" s="14"/>
      <c r="Q161" s="14"/>
    </row>
    <row r="162" spans="15:17" ht="15.75" customHeight="1">
      <c r="O162" s="14"/>
      <c r="P162" s="14"/>
      <c r="Q162" s="14"/>
    </row>
    <row r="163" spans="15:17" ht="15.75" customHeight="1">
      <c r="O163" s="14"/>
      <c r="P163" s="14"/>
      <c r="Q163" s="14"/>
    </row>
    <row r="164" spans="15:17" ht="15.75" customHeight="1">
      <c r="O164" s="14"/>
      <c r="P164" s="14"/>
      <c r="Q164" s="14"/>
    </row>
    <row r="165" spans="15:17" ht="15.75" customHeight="1">
      <c r="O165" s="14"/>
      <c r="P165" s="14"/>
      <c r="Q165" s="14"/>
    </row>
    <row r="166" spans="15:17" ht="15.75" customHeight="1">
      <c r="O166" s="14"/>
      <c r="P166" s="14"/>
      <c r="Q166" s="14"/>
    </row>
    <row r="167" spans="15:17" ht="15.75" customHeight="1">
      <c r="O167" s="14"/>
      <c r="P167" s="14"/>
      <c r="Q167" s="14"/>
    </row>
    <row r="168" spans="15:17" ht="15.75" customHeight="1">
      <c r="O168" s="14"/>
      <c r="P168" s="14"/>
      <c r="Q168" s="14"/>
    </row>
    <row r="169" spans="15:17" ht="15.75" customHeight="1">
      <c r="O169" s="14"/>
      <c r="P169" s="14"/>
      <c r="Q169" s="14"/>
    </row>
    <row r="170" spans="15:17" ht="15.75" customHeight="1">
      <c r="O170" s="14"/>
      <c r="P170" s="14"/>
      <c r="Q170" s="14"/>
    </row>
    <row r="171" spans="15:17" ht="15.75" customHeight="1">
      <c r="O171" s="14"/>
      <c r="P171" s="14"/>
      <c r="Q171" s="14"/>
    </row>
    <row r="172" spans="15:17" ht="15.75" customHeight="1">
      <c r="O172" s="14"/>
      <c r="P172" s="14"/>
      <c r="Q172" s="14"/>
    </row>
    <row r="173" spans="15:17" ht="15.75" customHeight="1">
      <c r="O173" s="14"/>
      <c r="P173" s="14"/>
      <c r="Q173" s="14"/>
    </row>
    <row r="174" spans="15:17" ht="15.75" customHeight="1">
      <c r="O174" s="14"/>
      <c r="P174" s="14"/>
      <c r="Q174" s="14"/>
    </row>
    <row r="175" spans="15:17" ht="15.75" customHeight="1">
      <c r="O175" s="14"/>
      <c r="P175" s="14"/>
      <c r="Q175" s="14"/>
    </row>
    <row r="176" spans="15:17" ht="15.75" customHeight="1">
      <c r="O176" s="14"/>
      <c r="P176" s="14"/>
      <c r="Q176" s="14"/>
    </row>
    <row r="177" spans="15:17" ht="15.75" customHeight="1">
      <c r="O177" s="14"/>
      <c r="P177" s="14"/>
      <c r="Q177" s="14"/>
    </row>
    <row r="178" spans="15:17" ht="15.75" customHeight="1">
      <c r="O178" s="14"/>
      <c r="P178" s="14"/>
      <c r="Q178" s="14"/>
    </row>
    <row r="179" spans="15:17" ht="15.75" customHeight="1">
      <c r="O179" s="14"/>
      <c r="P179" s="14"/>
      <c r="Q179" s="14"/>
    </row>
    <row r="180" spans="15:17" ht="15.75" customHeight="1">
      <c r="O180" s="14"/>
      <c r="P180" s="14"/>
      <c r="Q180" s="14"/>
    </row>
    <row r="181" spans="15:17" ht="15.75" customHeight="1">
      <c r="O181" s="14"/>
      <c r="P181" s="14"/>
      <c r="Q181" s="14"/>
    </row>
    <row r="182" spans="15:17" ht="15.75" customHeight="1">
      <c r="O182" s="14"/>
      <c r="P182" s="14"/>
      <c r="Q182" s="14"/>
    </row>
    <row r="183" spans="15:17" ht="15.75" customHeight="1">
      <c r="O183" s="14"/>
      <c r="P183" s="14"/>
      <c r="Q183" s="14"/>
    </row>
    <row r="184" spans="15:17" ht="15.75" customHeight="1">
      <c r="O184" s="14"/>
      <c r="P184" s="14"/>
      <c r="Q184" s="14"/>
    </row>
    <row r="185" spans="15:17" ht="15.75" customHeight="1">
      <c r="O185" s="14"/>
      <c r="P185" s="14"/>
      <c r="Q185" s="14"/>
    </row>
    <row r="186" spans="15:17" ht="15.75" customHeight="1">
      <c r="O186" s="14"/>
      <c r="P186" s="14"/>
      <c r="Q186" s="14"/>
    </row>
    <row r="187" spans="15:17" ht="15.75" customHeight="1">
      <c r="O187" s="14"/>
      <c r="P187" s="14"/>
      <c r="Q187" s="14"/>
    </row>
    <row r="188" spans="15:17" ht="15.75" customHeight="1">
      <c r="O188" s="14"/>
      <c r="P188" s="14"/>
      <c r="Q188" s="14"/>
    </row>
    <row r="189" spans="15:17" ht="15.75" customHeight="1">
      <c r="O189" s="14"/>
      <c r="P189" s="14"/>
      <c r="Q189" s="14"/>
    </row>
    <row r="190" spans="15:17" ht="15.75" customHeight="1">
      <c r="O190" s="14"/>
      <c r="P190" s="14"/>
      <c r="Q190" s="14"/>
    </row>
    <row r="191" spans="15:17" ht="15.75" customHeight="1">
      <c r="O191" s="14"/>
      <c r="P191" s="14"/>
      <c r="Q191" s="14"/>
    </row>
    <row r="192" spans="15:17" ht="15.75" customHeight="1">
      <c r="O192" s="14"/>
      <c r="P192" s="14"/>
      <c r="Q192" s="14"/>
    </row>
    <row r="193" spans="15:17" ht="15.75" customHeight="1">
      <c r="O193" s="14"/>
      <c r="P193" s="14"/>
      <c r="Q193" s="14"/>
    </row>
    <row r="194" spans="15:17" ht="15.75" customHeight="1">
      <c r="O194" s="14"/>
      <c r="P194" s="14"/>
      <c r="Q194" s="14"/>
    </row>
    <row r="195" spans="15:17" ht="15.75" customHeight="1">
      <c r="O195" s="14"/>
      <c r="P195" s="14"/>
      <c r="Q195" s="14"/>
    </row>
    <row r="196" spans="15:17" ht="15.75" customHeight="1">
      <c r="O196" s="14"/>
      <c r="P196" s="14"/>
      <c r="Q196" s="14"/>
    </row>
    <row r="197" spans="15:17" ht="15.75" customHeight="1">
      <c r="O197" s="14"/>
      <c r="P197" s="14"/>
      <c r="Q197" s="14"/>
    </row>
    <row r="198" spans="15:17" ht="15.75" customHeight="1">
      <c r="O198" s="14"/>
      <c r="P198" s="14"/>
      <c r="Q198" s="14"/>
    </row>
    <row r="199" spans="15:17" ht="15.75" customHeight="1">
      <c r="O199" s="14"/>
      <c r="P199" s="14"/>
      <c r="Q199" s="14"/>
    </row>
    <row r="200" spans="15:17" ht="15.75" customHeight="1">
      <c r="O200" s="14"/>
      <c r="P200" s="14"/>
      <c r="Q200" s="14"/>
    </row>
    <row r="201" spans="15:17" ht="15.75" customHeight="1">
      <c r="O201" s="14"/>
      <c r="P201" s="14"/>
      <c r="Q201" s="14"/>
    </row>
    <row r="202" spans="15:17" ht="15.75" customHeight="1">
      <c r="O202" s="14"/>
      <c r="P202" s="14"/>
      <c r="Q202" s="14"/>
    </row>
    <row r="203" spans="15:17" ht="15.75" customHeight="1">
      <c r="O203" s="14"/>
      <c r="P203" s="14"/>
      <c r="Q203" s="14"/>
    </row>
    <row r="204" spans="15:17" ht="15.75" customHeight="1">
      <c r="O204" s="14"/>
      <c r="P204" s="14"/>
      <c r="Q204" s="14"/>
    </row>
    <row r="205" spans="15:17" ht="15.75" customHeight="1">
      <c r="O205" s="14"/>
      <c r="P205" s="14"/>
      <c r="Q205" s="14"/>
    </row>
    <row r="206" spans="15:17" ht="15.75" customHeight="1">
      <c r="O206" s="14"/>
      <c r="P206" s="14"/>
      <c r="Q206" s="14"/>
    </row>
    <row r="207" spans="15:17" ht="15.75" customHeight="1">
      <c r="O207" s="14"/>
      <c r="P207" s="14"/>
      <c r="Q207" s="14"/>
    </row>
    <row r="208" spans="15:17" ht="15.75" customHeight="1">
      <c r="O208" s="14"/>
      <c r="P208" s="14"/>
      <c r="Q208" s="14"/>
    </row>
    <row r="209" spans="15:17" ht="15.75" customHeight="1">
      <c r="O209" s="14"/>
      <c r="P209" s="14"/>
      <c r="Q209" s="14"/>
    </row>
    <row r="210" spans="15:17" ht="15.75" customHeight="1">
      <c r="O210" s="14"/>
      <c r="P210" s="14"/>
      <c r="Q210" s="14"/>
    </row>
    <row r="211" spans="15:17" ht="15.75" customHeight="1">
      <c r="O211" s="14"/>
      <c r="P211" s="14"/>
      <c r="Q211" s="14"/>
    </row>
    <row r="212" spans="15:17" ht="15.75" customHeight="1">
      <c r="O212" s="14"/>
      <c r="P212" s="14"/>
      <c r="Q212" s="14"/>
    </row>
    <row r="213" spans="15:17" ht="15.75" customHeight="1">
      <c r="O213" s="14"/>
      <c r="P213" s="14"/>
      <c r="Q213" s="14"/>
    </row>
    <row r="214" spans="15:17" ht="15.75" customHeight="1">
      <c r="O214" s="14"/>
      <c r="P214" s="14"/>
      <c r="Q214" s="14"/>
    </row>
    <row r="215" spans="15:17" ht="15.75" customHeight="1">
      <c r="O215" s="14"/>
      <c r="P215" s="14"/>
      <c r="Q215" s="14"/>
    </row>
    <row r="216" spans="15:17" ht="15.75" customHeight="1">
      <c r="O216" s="14"/>
      <c r="P216" s="14"/>
      <c r="Q216" s="14"/>
    </row>
    <row r="217" spans="15:17" ht="15.75" customHeight="1">
      <c r="O217" s="14"/>
      <c r="P217" s="14"/>
      <c r="Q217" s="14"/>
    </row>
    <row r="218" spans="15:17" ht="15.75" customHeight="1">
      <c r="O218" s="14"/>
      <c r="P218" s="14"/>
      <c r="Q218" s="14"/>
    </row>
    <row r="219" spans="15:17" ht="15.75" customHeight="1">
      <c r="O219" s="14"/>
      <c r="P219" s="14"/>
      <c r="Q219" s="14"/>
    </row>
    <row r="220" spans="15:17" ht="15.75" customHeight="1">
      <c r="O220" s="14"/>
      <c r="P220" s="14"/>
      <c r="Q220" s="14"/>
    </row>
    <row r="221" spans="15:17" ht="15.75" customHeight="1">
      <c r="O221" s="14"/>
      <c r="P221" s="14"/>
      <c r="Q221" s="14"/>
    </row>
    <row r="222" spans="15:17" ht="15.75">
      <c r="O222" s="14"/>
      <c r="P222" s="14"/>
      <c r="Q222" s="14"/>
    </row>
    <row r="223" spans="15:17" ht="15.75">
      <c r="O223" s="14"/>
      <c r="P223" s="14"/>
      <c r="Q223" s="14"/>
    </row>
    <row r="224" spans="15:17" ht="15.75">
      <c r="O224" s="14"/>
      <c r="P224" s="14"/>
      <c r="Q224" s="14"/>
    </row>
    <row r="225" spans="15:17" ht="15.75">
      <c r="O225" s="14"/>
      <c r="P225" s="14"/>
      <c r="Q225" s="14"/>
    </row>
    <row r="226" spans="15:17" ht="15.75">
      <c r="O226" s="14"/>
      <c r="P226" s="14"/>
      <c r="Q226" s="14"/>
    </row>
    <row r="227" spans="15:17" ht="15.75">
      <c r="O227" s="14"/>
      <c r="P227" s="14"/>
      <c r="Q227" s="14"/>
    </row>
    <row r="228" spans="15:17" ht="15.75">
      <c r="O228" s="14"/>
      <c r="P228" s="14"/>
      <c r="Q228" s="14"/>
    </row>
    <row r="229" spans="15:17" ht="15.75">
      <c r="O229" s="14"/>
      <c r="P229" s="14"/>
      <c r="Q229" s="14"/>
    </row>
    <row r="230" spans="15:17" ht="15.75">
      <c r="O230" s="14"/>
      <c r="P230" s="14"/>
      <c r="Q230" s="14"/>
    </row>
    <row r="231" spans="15:17" ht="15.75">
      <c r="O231" s="14"/>
      <c r="P231" s="14"/>
      <c r="Q231" s="14"/>
    </row>
    <row r="232" spans="15:17" ht="15.75">
      <c r="O232" s="14"/>
      <c r="P232" s="14"/>
      <c r="Q232" s="14"/>
    </row>
    <row r="233" spans="15:17" ht="15.75">
      <c r="O233" s="14"/>
      <c r="P233" s="14"/>
      <c r="Q233" s="14"/>
    </row>
    <row r="234" spans="15:17" ht="15.75">
      <c r="O234" s="14"/>
      <c r="P234" s="14"/>
      <c r="Q234" s="14"/>
    </row>
    <row r="235" spans="15:17" ht="15.75">
      <c r="O235" s="14"/>
      <c r="P235" s="14"/>
      <c r="Q235" s="14"/>
    </row>
    <row r="236" spans="15:17" ht="15.75">
      <c r="O236" s="14"/>
      <c r="P236" s="14"/>
      <c r="Q236" s="14"/>
    </row>
    <row r="237" spans="15:17" ht="15.75">
      <c r="O237" s="14"/>
      <c r="P237" s="14"/>
      <c r="Q237" s="14"/>
    </row>
    <row r="238" spans="15:17" ht="15.75">
      <c r="O238" s="14"/>
      <c r="P238" s="14"/>
      <c r="Q238" s="14"/>
    </row>
    <row r="239" spans="15:17" ht="15.75">
      <c r="O239" s="14"/>
      <c r="P239" s="14"/>
      <c r="Q239" s="14"/>
    </row>
    <row r="240" spans="15:17" ht="15.75">
      <c r="O240" s="14"/>
      <c r="P240" s="14"/>
      <c r="Q240" s="14"/>
    </row>
    <row r="241" spans="15:17" ht="15.75">
      <c r="O241" s="14"/>
      <c r="P241" s="14"/>
      <c r="Q241" s="14"/>
    </row>
    <row r="242" spans="15:17" ht="15.75">
      <c r="O242" s="14"/>
      <c r="P242" s="14"/>
      <c r="Q242" s="14"/>
    </row>
    <row r="243" spans="15:17" ht="15.75">
      <c r="O243" s="14"/>
      <c r="P243" s="14"/>
      <c r="Q243" s="14"/>
    </row>
    <row r="244" spans="15:17" ht="15.75">
      <c r="O244" s="14"/>
      <c r="P244" s="14"/>
      <c r="Q244" s="14"/>
    </row>
    <row r="245" spans="15:17" ht="15.75">
      <c r="O245" s="14"/>
      <c r="P245" s="14"/>
      <c r="Q245" s="14"/>
    </row>
    <row r="246" spans="15:17" ht="15.75">
      <c r="O246" s="14"/>
      <c r="P246" s="14"/>
      <c r="Q246" s="14"/>
    </row>
    <row r="247" spans="15:17" ht="15.75">
      <c r="O247" s="14"/>
      <c r="P247" s="14"/>
      <c r="Q247" s="14"/>
    </row>
    <row r="248" spans="15:17" ht="15.75">
      <c r="O248" s="14"/>
      <c r="P248" s="14"/>
      <c r="Q248" s="14"/>
    </row>
    <row r="249" spans="15:17" ht="15.75">
      <c r="O249" s="14"/>
      <c r="P249" s="14"/>
      <c r="Q249" s="14"/>
    </row>
    <row r="250" spans="15:17" ht="15.75">
      <c r="O250" s="14"/>
      <c r="P250" s="14"/>
      <c r="Q250" s="14"/>
    </row>
    <row r="251" spans="15:17" ht="15.75">
      <c r="O251" s="14"/>
      <c r="P251" s="14"/>
      <c r="Q251" s="14"/>
    </row>
    <row r="252" spans="15:17" ht="15.75">
      <c r="O252" s="14"/>
      <c r="P252" s="14"/>
      <c r="Q252" s="14"/>
    </row>
    <row r="253" spans="15:17" ht="15.75">
      <c r="O253" s="14"/>
      <c r="P253" s="14"/>
      <c r="Q253" s="14"/>
    </row>
    <row r="254" spans="15:17" ht="15.75">
      <c r="O254" s="14"/>
      <c r="P254" s="14"/>
      <c r="Q254" s="14"/>
    </row>
    <row r="255" spans="15:17" ht="15.75">
      <c r="O255" s="14"/>
      <c r="P255" s="14"/>
      <c r="Q255" s="14"/>
    </row>
    <row r="256" spans="15:17" ht="15.75">
      <c r="O256" s="14"/>
      <c r="P256" s="14"/>
      <c r="Q256" s="14"/>
    </row>
    <row r="257" spans="15:17" ht="15.75">
      <c r="O257" s="14"/>
      <c r="P257" s="14"/>
      <c r="Q257" s="14"/>
    </row>
    <row r="258" spans="15:17" ht="15.75">
      <c r="O258" s="14"/>
      <c r="P258" s="14"/>
      <c r="Q258" s="14"/>
    </row>
    <row r="259" spans="15:17" ht="15.75">
      <c r="O259" s="14"/>
      <c r="P259" s="14"/>
      <c r="Q259" s="14"/>
    </row>
    <row r="260" spans="15:17" ht="15.75">
      <c r="O260" s="14"/>
      <c r="P260" s="14"/>
      <c r="Q260" s="14"/>
    </row>
    <row r="261" spans="15:17" ht="15.75">
      <c r="O261" s="14"/>
      <c r="P261" s="14"/>
      <c r="Q261" s="14"/>
    </row>
    <row r="262" spans="15:17" ht="15.75">
      <c r="O262" s="14"/>
      <c r="P262" s="14"/>
      <c r="Q262" s="14"/>
    </row>
    <row r="263" spans="15:17" ht="15.75">
      <c r="O263" s="14"/>
      <c r="P263" s="14"/>
      <c r="Q263" s="14"/>
    </row>
    <row r="264" spans="15:17" ht="15.75">
      <c r="O264" s="14"/>
      <c r="P264" s="14"/>
      <c r="Q264" s="14"/>
    </row>
    <row r="265" spans="15:17" ht="15.75">
      <c r="O265" s="14"/>
      <c r="P265" s="14"/>
      <c r="Q265" s="14"/>
    </row>
    <row r="266" spans="15:17" ht="15.75">
      <c r="O266" s="14"/>
      <c r="P266" s="14"/>
      <c r="Q266" s="14"/>
    </row>
    <row r="267" spans="15:17" ht="15.75">
      <c r="O267" s="14"/>
      <c r="P267" s="14"/>
      <c r="Q267" s="14"/>
    </row>
    <row r="268" spans="15:17" ht="15.75">
      <c r="O268" s="14"/>
      <c r="P268" s="14"/>
      <c r="Q268" s="14"/>
    </row>
    <row r="269" spans="15:17" ht="15.75">
      <c r="O269" s="14"/>
      <c r="P269" s="14"/>
      <c r="Q269" s="14"/>
    </row>
    <row r="270" spans="15:17" ht="15.75">
      <c r="O270" s="14"/>
      <c r="P270" s="14"/>
      <c r="Q270" s="14"/>
    </row>
    <row r="271" spans="15:17" ht="15.75">
      <c r="O271" s="14"/>
      <c r="P271" s="14"/>
      <c r="Q271" s="14"/>
    </row>
    <row r="272" spans="15:17" ht="15.75">
      <c r="O272" s="14"/>
      <c r="P272" s="14"/>
      <c r="Q272" s="14"/>
    </row>
    <row r="273" spans="15:17" ht="15.75">
      <c r="O273" s="14"/>
      <c r="P273" s="14"/>
      <c r="Q273" s="14"/>
    </row>
    <row r="274" spans="15:17" ht="15.75">
      <c r="O274" s="14"/>
      <c r="P274" s="14"/>
      <c r="Q274" s="14"/>
    </row>
    <row r="275" spans="15:17" ht="15.75">
      <c r="O275" s="14"/>
      <c r="P275" s="14"/>
      <c r="Q275" s="14"/>
    </row>
    <row r="276" spans="15:17" ht="15.75">
      <c r="O276" s="14"/>
      <c r="P276" s="14"/>
      <c r="Q276" s="14"/>
    </row>
    <row r="277" spans="15:17" ht="15.75">
      <c r="O277" s="14"/>
      <c r="P277" s="14"/>
      <c r="Q277" s="14"/>
    </row>
    <row r="278" spans="15:17" ht="15.75">
      <c r="O278" s="14"/>
      <c r="P278" s="14"/>
      <c r="Q278" s="14"/>
    </row>
    <row r="279" spans="15:17" ht="15.75">
      <c r="O279" s="14"/>
      <c r="P279" s="14"/>
      <c r="Q279" s="14"/>
    </row>
    <row r="280" spans="15:17" ht="15.75">
      <c r="O280" s="14"/>
      <c r="P280" s="14"/>
      <c r="Q280" s="14"/>
    </row>
    <row r="281" spans="15:17" ht="15.75">
      <c r="O281" s="14"/>
      <c r="P281" s="14"/>
      <c r="Q281" s="14"/>
    </row>
    <row r="282" spans="15:17" ht="15.75">
      <c r="O282" s="14"/>
      <c r="P282" s="14"/>
      <c r="Q282" s="14"/>
    </row>
    <row r="283" spans="15:17" ht="15.75">
      <c r="O283" s="14"/>
      <c r="P283" s="14"/>
      <c r="Q283" s="14"/>
    </row>
    <row r="284" spans="15:17" ht="15.75">
      <c r="O284" s="14"/>
      <c r="P284" s="14"/>
      <c r="Q284" s="14"/>
    </row>
    <row r="285" spans="15:17" ht="15.75">
      <c r="O285" s="14"/>
      <c r="P285" s="14"/>
      <c r="Q285" s="14"/>
    </row>
    <row r="286" spans="15:17" ht="15.75">
      <c r="O286" s="14"/>
      <c r="P286" s="14"/>
      <c r="Q286" s="14"/>
    </row>
    <row r="287" spans="15:17" ht="15.75">
      <c r="O287" s="14"/>
      <c r="P287" s="14"/>
      <c r="Q287" s="14"/>
    </row>
    <row r="288" spans="15:17" ht="15.75">
      <c r="O288" s="14"/>
      <c r="P288" s="14"/>
      <c r="Q288" s="14"/>
    </row>
    <row r="289" spans="15:17" ht="15.75">
      <c r="O289" s="14"/>
      <c r="P289" s="14"/>
      <c r="Q289" s="14"/>
    </row>
    <row r="290" spans="15:17" ht="15.75">
      <c r="O290" s="14"/>
      <c r="P290" s="14"/>
      <c r="Q290" s="14"/>
    </row>
    <row r="291" spans="15:17" ht="15.75">
      <c r="O291" s="14"/>
      <c r="P291" s="14"/>
      <c r="Q291" s="14"/>
    </row>
    <row r="292" spans="15:17" ht="15.75">
      <c r="O292" s="14"/>
      <c r="P292" s="14"/>
      <c r="Q292" s="14"/>
    </row>
    <row r="293" spans="15:17" ht="15.75">
      <c r="O293" s="14"/>
      <c r="P293" s="14"/>
      <c r="Q293" s="14"/>
    </row>
    <row r="294" spans="15:17" ht="15.75">
      <c r="O294" s="14"/>
      <c r="P294" s="14"/>
      <c r="Q294" s="14"/>
    </row>
    <row r="295" spans="15:17" ht="15.75">
      <c r="O295" s="14"/>
      <c r="P295" s="14"/>
      <c r="Q295" s="14"/>
    </row>
    <row r="296" spans="15:17" ht="15.75">
      <c r="O296" s="14"/>
      <c r="P296" s="14"/>
      <c r="Q296" s="14"/>
    </row>
    <row r="297" spans="15:17" ht="15.75">
      <c r="O297" s="14"/>
      <c r="P297" s="14"/>
      <c r="Q297" s="14"/>
    </row>
    <row r="298" spans="15:17" ht="15.75">
      <c r="O298" s="14"/>
      <c r="P298" s="14"/>
      <c r="Q298" s="14"/>
    </row>
    <row r="299" spans="15:17" ht="15.75">
      <c r="O299" s="14"/>
      <c r="P299" s="14"/>
      <c r="Q299" s="14"/>
    </row>
    <row r="300" spans="15:17" ht="15.75">
      <c r="O300" s="14"/>
      <c r="P300" s="14"/>
      <c r="Q300" s="14"/>
    </row>
    <row r="301" spans="15:17" ht="15.75">
      <c r="O301" s="14"/>
      <c r="P301" s="14"/>
      <c r="Q301" s="14"/>
    </row>
    <row r="302" spans="15:17" ht="15.75">
      <c r="O302" s="14"/>
      <c r="P302" s="14"/>
      <c r="Q302" s="14"/>
    </row>
    <row r="303" spans="15:17" ht="15.75">
      <c r="O303" s="14"/>
      <c r="P303" s="14"/>
      <c r="Q303" s="14"/>
    </row>
    <row r="304" spans="15:17" ht="15.75">
      <c r="O304" s="14"/>
      <c r="P304" s="14"/>
      <c r="Q304" s="14"/>
    </row>
    <row r="305" spans="15:17" ht="15.75">
      <c r="O305" s="14"/>
      <c r="P305" s="14"/>
      <c r="Q305" s="14"/>
    </row>
    <row r="306" spans="15:17" ht="15.75">
      <c r="O306" s="14"/>
      <c r="P306" s="14"/>
      <c r="Q306" s="14"/>
    </row>
    <row r="307" spans="15:17" ht="15.75">
      <c r="O307" s="14"/>
      <c r="P307" s="14"/>
      <c r="Q307" s="14"/>
    </row>
    <row r="308" spans="15:17" ht="15.75">
      <c r="O308" s="14"/>
      <c r="P308" s="14"/>
      <c r="Q308" s="14"/>
    </row>
    <row r="309" spans="15:17" ht="15.75">
      <c r="O309" s="14"/>
      <c r="P309" s="14"/>
      <c r="Q309" s="14"/>
    </row>
    <row r="310" spans="15:17" ht="15.75">
      <c r="O310" s="14"/>
      <c r="P310" s="14"/>
      <c r="Q310" s="14"/>
    </row>
    <row r="311" spans="15:17" ht="15.75">
      <c r="O311" s="14"/>
      <c r="P311" s="14"/>
      <c r="Q311" s="14"/>
    </row>
    <row r="312" spans="15:17" ht="15.75">
      <c r="O312" s="14"/>
      <c r="P312" s="14"/>
      <c r="Q312" s="14"/>
    </row>
    <row r="313" spans="15:17" ht="15.75">
      <c r="O313" s="14"/>
      <c r="P313" s="14"/>
      <c r="Q313" s="14"/>
    </row>
    <row r="314" spans="15:17" ht="15.75">
      <c r="O314" s="14"/>
      <c r="P314" s="14"/>
      <c r="Q314" s="14"/>
    </row>
    <row r="315" spans="15:17" ht="15.75">
      <c r="O315" s="14"/>
      <c r="P315" s="14"/>
      <c r="Q315" s="14"/>
    </row>
    <row r="316" spans="15:17" ht="15.75">
      <c r="O316" s="14"/>
      <c r="P316" s="14"/>
      <c r="Q316" s="14"/>
    </row>
    <row r="317" spans="15:17" ht="15.75">
      <c r="O317" s="14"/>
      <c r="P317" s="14"/>
      <c r="Q317" s="14"/>
    </row>
    <row r="318" spans="15:17" ht="15.75">
      <c r="O318" s="14"/>
      <c r="P318" s="14"/>
      <c r="Q318" s="14"/>
    </row>
    <row r="319" spans="15:17" ht="15.75">
      <c r="O319" s="14"/>
      <c r="P319" s="14"/>
      <c r="Q319" s="14"/>
    </row>
    <row r="320" spans="15:17" ht="15.75">
      <c r="O320" s="14"/>
      <c r="P320" s="14"/>
      <c r="Q320" s="14"/>
    </row>
    <row r="321" spans="15:17" ht="15.75">
      <c r="O321" s="14"/>
      <c r="P321" s="14"/>
      <c r="Q321" s="14"/>
    </row>
    <row r="322" spans="15:17" ht="15.75">
      <c r="O322" s="14"/>
      <c r="P322" s="14"/>
      <c r="Q322" s="14"/>
    </row>
    <row r="323" spans="15:17" ht="15.75">
      <c r="O323" s="14"/>
      <c r="P323" s="14"/>
      <c r="Q323" s="14"/>
    </row>
    <row r="324" spans="15:17" ht="15.75">
      <c r="O324" s="14"/>
      <c r="P324" s="14"/>
      <c r="Q324" s="14"/>
    </row>
    <row r="325" spans="15:17" ht="15.75">
      <c r="O325" s="14"/>
      <c r="P325" s="14"/>
      <c r="Q325" s="14"/>
    </row>
    <row r="326" spans="15:17" ht="15.75">
      <c r="O326" s="14"/>
      <c r="P326" s="14"/>
      <c r="Q326" s="14"/>
    </row>
    <row r="327" spans="15:17" ht="15.75">
      <c r="O327" s="14"/>
      <c r="P327" s="14"/>
      <c r="Q327" s="14"/>
    </row>
    <row r="328" spans="15:17" ht="15.75">
      <c r="O328" s="14"/>
      <c r="P328" s="14"/>
      <c r="Q328" s="14"/>
    </row>
    <row r="329" spans="15:17" ht="15.75">
      <c r="O329" s="14"/>
      <c r="P329" s="14"/>
      <c r="Q329" s="14"/>
    </row>
    <row r="330" spans="15:17" ht="15.75">
      <c r="O330" s="14"/>
      <c r="P330" s="14"/>
      <c r="Q330" s="14"/>
    </row>
    <row r="331" spans="15:17" ht="15.75">
      <c r="O331" s="14"/>
      <c r="P331" s="14"/>
      <c r="Q331" s="14"/>
    </row>
    <row r="332" spans="15:17" ht="15.75">
      <c r="O332" s="14"/>
      <c r="P332" s="14"/>
      <c r="Q332" s="14"/>
    </row>
    <row r="333" spans="15:17" ht="15.75">
      <c r="O333" s="14"/>
      <c r="P333" s="14"/>
      <c r="Q333" s="14"/>
    </row>
    <row r="334" spans="15:17" ht="15.75">
      <c r="O334" s="14"/>
      <c r="P334" s="14"/>
      <c r="Q334" s="14"/>
    </row>
    <row r="335" spans="15:17" ht="15.75">
      <c r="O335" s="14"/>
      <c r="P335" s="14"/>
      <c r="Q335" s="14"/>
    </row>
    <row r="336" spans="15:17" ht="15.75">
      <c r="O336" s="14"/>
      <c r="P336" s="14"/>
      <c r="Q336" s="14"/>
    </row>
    <row r="337" spans="15:17" ht="15.75">
      <c r="O337" s="14"/>
      <c r="P337" s="14"/>
      <c r="Q337" s="14"/>
    </row>
    <row r="338" spans="15:17" ht="15.75">
      <c r="O338" s="14"/>
      <c r="P338" s="14"/>
      <c r="Q338" s="14"/>
    </row>
    <row r="339" spans="15:17" ht="15.75">
      <c r="O339" s="14"/>
      <c r="P339" s="14"/>
      <c r="Q339" s="14"/>
    </row>
    <row r="340" spans="15:17" ht="15.75">
      <c r="O340" s="14"/>
      <c r="P340" s="14"/>
      <c r="Q340" s="14"/>
    </row>
    <row r="341" spans="15:17" ht="15.75">
      <c r="O341" s="14"/>
      <c r="P341" s="14"/>
      <c r="Q341" s="14"/>
    </row>
    <row r="342" spans="15:17" ht="15.75">
      <c r="O342" s="14"/>
      <c r="P342" s="14"/>
      <c r="Q342" s="14"/>
    </row>
    <row r="343" spans="15:17" ht="15.75">
      <c r="O343" s="14"/>
      <c r="P343" s="14"/>
      <c r="Q343" s="14"/>
    </row>
    <row r="344" spans="15:17" ht="15.75">
      <c r="O344" s="14"/>
      <c r="P344" s="14"/>
      <c r="Q344" s="14"/>
    </row>
    <row r="345" spans="15:17" ht="15.75">
      <c r="O345" s="14"/>
      <c r="P345" s="14"/>
      <c r="Q345" s="14"/>
    </row>
    <row r="346" spans="15:17" ht="15.75">
      <c r="O346" s="14"/>
      <c r="P346" s="14"/>
      <c r="Q346" s="14"/>
    </row>
    <row r="347" spans="15:17" ht="15.75">
      <c r="O347" s="14"/>
      <c r="P347" s="14"/>
      <c r="Q347" s="14"/>
    </row>
    <row r="348" spans="15:17" ht="15.75">
      <c r="O348" s="14"/>
      <c r="P348" s="14"/>
      <c r="Q348" s="14"/>
    </row>
    <row r="349" spans="15:17" ht="15.75">
      <c r="O349" s="14"/>
      <c r="P349" s="14"/>
      <c r="Q349" s="14"/>
    </row>
    <row r="350" spans="15:17" ht="15.75">
      <c r="O350" s="14"/>
      <c r="P350" s="14"/>
      <c r="Q350" s="14"/>
    </row>
    <row r="351" spans="15:17" ht="15.75">
      <c r="O351" s="14"/>
      <c r="P351" s="14"/>
      <c r="Q351" s="14"/>
    </row>
    <row r="352" spans="15:17" ht="15.75">
      <c r="O352" s="14"/>
      <c r="P352" s="14"/>
      <c r="Q352" s="14"/>
    </row>
    <row r="353" spans="15:17" ht="15.75">
      <c r="O353" s="14"/>
      <c r="P353" s="14"/>
      <c r="Q353" s="14"/>
    </row>
    <row r="354" spans="15:17" ht="15.75">
      <c r="O354" s="14"/>
      <c r="P354" s="14"/>
      <c r="Q354" s="14"/>
    </row>
    <row r="355" spans="15:17" ht="15.75">
      <c r="O355" s="14"/>
      <c r="P355" s="14"/>
      <c r="Q355" s="14"/>
    </row>
    <row r="356" spans="15:17" ht="15.75">
      <c r="O356" s="14"/>
      <c r="P356" s="14"/>
      <c r="Q356" s="14"/>
    </row>
    <row r="357" spans="15:17" ht="15.75">
      <c r="O357" s="14"/>
      <c r="P357" s="14"/>
      <c r="Q357" s="14"/>
    </row>
    <row r="358" spans="15:17" ht="15.75">
      <c r="O358" s="14"/>
      <c r="P358" s="14"/>
      <c r="Q358" s="14"/>
    </row>
    <row r="359" spans="15:17" ht="15.75">
      <c r="O359" s="14"/>
      <c r="P359" s="14"/>
      <c r="Q359" s="14"/>
    </row>
    <row r="360" spans="15:17" ht="15.75">
      <c r="O360" s="14"/>
      <c r="P360" s="14"/>
      <c r="Q360" s="14"/>
    </row>
    <row r="361" spans="15:17" ht="15.75">
      <c r="O361" s="14"/>
      <c r="P361" s="14"/>
      <c r="Q361" s="14"/>
    </row>
    <row r="362" spans="15:17" ht="15.75">
      <c r="O362" s="14"/>
      <c r="P362" s="14"/>
      <c r="Q362" s="14"/>
    </row>
    <row r="363" spans="15:17" ht="15.75">
      <c r="O363" s="14"/>
      <c r="P363" s="14"/>
      <c r="Q363" s="14"/>
    </row>
    <row r="364" spans="15:17" ht="15.75">
      <c r="O364" s="14"/>
      <c r="P364" s="14"/>
      <c r="Q364" s="14"/>
    </row>
    <row r="365" spans="15:17" ht="15.75">
      <c r="O365" s="14"/>
      <c r="P365" s="14"/>
      <c r="Q365" s="14"/>
    </row>
    <row r="366" spans="15:17" ht="15.75">
      <c r="O366" s="14"/>
      <c r="P366" s="14"/>
      <c r="Q366" s="14"/>
    </row>
    <row r="367" spans="15:17" ht="15.75">
      <c r="O367" s="14"/>
      <c r="P367" s="14"/>
      <c r="Q367" s="14"/>
    </row>
    <row r="368" spans="15:17" ht="15.75">
      <c r="O368" s="14"/>
      <c r="P368" s="14"/>
      <c r="Q368" s="14"/>
    </row>
    <row r="369" spans="15:17" ht="15.75">
      <c r="O369" s="14"/>
      <c r="P369" s="14"/>
      <c r="Q369" s="14"/>
    </row>
    <row r="370" spans="15:17" ht="15.75">
      <c r="O370" s="14"/>
      <c r="P370" s="14"/>
      <c r="Q370" s="14"/>
    </row>
    <row r="371" spans="15:17" ht="15.75">
      <c r="O371" s="14"/>
      <c r="P371" s="14"/>
      <c r="Q371" s="14"/>
    </row>
    <row r="372" spans="15:17" ht="15.75">
      <c r="O372" s="14"/>
      <c r="P372" s="14"/>
      <c r="Q372" s="14"/>
    </row>
    <row r="373" spans="15:17" ht="15.75">
      <c r="O373" s="14"/>
      <c r="P373" s="14"/>
      <c r="Q373" s="14"/>
    </row>
    <row r="374" spans="15:17" ht="15.75">
      <c r="O374" s="14"/>
      <c r="P374" s="14"/>
      <c r="Q374" s="14"/>
    </row>
    <row r="375" spans="15:17" ht="15.75">
      <c r="O375" s="14"/>
      <c r="P375" s="14"/>
      <c r="Q375" s="14"/>
    </row>
    <row r="376" spans="15:17" ht="15.75">
      <c r="O376" s="14"/>
      <c r="P376" s="14"/>
      <c r="Q376" s="14"/>
    </row>
    <row r="377" spans="15:17" ht="15.75">
      <c r="O377" s="14"/>
      <c r="P377" s="14"/>
      <c r="Q377" s="14"/>
    </row>
    <row r="378" spans="15:17" ht="15.75">
      <c r="O378" s="14"/>
      <c r="P378" s="14"/>
      <c r="Q378" s="14"/>
    </row>
    <row r="379" spans="15:17" ht="15.75">
      <c r="O379" s="14"/>
      <c r="P379" s="14"/>
      <c r="Q379" s="14"/>
    </row>
    <row r="380" spans="15:17" ht="15.75">
      <c r="O380" s="14"/>
      <c r="P380" s="14"/>
      <c r="Q380" s="14"/>
    </row>
    <row r="381" spans="15:17" ht="15.75">
      <c r="O381" s="14"/>
      <c r="P381" s="14"/>
      <c r="Q381" s="14"/>
    </row>
    <row r="382" spans="15:17" ht="15.75">
      <c r="O382" s="14"/>
      <c r="P382" s="14"/>
      <c r="Q382" s="14"/>
    </row>
    <row r="383" spans="15:17" ht="15.75">
      <c r="O383" s="14"/>
      <c r="P383" s="14"/>
      <c r="Q383" s="14"/>
    </row>
    <row r="384" spans="15:17" ht="15.75">
      <c r="O384" s="14"/>
      <c r="P384" s="14"/>
      <c r="Q384" s="14"/>
    </row>
    <row r="385" spans="15:17" ht="15.75">
      <c r="O385" s="14"/>
      <c r="P385" s="14"/>
      <c r="Q385" s="14"/>
    </row>
    <row r="386" spans="15:17" ht="15.75">
      <c r="O386" s="14"/>
      <c r="P386" s="14"/>
      <c r="Q386" s="14"/>
    </row>
    <row r="387" spans="15:17" ht="15.75">
      <c r="O387" s="14"/>
      <c r="P387" s="14"/>
      <c r="Q387" s="14"/>
    </row>
    <row r="388" spans="15:17" ht="15.75">
      <c r="O388" s="14"/>
      <c r="P388" s="14"/>
      <c r="Q388" s="14"/>
    </row>
    <row r="389" spans="15:17" ht="15.75">
      <c r="O389" s="14"/>
      <c r="P389" s="14"/>
      <c r="Q389" s="14"/>
    </row>
    <row r="390" spans="15:17" ht="15.75">
      <c r="O390" s="14"/>
      <c r="P390" s="14"/>
      <c r="Q390" s="14"/>
    </row>
    <row r="391" spans="15:17" ht="15.75">
      <c r="O391" s="14"/>
      <c r="P391" s="14"/>
      <c r="Q391" s="14"/>
    </row>
    <row r="392" spans="15:17" ht="15.75">
      <c r="O392" s="14"/>
      <c r="P392" s="14"/>
      <c r="Q392" s="14"/>
    </row>
    <row r="393" spans="15:17" ht="15.75">
      <c r="O393" s="14"/>
      <c r="P393" s="14"/>
      <c r="Q393" s="14"/>
    </row>
    <row r="394" spans="15:17" ht="15.75">
      <c r="O394" s="14"/>
      <c r="P394" s="14"/>
      <c r="Q394" s="14"/>
    </row>
    <row r="395" spans="15:17" ht="15.75">
      <c r="O395" s="14"/>
      <c r="P395" s="14"/>
      <c r="Q395" s="14"/>
    </row>
    <row r="396" spans="15:17" ht="15.75">
      <c r="O396" s="14"/>
      <c r="P396" s="14"/>
      <c r="Q396" s="14"/>
    </row>
    <row r="397" spans="15:17" ht="15.75">
      <c r="O397" s="14"/>
      <c r="P397" s="14"/>
      <c r="Q397" s="14"/>
    </row>
    <row r="398" spans="15:17" ht="15.75">
      <c r="O398" s="14"/>
      <c r="P398" s="14"/>
      <c r="Q398" s="14"/>
    </row>
    <row r="399" spans="15:17" ht="15.75">
      <c r="O399" s="14"/>
      <c r="P399" s="14"/>
      <c r="Q399" s="14"/>
    </row>
    <row r="400" spans="15:17" ht="15.75">
      <c r="O400" s="14"/>
      <c r="P400" s="14"/>
      <c r="Q400" s="14"/>
    </row>
    <row r="401" spans="15:17" ht="15.75">
      <c r="O401" s="14"/>
      <c r="P401" s="14"/>
      <c r="Q401" s="14"/>
    </row>
    <row r="402" spans="15:17" ht="15.75">
      <c r="O402" s="14"/>
      <c r="P402" s="14"/>
      <c r="Q402" s="14"/>
    </row>
    <row r="403" spans="15:17" ht="15.75">
      <c r="O403" s="14"/>
      <c r="P403" s="14"/>
      <c r="Q403" s="14"/>
    </row>
    <row r="404" spans="15:17" ht="15.75">
      <c r="O404" s="14"/>
      <c r="P404" s="14"/>
      <c r="Q404" s="14"/>
    </row>
    <row r="405" spans="15:17" ht="15.75">
      <c r="O405" s="14"/>
      <c r="P405" s="14"/>
      <c r="Q405" s="14"/>
    </row>
    <row r="406" spans="15:17" ht="15.75">
      <c r="O406" s="14"/>
      <c r="P406" s="14"/>
      <c r="Q406" s="14"/>
    </row>
    <row r="407" spans="15:17" ht="15.75">
      <c r="O407" s="14"/>
      <c r="P407" s="14"/>
      <c r="Q407" s="14"/>
    </row>
    <row r="408" spans="15:17" ht="15.75">
      <c r="O408" s="14"/>
      <c r="P408" s="14"/>
      <c r="Q408" s="14"/>
    </row>
    <row r="409" spans="15:17" ht="15.75">
      <c r="O409" s="14"/>
      <c r="P409" s="14"/>
      <c r="Q409" s="14"/>
    </row>
    <row r="410" spans="15:17" ht="15.75">
      <c r="O410" s="14"/>
      <c r="P410" s="14"/>
      <c r="Q410" s="14"/>
    </row>
    <row r="411" spans="15:17" ht="15.75">
      <c r="O411" s="14"/>
      <c r="P411" s="14"/>
      <c r="Q411" s="14"/>
    </row>
    <row r="412" spans="15:17" ht="15.75">
      <c r="O412" s="14"/>
      <c r="P412" s="14"/>
      <c r="Q412" s="14"/>
    </row>
    <row r="413" spans="15:17" ht="15.75">
      <c r="O413" s="14"/>
      <c r="P413" s="14"/>
      <c r="Q413" s="14"/>
    </row>
    <row r="414" spans="15:17" ht="15.75">
      <c r="O414" s="14"/>
      <c r="P414" s="14"/>
      <c r="Q414" s="14"/>
    </row>
    <row r="415" spans="15:17" ht="15.75">
      <c r="O415" s="14"/>
      <c r="P415" s="14"/>
      <c r="Q415" s="14"/>
    </row>
    <row r="416" spans="15:17" ht="15.75">
      <c r="O416" s="14"/>
      <c r="P416" s="14"/>
      <c r="Q416" s="14"/>
    </row>
    <row r="417" spans="15:17" ht="15.75">
      <c r="O417" s="14"/>
      <c r="P417" s="14"/>
      <c r="Q417" s="14"/>
    </row>
    <row r="418" spans="15:17" ht="15.75">
      <c r="O418" s="14"/>
      <c r="P418" s="14"/>
      <c r="Q418" s="14"/>
    </row>
    <row r="419" spans="15:17" ht="15.75">
      <c r="O419" s="14"/>
      <c r="P419" s="14"/>
      <c r="Q419" s="14"/>
    </row>
    <row r="420" spans="15:17" ht="15.75">
      <c r="O420" s="14"/>
      <c r="P420" s="14"/>
      <c r="Q420" s="14"/>
    </row>
    <row r="421" spans="15:17" ht="15.75">
      <c r="O421" s="14"/>
      <c r="P421" s="14"/>
      <c r="Q421" s="14"/>
    </row>
    <row r="422" spans="15:17" ht="15.75">
      <c r="O422" s="14"/>
      <c r="P422" s="14"/>
      <c r="Q422" s="14"/>
    </row>
    <row r="423" spans="15:17" ht="15.75">
      <c r="O423" s="14"/>
      <c r="P423" s="14"/>
      <c r="Q423" s="14"/>
    </row>
    <row r="424" spans="15:17" ht="15.75">
      <c r="O424" s="14"/>
      <c r="P424" s="14"/>
      <c r="Q424" s="14"/>
    </row>
    <row r="425" spans="15:17" ht="15.75">
      <c r="O425" s="14"/>
      <c r="P425" s="14"/>
      <c r="Q425" s="14"/>
    </row>
    <row r="426" spans="15:17" ht="15.75">
      <c r="O426" s="14"/>
      <c r="P426" s="14"/>
      <c r="Q426" s="14"/>
    </row>
    <row r="427" spans="15:17" ht="15.75">
      <c r="O427" s="14"/>
      <c r="P427" s="14"/>
      <c r="Q427" s="14"/>
    </row>
    <row r="428" spans="15:17" ht="15.75">
      <c r="O428" s="14"/>
      <c r="P428" s="14"/>
      <c r="Q428" s="14"/>
    </row>
    <row r="429" spans="15:17" ht="15.75">
      <c r="O429" s="14"/>
      <c r="P429" s="14"/>
      <c r="Q429" s="14"/>
    </row>
    <row r="430" spans="15:17" ht="15.75">
      <c r="O430" s="14"/>
      <c r="P430" s="14"/>
      <c r="Q430" s="14"/>
    </row>
    <row r="431" spans="15:17" ht="15.75">
      <c r="O431" s="14"/>
      <c r="P431" s="14"/>
      <c r="Q431" s="14"/>
    </row>
    <row r="432" spans="15:17" ht="15.75">
      <c r="O432" s="14"/>
      <c r="P432" s="14"/>
      <c r="Q432" s="14"/>
    </row>
    <row r="433" spans="15:17" ht="15.75">
      <c r="O433" s="14"/>
      <c r="P433" s="14"/>
      <c r="Q433" s="14"/>
    </row>
    <row r="434" spans="15:17" ht="15.75">
      <c r="O434" s="14"/>
      <c r="P434" s="14"/>
      <c r="Q434" s="14"/>
    </row>
    <row r="435" spans="15:17" ht="15.75">
      <c r="O435" s="14"/>
      <c r="P435" s="14"/>
      <c r="Q435" s="14"/>
    </row>
    <row r="436" spans="15:17" ht="15.75">
      <c r="O436" s="14"/>
      <c r="P436" s="14"/>
      <c r="Q436" s="14"/>
    </row>
    <row r="437" spans="15:17" ht="15.75">
      <c r="O437" s="14"/>
      <c r="P437" s="14"/>
      <c r="Q437" s="14"/>
    </row>
    <row r="438" spans="15:17" ht="15.75">
      <c r="O438" s="14"/>
      <c r="P438" s="14"/>
      <c r="Q438" s="14"/>
    </row>
    <row r="439" spans="15:17" ht="15.75">
      <c r="O439" s="14"/>
      <c r="P439" s="14"/>
      <c r="Q439" s="14"/>
    </row>
    <row r="440" spans="15:17" ht="15.75">
      <c r="O440" s="14"/>
      <c r="P440" s="14"/>
      <c r="Q440" s="14"/>
    </row>
    <row r="441" spans="15:17" ht="15.75">
      <c r="O441" s="14"/>
      <c r="P441" s="14"/>
      <c r="Q441" s="14"/>
    </row>
    <row r="442" spans="15:17" ht="15.75">
      <c r="O442" s="14"/>
      <c r="P442" s="14"/>
      <c r="Q442" s="14"/>
    </row>
    <row r="443" spans="15:17" ht="15.75">
      <c r="O443" s="14"/>
      <c r="P443" s="14"/>
      <c r="Q443" s="14"/>
    </row>
    <row r="444" spans="15:17" ht="15.75">
      <c r="O444" s="14"/>
      <c r="P444" s="14"/>
      <c r="Q444" s="14"/>
    </row>
    <row r="445" spans="15:17" ht="15.75">
      <c r="O445" s="14"/>
      <c r="P445" s="14"/>
      <c r="Q445" s="14"/>
    </row>
    <row r="446" spans="15:17" ht="15.75">
      <c r="O446" s="14"/>
      <c r="P446" s="14"/>
      <c r="Q446" s="14"/>
    </row>
    <row r="447" spans="15:17" ht="15.75">
      <c r="O447" s="14"/>
      <c r="P447" s="14"/>
      <c r="Q447" s="14"/>
    </row>
    <row r="448" spans="15:17" ht="15.75">
      <c r="O448" s="14"/>
      <c r="P448" s="14"/>
      <c r="Q448" s="14"/>
    </row>
    <row r="449" spans="15:17" ht="15.75">
      <c r="O449" s="14"/>
      <c r="P449" s="14"/>
      <c r="Q449" s="14"/>
    </row>
    <row r="450" spans="15:17" ht="15.75">
      <c r="O450" s="14"/>
      <c r="P450" s="14"/>
      <c r="Q450" s="14"/>
    </row>
    <row r="451" spans="15:17" ht="15.75">
      <c r="O451" s="14"/>
      <c r="P451" s="14"/>
      <c r="Q451" s="14"/>
    </row>
    <row r="452" spans="15:17" ht="15.75">
      <c r="O452" s="14"/>
      <c r="P452" s="14"/>
      <c r="Q452" s="14"/>
    </row>
    <row r="453" spans="15:17" ht="15.75">
      <c r="O453" s="14"/>
      <c r="P453" s="14"/>
      <c r="Q453" s="14"/>
    </row>
    <row r="454" spans="15:17" ht="15.75">
      <c r="O454" s="14"/>
      <c r="P454" s="14"/>
      <c r="Q454" s="14"/>
    </row>
    <row r="455" spans="15:17" ht="15.75">
      <c r="O455" s="14"/>
      <c r="P455" s="14"/>
      <c r="Q455" s="14"/>
    </row>
    <row r="456" spans="15:17" ht="15.75">
      <c r="O456" s="14"/>
      <c r="P456" s="14"/>
      <c r="Q456" s="14"/>
    </row>
    <row r="457" spans="15:17" ht="15.75">
      <c r="O457" s="14"/>
      <c r="P457" s="14"/>
      <c r="Q457" s="14"/>
    </row>
    <row r="458" spans="15:17" ht="15.75">
      <c r="O458" s="14"/>
      <c r="P458" s="14"/>
      <c r="Q458" s="14"/>
    </row>
    <row r="459" spans="15:17" ht="15.75">
      <c r="O459" s="14"/>
      <c r="P459" s="14"/>
      <c r="Q459" s="14"/>
    </row>
    <row r="460" spans="15:17" ht="15.75">
      <c r="O460" s="14"/>
      <c r="P460" s="14"/>
      <c r="Q460" s="14"/>
    </row>
    <row r="461" spans="15:17" ht="15.75">
      <c r="O461" s="14"/>
      <c r="P461" s="14"/>
      <c r="Q461" s="14"/>
    </row>
    <row r="462" spans="15:17" ht="15.75">
      <c r="O462" s="14"/>
      <c r="P462" s="14"/>
      <c r="Q462" s="14"/>
    </row>
    <row r="463" spans="15:17" ht="15.75">
      <c r="O463" s="14"/>
      <c r="P463" s="14"/>
      <c r="Q463" s="14"/>
    </row>
    <row r="464" spans="15:17" ht="15.75">
      <c r="O464" s="14"/>
      <c r="P464" s="14"/>
      <c r="Q464" s="14"/>
    </row>
    <row r="465" spans="15:17" ht="15.75">
      <c r="O465" s="14"/>
      <c r="P465" s="14"/>
      <c r="Q465" s="14"/>
    </row>
    <row r="466" spans="15:17" ht="15.75">
      <c r="O466" s="14"/>
      <c r="P466" s="14"/>
      <c r="Q466" s="14"/>
    </row>
    <row r="467" spans="15:17" ht="15.75">
      <c r="O467" s="14"/>
      <c r="P467" s="14"/>
      <c r="Q467" s="14"/>
    </row>
    <row r="468" spans="15:17" ht="15.75">
      <c r="O468" s="14"/>
      <c r="P468" s="14"/>
      <c r="Q468" s="14"/>
    </row>
    <row r="469" spans="15:17" ht="15.75">
      <c r="O469" s="14"/>
      <c r="P469" s="14"/>
      <c r="Q469" s="14"/>
    </row>
    <row r="470" spans="15:17" ht="15.75">
      <c r="O470" s="14"/>
      <c r="P470" s="14"/>
      <c r="Q470" s="14"/>
    </row>
    <row r="471" spans="15:17" ht="15.75">
      <c r="O471" s="14"/>
      <c r="P471" s="14"/>
      <c r="Q471" s="14"/>
    </row>
    <row r="472" spans="15:17" ht="15.75">
      <c r="O472" s="14"/>
      <c r="P472" s="14"/>
      <c r="Q472" s="14"/>
    </row>
    <row r="473" spans="15:17" ht="15.75">
      <c r="O473" s="14"/>
      <c r="P473" s="14"/>
      <c r="Q473" s="14"/>
    </row>
    <row r="474" spans="15:17" ht="15.75">
      <c r="O474" s="14"/>
      <c r="P474" s="14"/>
      <c r="Q474" s="14"/>
    </row>
    <row r="475" spans="15:17" ht="15.75">
      <c r="O475" s="14"/>
      <c r="P475" s="14"/>
      <c r="Q475" s="14"/>
    </row>
    <row r="476" spans="15:17" ht="15.75">
      <c r="O476" s="14"/>
      <c r="P476" s="14"/>
      <c r="Q476" s="14"/>
    </row>
    <row r="477" spans="15:17" ht="15.75">
      <c r="O477" s="14"/>
      <c r="P477" s="14"/>
      <c r="Q477" s="14"/>
    </row>
    <row r="478" spans="15:17" ht="15.75">
      <c r="O478" s="14"/>
      <c r="P478" s="14"/>
      <c r="Q478" s="14"/>
    </row>
    <row r="479" spans="15:17" ht="15.75">
      <c r="O479" s="14"/>
      <c r="P479" s="14"/>
      <c r="Q479" s="14"/>
    </row>
    <row r="480" spans="15:17" ht="15.75">
      <c r="O480" s="14"/>
      <c r="P480" s="14"/>
      <c r="Q480" s="14"/>
    </row>
    <row r="481" spans="15:17" ht="15.75">
      <c r="O481" s="14"/>
      <c r="P481" s="14"/>
      <c r="Q481" s="14"/>
    </row>
    <row r="482" spans="15:17" ht="15.75">
      <c r="O482" s="14"/>
      <c r="P482" s="14"/>
      <c r="Q482" s="14"/>
    </row>
    <row r="483" spans="15:17" ht="15.75">
      <c r="O483" s="14"/>
      <c r="P483" s="14"/>
      <c r="Q483" s="14"/>
    </row>
    <row r="484" spans="15:17" ht="15.75">
      <c r="O484" s="14"/>
      <c r="P484" s="14"/>
      <c r="Q484" s="14"/>
    </row>
    <row r="485" spans="15:17" ht="15.75">
      <c r="O485" s="14"/>
      <c r="P485" s="14"/>
      <c r="Q485" s="14"/>
    </row>
    <row r="486" spans="15:17" ht="15.75">
      <c r="O486" s="14"/>
      <c r="P486" s="14"/>
      <c r="Q486" s="14"/>
    </row>
    <row r="487" spans="15:17" ht="15.75">
      <c r="O487" s="14"/>
      <c r="P487" s="14"/>
      <c r="Q487" s="14"/>
    </row>
    <row r="488" spans="15:17" ht="15.75">
      <c r="O488" s="14"/>
      <c r="P488" s="14"/>
      <c r="Q488" s="14"/>
    </row>
    <row r="489" spans="15:17" ht="15.75">
      <c r="O489" s="14"/>
      <c r="P489" s="14"/>
      <c r="Q489" s="14"/>
    </row>
    <row r="490" spans="15:17" ht="15.75">
      <c r="O490" s="14"/>
      <c r="P490" s="14"/>
      <c r="Q490" s="14"/>
    </row>
    <row r="491" spans="15:17" ht="15.75">
      <c r="O491" s="14"/>
      <c r="P491" s="14"/>
      <c r="Q491" s="14"/>
    </row>
    <row r="492" spans="15:17" ht="15.75">
      <c r="O492" s="14"/>
      <c r="P492" s="14"/>
      <c r="Q492" s="14"/>
    </row>
    <row r="493" spans="15:17" ht="15.75">
      <c r="O493" s="14"/>
      <c r="P493" s="14"/>
      <c r="Q493" s="14"/>
    </row>
    <row r="494" spans="15:17" ht="15.75">
      <c r="O494" s="14"/>
      <c r="P494" s="14"/>
      <c r="Q494" s="14"/>
    </row>
    <row r="495" spans="15:17" ht="15.75">
      <c r="O495" s="14"/>
      <c r="P495" s="14"/>
      <c r="Q495" s="14"/>
    </row>
    <row r="496" spans="15:17" ht="15.75">
      <c r="O496" s="14"/>
      <c r="P496" s="14"/>
      <c r="Q496" s="14"/>
    </row>
    <row r="497" spans="15:17" ht="15.75">
      <c r="O497" s="14"/>
      <c r="P497" s="14"/>
      <c r="Q497" s="14"/>
    </row>
    <row r="498" spans="15:17" ht="15.75">
      <c r="O498" s="14"/>
      <c r="P498" s="14"/>
      <c r="Q498" s="14"/>
    </row>
    <row r="499" spans="15:17" ht="15.75">
      <c r="O499" s="14"/>
      <c r="P499" s="14"/>
      <c r="Q499" s="14"/>
    </row>
    <row r="500" spans="15:17" ht="15.75">
      <c r="O500" s="14"/>
      <c r="P500" s="14"/>
      <c r="Q500" s="14"/>
    </row>
    <row r="501" spans="15:17" ht="15.75">
      <c r="O501" s="14"/>
      <c r="P501" s="14"/>
      <c r="Q501" s="14"/>
    </row>
    <row r="502" spans="15:17" ht="15.75">
      <c r="O502" s="14"/>
      <c r="P502" s="14"/>
      <c r="Q502" s="14"/>
    </row>
    <row r="503" spans="15:17" ht="15.75">
      <c r="O503" s="14"/>
      <c r="P503" s="14"/>
      <c r="Q503" s="14"/>
    </row>
    <row r="504" spans="15:17" ht="15.75">
      <c r="O504" s="14"/>
      <c r="P504" s="14"/>
      <c r="Q504" s="14"/>
    </row>
    <row r="505" spans="15:17" ht="15.75">
      <c r="O505" s="14"/>
      <c r="P505" s="14"/>
      <c r="Q505" s="14"/>
    </row>
    <row r="506" spans="15:17" ht="15.75">
      <c r="O506" s="14"/>
      <c r="P506" s="14"/>
      <c r="Q506" s="14"/>
    </row>
    <row r="507" spans="15:17" ht="15.75">
      <c r="O507" s="14"/>
      <c r="P507" s="14"/>
      <c r="Q507" s="14"/>
    </row>
    <row r="508" spans="15:17" ht="15.75">
      <c r="O508" s="14"/>
      <c r="P508" s="14"/>
      <c r="Q508" s="14"/>
    </row>
    <row r="509" spans="15:17" ht="15.75">
      <c r="O509" s="14"/>
      <c r="P509" s="14"/>
      <c r="Q509" s="14"/>
    </row>
    <row r="510" spans="15:17" ht="15.75">
      <c r="O510" s="14"/>
      <c r="P510" s="14"/>
      <c r="Q510" s="14"/>
    </row>
    <row r="511" spans="15:17" ht="15.75">
      <c r="O511" s="14"/>
      <c r="P511" s="14"/>
      <c r="Q511" s="14"/>
    </row>
    <row r="512" spans="15:17" ht="15.75">
      <c r="O512" s="14"/>
      <c r="P512" s="14"/>
      <c r="Q512" s="14"/>
    </row>
    <row r="513" spans="15:17" ht="15.75">
      <c r="O513" s="14"/>
      <c r="P513" s="14"/>
      <c r="Q513" s="14"/>
    </row>
    <row r="514" spans="15:17" ht="15.75">
      <c r="O514" s="14"/>
      <c r="P514" s="14"/>
      <c r="Q514" s="14"/>
    </row>
    <row r="515" spans="15:17" ht="15.75">
      <c r="O515" s="14"/>
      <c r="P515" s="14"/>
      <c r="Q515" s="14"/>
    </row>
    <row r="516" spans="15:17" ht="15.75">
      <c r="O516" s="14"/>
      <c r="P516" s="14"/>
      <c r="Q516" s="14"/>
    </row>
    <row r="517" spans="15:17" ht="15.75">
      <c r="O517" s="14"/>
      <c r="P517" s="14"/>
      <c r="Q517" s="14"/>
    </row>
    <row r="518" spans="15:17" ht="15.75">
      <c r="O518" s="14"/>
      <c r="P518" s="14"/>
      <c r="Q518" s="14"/>
    </row>
    <row r="519" spans="15:17" ht="15.75">
      <c r="O519" s="14"/>
      <c r="P519" s="14"/>
      <c r="Q519" s="14"/>
    </row>
    <row r="520" spans="15:17" ht="15.75">
      <c r="O520" s="14"/>
      <c r="P520" s="14"/>
      <c r="Q520" s="14"/>
    </row>
    <row r="521" spans="15:17" ht="15.75">
      <c r="O521" s="14"/>
      <c r="P521" s="14"/>
      <c r="Q521" s="14"/>
    </row>
    <row r="522" spans="15:17" ht="15.75">
      <c r="O522" s="14"/>
      <c r="P522" s="14"/>
      <c r="Q522" s="14"/>
    </row>
    <row r="523" spans="15:17" ht="15.75">
      <c r="O523" s="14"/>
      <c r="P523" s="14"/>
      <c r="Q523" s="14"/>
    </row>
    <row r="524" spans="15:17" ht="15.75">
      <c r="O524" s="14"/>
      <c r="P524" s="14"/>
      <c r="Q524" s="14"/>
    </row>
    <row r="525" spans="15:17" ht="15.75">
      <c r="O525" s="14"/>
      <c r="P525" s="14"/>
      <c r="Q525" s="14"/>
    </row>
    <row r="526" spans="15:17" ht="15.75">
      <c r="O526" s="14"/>
      <c r="P526" s="14"/>
      <c r="Q526" s="14"/>
    </row>
    <row r="527" spans="15:17" ht="15.75">
      <c r="O527" s="14"/>
      <c r="P527" s="14"/>
      <c r="Q527" s="14"/>
    </row>
    <row r="528" spans="15:17" ht="15.75">
      <c r="O528" s="14"/>
      <c r="P528" s="14"/>
      <c r="Q528" s="14"/>
    </row>
    <row r="529" spans="15:17" ht="15.75">
      <c r="O529" s="14"/>
      <c r="P529" s="14"/>
      <c r="Q529" s="14"/>
    </row>
    <row r="530" spans="15:17" ht="15.75">
      <c r="O530" s="14"/>
      <c r="P530" s="14"/>
      <c r="Q530" s="14"/>
    </row>
    <row r="531" spans="15:17" ht="15.75">
      <c r="O531" s="14"/>
      <c r="P531" s="14"/>
      <c r="Q531" s="14"/>
    </row>
    <row r="532" spans="15:17" ht="15.75">
      <c r="O532" s="14"/>
      <c r="P532" s="14"/>
      <c r="Q532" s="14"/>
    </row>
    <row r="533" spans="15:17" ht="15.75">
      <c r="O533" s="14"/>
      <c r="P533" s="14"/>
      <c r="Q533" s="14"/>
    </row>
    <row r="534" spans="15:17" ht="15.75">
      <c r="O534" s="14"/>
      <c r="P534" s="14"/>
      <c r="Q534" s="14"/>
    </row>
    <row r="535" spans="15:17" ht="15.75">
      <c r="O535" s="14"/>
      <c r="P535" s="14"/>
      <c r="Q535" s="14"/>
    </row>
    <row r="536" spans="15:17" ht="15.75">
      <c r="O536" s="14"/>
      <c r="P536" s="14"/>
      <c r="Q536" s="14"/>
    </row>
    <row r="537" spans="15:17" ht="15.75">
      <c r="O537" s="14"/>
      <c r="P537" s="14"/>
      <c r="Q537" s="14"/>
    </row>
    <row r="538" spans="15:17" ht="15.75">
      <c r="O538" s="14"/>
      <c r="P538" s="14"/>
      <c r="Q538" s="14"/>
    </row>
    <row r="539" spans="15:17" ht="15.75">
      <c r="O539" s="14"/>
      <c r="P539" s="14"/>
      <c r="Q539" s="14"/>
    </row>
    <row r="540" spans="15:17" ht="15.75">
      <c r="O540" s="14"/>
      <c r="P540" s="14"/>
      <c r="Q540" s="14"/>
    </row>
    <row r="541" spans="15:17" ht="15.75">
      <c r="O541" s="14"/>
      <c r="P541" s="14"/>
      <c r="Q541" s="14"/>
    </row>
    <row r="542" spans="15:17" ht="15.75">
      <c r="O542" s="14"/>
      <c r="P542" s="14"/>
      <c r="Q542" s="14"/>
    </row>
    <row r="543" spans="15:17" ht="15.75">
      <c r="O543" s="14"/>
      <c r="P543" s="14"/>
      <c r="Q543" s="14"/>
    </row>
    <row r="544" spans="15:17" ht="15.75">
      <c r="O544" s="14"/>
      <c r="P544" s="14"/>
      <c r="Q544" s="14"/>
    </row>
    <row r="545" spans="15:17" ht="15.75">
      <c r="O545" s="14"/>
      <c r="P545" s="14"/>
      <c r="Q545" s="14"/>
    </row>
    <row r="546" spans="15:17" ht="15.75">
      <c r="O546" s="14"/>
      <c r="P546" s="14"/>
      <c r="Q546" s="14"/>
    </row>
    <row r="547" spans="15:17" ht="15.75">
      <c r="O547" s="14"/>
      <c r="P547" s="14"/>
      <c r="Q547" s="14"/>
    </row>
    <row r="548" spans="15:17" ht="15.75">
      <c r="O548" s="14"/>
      <c r="P548" s="14"/>
      <c r="Q548" s="14"/>
    </row>
    <row r="549" spans="15:17" ht="15.75">
      <c r="O549" s="14"/>
      <c r="P549" s="14"/>
      <c r="Q549" s="14"/>
    </row>
    <row r="550" spans="15:17" ht="15.75">
      <c r="O550" s="14"/>
      <c r="P550" s="14"/>
      <c r="Q550" s="14"/>
    </row>
    <row r="551" spans="15:17" ht="15.75">
      <c r="O551" s="14"/>
      <c r="P551" s="14"/>
      <c r="Q551" s="14"/>
    </row>
    <row r="552" spans="15:17" ht="15.75">
      <c r="O552" s="14"/>
      <c r="P552" s="14"/>
      <c r="Q552" s="14"/>
    </row>
    <row r="553" spans="15:17" ht="15.75">
      <c r="O553" s="14"/>
      <c r="P553" s="14"/>
      <c r="Q553" s="14"/>
    </row>
    <row r="554" spans="15:17" ht="15.75">
      <c r="O554" s="14"/>
      <c r="P554" s="14"/>
      <c r="Q554" s="14"/>
    </row>
    <row r="555" spans="15:17" ht="15.75">
      <c r="O555" s="14"/>
      <c r="P555" s="14"/>
      <c r="Q555" s="14"/>
    </row>
    <row r="556" spans="15:17" ht="15.75">
      <c r="O556" s="14"/>
      <c r="P556" s="14"/>
      <c r="Q556" s="14"/>
    </row>
    <row r="557" spans="15:17" ht="15.75">
      <c r="O557" s="14"/>
      <c r="P557" s="14"/>
      <c r="Q557" s="14"/>
    </row>
    <row r="558" spans="15:17" ht="15.75">
      <c r="O558" s="14"/>
      <c r="P558" s="14"/>
      <c r="Q558" s="14"/>
    </row>
    <row r="559" spans="15:17" ht="15.75">
      <c r="O559" s="14"/>
      <c r="P559" s="14"/>
      <c r="Q559" s="14"/>
    </row>
    <row r="560" spans="15:17" ht="15.75">
      <c r="O560" s="14"/>
      <c r="P560" s="14"/>
      <c r="Q560" s="14"/>
    </row>
    <row r="561" spans="15:17" ht="15.75">
      <c r="O561" s="14"/>
      <c r="P561" s="14"/>
      <c r="Q561" s="14"/>
    </row>
    <row r="562" spans="15:17" ht="15.75">
      <c r="O562" s="14"/>
      <c r="P562" s="14"/>
      <c r="Q562" s="14"/>
    </row>
    <row r="563" spans="15:17" ht="15.75">
      <c r="O563" s="14"/>
      <c r="P563" s="14"/>
      <c r="Q563" s="14"/>
    </row>
    <row r="564" spans="15:17" ht="15.75">
      <c r="O564" s="14"/>
      <c r="P564" s="14"/>
      <c r="Q564" s="14"/>
    </row>
    <row r="565" spans="15:17" ht="15.75">
      <c r="O565" s="14"/>
      <c r="P565" s="14"/>
      <c r="Q565" s="14"/>
    </row>
    <row r="566" spans="15:17" ht="15.75">
      <c r="O566" s="14"/>
      <c r="P566" s="14"/>
      <c r="Q566" s="14"/>
    </row>
    <row r="567" spans="15:17" ht="15.75">
      <c r="O567" s="14"/>
      <c r="P567" s="14"/>
      <c r="Q567" s="14"/>
    </row>
    <row r="568" spans="15:17" ht="15.75">
      <c r="O568" s="14"/>
      <c r="P568" s="14"/>
      <c r="Q568" s="14"/>
    </row>
    <row r="569" spans="15:17" ht="15.75">
      <c r="O569" s="14"/>
      <c r="P569" s="14"/>
      <c r="Q569" s="14"/>
    </row>
    <row r="570" spans="15:17" ht="15.75">
      <c r="O570" s="14"/>
      <c r="P570" s="14"/>
      <c r="Q570" s="14"/>
    </row>
    <row r="571" spans="15:17" ht="15.75">
      <c r="O571" s="14"/>
      <c r="P571" s="14"/>
      <c r="Q571" s="14"/>
    </row>
    <row r="572" spans="15:17" ht="15.75">
      <c r="O572" s="14"/>
      <c r="P572" s="14"/>
      <c r="Q572" s="14"/>
    </row>
    <row r="573" spans="15:17" ht="15.75">
      <c r="O573" s="14"/>
      <c r="P573" s="14"/>
      <c r="Q573" s="14"/>
    </row>
    <row r="574" spans="15:17" ht="15.75">
      <c r="O574" s="14"/>
      <c r="P574" s="14"/>
      <c r="Q574" s="14"/>
    </row>
    <row r="575" spans="15:17" ht="15.75">
      <c r="O575" s="14"/>
      <c r="P575" s="14"/>
      <c r="Q575" s="14"/>
    </row>
    <row r="576" spans="15:17" ht="15.75">
      <c r="O576" s="14"/>
      <c r="P576" s="14"/>
      <c r="Q576" s="14"/>
    </row>
    <row r="577" spans="15:17" ht="15.75">
      <c r="O577" s="14"/>
      <c r="P577" s="14"/>
      <c r="Q577" s="14"/>
    </row>
    <row r="578" spans="15:17" ht="15.75">
      <c r="O578" s="14"/>
      <c r="P578" s="14"/>
      <c r="Q578" s="14"/>
    </row>
    <row r="579" spans="15:17" ht="15.75">
      <c r="O579" s="14"/>
      <c r="P579" s="14"/>
      <c r="Q579" s="14"/>
    </row>
    <row r="580" spans="15:17" ht="15.75">
      <c r="O580" s="14"/>
      <c r="P580" s="14"/>
      <c r="Q580" s="14"/>
    </row>
    <row r="581" spans="15:17" ht="15.75">
      <c r="O581" s="14"/>
      <c r="P581" s="14"/>
      <c r="Q581" s="14"/>
    </row>
    <row r="582" spans="15:17" ht="15.75">
      <c r="O582" s="14"/>
      <c r="P582" s="14"/>
      <c r="Q582" s="14"/>
    </row>
    <row r="583" spans="15:17" ht="15.75">
      <c r="O583" s="14"/>
      <c r="P583" s="14"/>
      <c r="Q583" s="14"/>
    </row>
    <row r="584" spans="15:17" ht="15.75">
      <c r="O584" s="14"/>
      <c r="P584" s="14"/>
      <c r="Q584" s="14"/>
    </row>
    <row r="585" spans="15:17" ht="15.75">
      <c r="O585" s="14"/>
      <c r="P585" s="14"/>
      <c r="Q585" s="14"/>
    </row>
    <row r="586" spans="15:17" ht="15.75">
      <c r="O586" s="14"/>
      <c r="P586" s="14"/>
      <c r="Q586" s="14"/>
    </row>
    <row r="587" spans="15:17" ht="15.75">
      <c r="O587" s="14"/>
      <c r="P587" s="14"/>
      <c r="Q587" s="14"/>
    </row>
    <row r="588" spans="15:17" ht="15.75">
      <c r="O588" s="14"/>
      <c r="P588" s="14"/>
      <c r="Q588" s="14"/>
    </row>
    <row r="589" spans="15:17" ht="15.75">
      <c r="O589" s="14"/>
      <c r="P589" s="14"/>
      <c r="Q589" s="14"/>
    </row>
    <row r="590" spans="15:17" ht="15.75">
      <c r="O590" s="14"/>
      <c r="P590" s="14"/>
      <c r="Q590" s="14"/>
    </row>
    <row r="591" spans="15:17" ht="15.75">
      <c r="O591" s="14"/>
      <c r="P591" s="14"/>
      <c r="Q591" s="14"/>
    </row>
    <row r="592" spans="15:17" ht="15.75">
      <c r="O592" s="14"/>
      <c r="P592" s="14"/>
      <c r="Q592" s="14"/>
    </row>
    <row r="593" spans="15:17" ht="15.75">
      <c r="O593" s="14"/>
      <c r="P593" s="14"/>
      <c r="Q593" s="14"/>
    </row>
    <row r="594" spans="15:17" ht="15.75">
      <c r="O594" s="14"/>
      <c r="P594" s="14"/>
      <c r="Q594" s="14"/>
    </row>
    <row r="595" spans="15:17" ht="15.75">
      <c r="O595" s="14"/>
      <c r="P595" s="14"/>
      <c r="Q595" s="14"/>
    </row>
    <row r="596" spans="15:17" ht="15.75">
      <c r="O596" s="14"/>
      <c r="P596" s="14"/>
      <c r="Q596" s="14"/>
    </row>
    <row r="597" spans="15:17" ht="15.75">
      <c r="O597" s="14"/>
      <c r="P597" s="14"/>
      <c r="Q597" s="14"/>
    </row>
    <row r="598" spans="15:17" ht="15.75">
      <c r="O598" s="14"/>
      <c r="P598" s="14"/>
      <c r="Q598" s="14"/>
    </row>
    <row r="599" spans="15:17" ht="15.75">
      <c r="O599" s="14"/>
      <c r="P599" s="14"/>
      <c r="Q599" s="14"/>
    </row>
    <row r="600" spans="15:17" ht="15.75">
      <c r="O600" s="14"/>
      <c r="P600" s="14"/>
      <c r="Q600" s="14"/>
    </row>
    <row r="601" spans="15:17" ht="15.75">
      <c r="O601" s="14"/>
      <c r="P601" s="14"/>
      <c r="Q601" s="14"/>
    </row>
    <row r="602" spans="15:17" ht="15.75">
      <c r="O602" s="14"/>
      <c r="P602" s="14"/>
      <c r="Q602" s="14"/>
    </row>
    <row r="603" spans="15:17" ht="15.75">
      <c r="O603" s="14"/>
      <c r="P603" s="14"/>
      <c r="Q603" s="14"/>
    </row>
    <row r="604" spans="15:17" ht="15.75">
      <c r="O604" s="14"/>
      <c r="P604" s="14"/>
      <c r="Q604" s="14"/>
    </row>
    <row r="605" spans="15:17" ht="15.75">
      <c r="O605" s="14"/>
      <c r="P605" s="14"/>
      <c r="Q605" s="14"/>
    </row>
    <row r="606" spans="15:17" ht="15.75">
      <c r="O606" s="14"/>
      <c r="P606" s="14"/>
      <c r="Q606" s="14"/>
    </row>
    <row r="607" spans="15:17" ht="15.75">
      <c r="O607" s="14"/>
      <c r="P607" s="14"/>
      <c r="Q607" s="14"/>
    </row>
    <row r="608" spans="15:17" ht="15.75">
      <c r="O608" s="14"/>
      <c r="P608" s="14"/>
      <c r="Q608" s="14"/>
    </row>
    <row r="609" spans="15:17" ht="15.75">
      <c r="O609" s="14"/>
      <c r="P609" s="14"/>
      <c r="Q609" s="14"/>
    </row>
    <row r="610" spans="15:17" ht="15.75">
      <c r="O610" s="14"/>
      <c r="P610" s="14"/>
      <c r="Q610" s="14"/>
    </row>
    <row r="611" spans="15:17" ht="15.75">
      <c r="O611" s="14"/>
      <c r="P611" s="14"/>
      <c r="Q611" s="14"/>
    </row>
    <row r="612" spans="15:17" ht="15.75">
      <c r="O612" s="14"/>
      <c r="P612" s="14"/>
      <c r="Q612" s="14"/>
    </row>
    <row r="613" spans="15:17" ht="15.75">
      <c r="O613" s="14"/>
      <c r="P613" s="14"/>
      <c r="Q613" s="14"/>
    </row>
    <row r="614" spans="15:17" ht="15.75">
      <c r="O614" s="14"/>
      <c r="P614" s="14"/>
      <c r="Q614" s="14"/>
    </row>
    <row r="615" spans="15:17" ht="15.75">
      <c r="O615" s="14"/>
      <c r="P615" s="14"/>
      <c r="Q615" s="14"/>
    </row>
    <row r="616" spans="15:17" ht="15.75">
      <c r="O616" s="14"/>
      <c r="P616" s="14"/>
      <c r="Q616" s="14"/>
    </row>
    <row r="617" spans="15:17" ht="15.75">
      <c r="O617" s="14"/>
      <c r="P617" s="14"/>
      <c r="Q617" s="14"/>
    </row>
    <row r="618" spans="15:17" ht="15.75">
      <c r="O618" s="14"/>
      <c r="P618" s="14"/>
      <c r="Q618" s="14"/>
    </row>
    <row r="619" spans="15:17" ht="15.75">
      <c r="O619" s="14"/>
      <c r="P619" s="14"/>
      <c r="Q619" s="14"/>
    </row>
    <row r="620" spans="15:17" ht="15.75">
      <c r="O620" s="14"/>
      <c r="P620" s="14"/>
      <c r="Q620" s="14"/>
    </row>
    <row r="621" spans="15:17" ht="15.75">
      <c r="O621" s="14"/>
      <c r="P621" s="14"/>
      <c r="Q621" s="14"/>
    </row>
    <row r="622" spans="15:17" ht="15.75">
      <c r="O622" s="14"/>
      <c r="P622" s="14"/>
      <c r="Q622" s="14"/>
    </row>
    <row r="623" spans="15:17" ht="15.75">
      <c r="O623" s="14"/>
      <c r="P623" s="14"/>
      <c r="Q623" s="14"/>
    </row>
    <row r="624" spans="15:17" ht="15.75">
      <c r="O624" s="14"/>
      <c r="P624" s="14"/>
      <c r="Q624" s="14"/>
    </row>
    <row r="625" spans="15:17" ht="15.75">
      <c r="O625" s="14"/>
      <c r="P625" s="14"/>
      <c r="Q625" s="14"/>
    </row>
    <row r="626" spans="15:17" ht="15.75">
      <c r="O626" s="14"/>
      <c r="P626" s="14"/>
      <c r="Q626" s="14"/>
    </row>
    <row r="627" spans="15:17" ht="15.75">
      <c r="O627" s="14"/>
      <c r="P627" s="14"/>
      <c r="Q627" s="14"/>
    </row>
    <row r="628" spans="15:17" ht="15.75">
      <c r="O628" s="14"/>
      <c r="P628" s="14"/>
      <c r="Q628" s="14"/>
    </row>
    <row r="629" spans="15:17" ht="15.75">
      <c r="O629" s="14"/>
      <c r="P629" s="14"/>
      <c r="Q629" s="14"/>
    </row>
    <row r="630" spans="15:17" ht="15.75">
      <c r="O630" s="14"/>
      <c r="P630" s="14"/>
      <c r="Q630" s="14"/>
    </row>
    <row r="631" spans="15:17" ht="15.75">
      <c r="O631" s="14"/>
      <c r="P631" s="14"/>
      <c r="Q631" s="14"/>
    </row>
    <row r="632" spans="15:17" ht="15.75">
      <c r="O632" s="14"/>
      <c r="P632" s="14"/>
      <c r="Q632" s="14"/>
    </row>
    <row r="633" spans="15:17" ht="15.75">
      <c r="O633" s="14"/>
      <c r="P633" s="14"/>
      <c r="Q633" s="14"/>
    </row>
    <row r="634" spans="15:17" ht="15.75">
      <c r="O634" s="14"/>
      <c r="P634" s="14"/>
      <c r="Q634" s="14"/>
    </row>
    <row r="635" spans="15:17" ht="15.75">
      <c r="O635" s="14"/>
      <c r="P635" s="14"/>
      <c r="Q635" s="14"/>
    </row>
    <row r="636" spans="15:17" ht="15.75">
      <c r="O636" s="14"/>
      <c r="P636" s="14"/>
      <c r="Q636" s="14"/>
    </row>
    <row r="637" spans="15:17" ht="15.75">
      <c r="O637" s="14"/>
      <c r="P637" s="14"/>
      <c r="Q637" s="14"/>
    </row>
    <row r="638" spans="15:17" ht="15.75">
      <c r="O638" s="14"/>
      <c r="P638" s="14"/>
      <c r="Q638" s="14"/>
    </row>
    <row r="639" spans="15:17" ht="15.75">
      <c r="O639" s="14"/>
      <c r="P639" s="14"/>
      <c r="Q639" s="14"/>
    </row>
    <row r="640" spans="15:17" ht="15.75">
      <c r="O640" s="14"/>
      <c r="P640" s="14"/>
      <c r="Q640" s="14"/>
    </row>
    <row r="641" spans="15:17" ht="15.75">
      <c r="O641" s="14"/>
      <c r="P641" s="14"/>
      <c r="Q641" s="14"/>
    </row>
    <row r="642" spans="15:17" ht="15.75">
      <c r="O642" s="14"/>
      <c r="P642" s="14"/>
      <c r="Q642" s="14"/>
    </row>
    <row r="643" spans="15:17" ht="15.75">
      <c r="O643" s="14"/>
      <c r="P643" s="14"/>
      <c r="Q643" s="14"/>
    </row>
    <row r="644" spans="15:17" ht="15.75">
      <c r="O644" s="14"/>
      <c r="P644" s="14"/>
      <c r="Q644" s="14"/>
    </row>
    <row r="645" spans="15:17" ht="15.75">
      <c r="O645" s="14"/>
      <c r="P645" s="14"/>
      <c r="Q645" s="14"/>
    </row>
    <row r="646" spans="15:17" ht="15.75">
      <c r="O646" s="14"/>
      <c r="P646" s="14"/>
      <c r="Q646" s="14"/>
    </row>
    <row r="647" spans="15:17" ht="15.75">
      <c r="O647" s="14"/>
      <c r="P647" s="14"/>
      <c r="Q647" s="14"/>
    </row>
    <row r="648" spans="15:17" ht="15.75">
      <c r="O648" s="14"/>
      <c r="P648" s="14"/>
      <c r="Q648" s="14"/>
    </row>
    <row r="649" spans="15:17" ht="15.75">
      <c r="O649" s="14"/>
      <c r="P649" s="14"/>
      <c r="Q649" s="14"/>
    </row>
    <row r="650" spans="15:17" ht="15.75">
      <c r="O650" s="14"/>
      <c r="P650" s="14"/>
      <c r="Q650" s="14"/>
    </row>
    <row r="651" spans="15:17" ht="15.75">
      <c r="O651" s="14"/>
      <c r="P651" s="14"/>
      <c r="Q651" s="14"/>
    </row>
    <row r="652" spans="15:17" ht="15.75">
      <c r="O652" s="14"/>
      <c r="P652" s="14"/>
      <c r="Q652" s="14"/>
    </row>
    <row r="653" spans="15:17" ht="15.75">
      <c r="O653" s="14"/>
      <c r="P653" s="14"/>
      <c r="Q653" s="14"/>
    </row>
    <row r="654" spans="15:17" ht="15.75">
      <c r="O654" s="14"/>
      <c r="P654" s="14"/>
      <c r="Q654" s="14"/>
    </row>
    <row r="655" spans="15:17" ht="15.75">
      <c r="O655" s="14"/>
      <c r="P655" s="14"/>
      <c r="Q655" s="14"/>
    </row>
    <row r="656" spans="15:17" ht="15.75">
      <c r="O656" s="14"/>
      <c r="P656" s="14"/>
      <c r="Q656" s="14"/>
    </row>
    <row r="657" spans="15:17" ht="15.75">
      <c r="O657" s="14"/>
      <c r="P657" s="14"/>
      <c r="Q657" s="14"/>
    </row>
    <row r="658" spans="15:17" ht="15.75">
      <c r="O658" s="14"/>
      <c r="P658" s="14"/>
      <c r="Q658" s="14"/>
    </row>
    <row r="659" spans="15:17" ht="15.75">
      <c r="O659" s="14"/>
      <c r="P659" s="14"/>
      <c r="Q659" s="14"/>
    </row>
    <row r="660" spans="15:17" ht="15.75">
      <c r="O660" s="14"/>
      <c r="P660" s="14"/>
      <c r="Q660" s="14"/>
    </row>
    <row r="661" spans="15:17" ht="15.75">
      <c r="O661" s="14"/>
      <c r="P661" s="14"/>
      <c r="Q661" s="14"/>
    </row>
    <row r="662" spans="15:17" ht="15.75">
      <c r="O662" s="14"/>
      <c r="P662" s="14"/>
      <c r="Q662" s="14"/>
    </row>
    <row r="663" spans="15:17" ht="15.75">
      <c r="O663" s="14"/>
      <c r="P663" s="14"/>
      <c r="Q663" s="14"/>
    </row>
    <row r="664" spans="15:17" ht="15.75">
      <c r="O664" s="14"/>
      <c r="P664" s="14"/>
      <c r="Q664" s="14"/>
    </row>
    <row r="665" spans="15:17" ht="15.75">
      <c r="O665" s="14"/>
      <c r="P665" s="14"/>
      <c r="Q665" s="14"/>
    </row>
    <row r="666" spans="15:17" ht="15.75">
      <c r="O666" s="14"/>
      <c r="P666" s="14"/>
      <c r="Q666" s="14"/>
    </row>
    <row r="667" spans="15:17" ht="15.75">
      <c r="O667" s="14"/>
      <c r="P667" s="14"/>
      <c r="Q667" s="14"/>
    </row>
    <row r="668" spans="15:17" ht="15.75">
      <c r="O668" s="14"/>
      <c r="P668" s="14"/>
      <c r="Q668" s="14"/>
    </row>
    <row r="669" spans="15:17" ht="15.75">
      <c r="O669" s="14"/>
      <c r="P669" s="14"/>
      <c r="Q669" s="14"/>
    </row>
    <row r="670" spans="15:17" ht="15.75">
      <c r="O670" s="14"/>
      <c r="P670" s="14"/>
      <c r="Q670" s="14"/>
    </row>
    <row r="671" spans="15:17" ht="15.75">
      <c r="O671" s="14"/>
      <c r="P671" s="14"/>
      <c r="Q671" s="14"/>
    </row>
    <row r="672" spans="15:17" ht="15.75">
      <c r="O672" s="14"/>
      <c r="P672" s="14"/>
      <c r="Q672" s="14"/>
    </row>
    <row r="673" spans="15:17" ht="15.75">
      <c r="O673" s="14"/>
      <c r="P673" s="14"/>
      <c r="Q673" s="14"/>
    </row>
    <row r="674" spans="15:17" ht="15.75">
      <c r="O674" s="14"/>
      <c r="P674" s="14"/>
      <c r="Q674" s="14"/>
    </row>
    <row r="675" spans="15:17" ht="15.75">
      <c r="O675" s="14"/>
      <c r="P675" s="14"/>
      <c r="Q675" s="14"/>
    </row>
    <row r="676" spans="15:17" ht="15.75">
      <c r="O676" s="14"/>
      <c r="P676" s="14"/>
      <c r="Q676" s="14"/>
    </row>
    <row r="677" spans="15:17" ht="15.75">
      <c r="O677" s="14"/>
      <c r="P677" s="14"/>
      <c r="Q677" s="14"/>
    </row>
    <row r="678" spans="15:17" ht="15.75">
      <c r="O678" s="14"/>
      <c r="P678" s="14"/>
      <c r="Q678" s="14"/>
    </row>
    <row r="679" spans="15:17" ht="15.75">
      <c r="O679" s="14"/>
      <c r="P679" s="14"/>
      <c r="Q679" s="14"/>
    </row>
    <row r="680" spans="15:17" ht="15.75">
      <c r="O680" s="14"/>
      <c r="P680" s="14"/>
      <c r="Q680" s="14"/>
    </row>
    <row r="681" spans="15:17" ht="15.75">
      <c r="O681" s="14"/>
      <c r="P681" s="14"/>
      <c r="Q681" s="14"/>
    </row>
    <row r="682" spans="15:17" ht="15.75">
      <c r="O682" s="14"/>
      <c r="P682" s="14"/>
      <c r="Q682" s="14"/>
    </row>
    <row r="683" spans="15:17" ht="15.75">
      <c r="O683" s="14"/>
      <c r="P683" s="14"/>
      <c r="Q683" s="14"/>
    </row>
    <row r="684" spans="15:17" ht="15.75">
      <c r="O684" s="14"/>
      <c r="P684" s="14"/>
      <c r="Q684" s="14"/>
    </row>
    <row r="685" spans="15:17" ht="15.75">
      <c r="O685" s="14"/>
      <c r="P685" s="14"/>
      <c r="Q685" s="14"/>
    </row>
    <row r="686" spans="15:17" ht="15.75">
      <c r="O686" s="14"/>
      <c r="P686" s="14"/>
      <c r="Q686" s="14"/>
    </row>
    <row r="687" spans="15:17" ht="15.75">
      <c r="O687" s="14"/>
      <c r="P687" s="14"/>
      <c r="Q687" s="14"/>
    </row>
    <row r="688" spans="15:17" ht="15.75">
      <c r="O688" s="14"/>
      <c r="P688" s="14"/>
      <c r="Q688" s="14"/>
    </row>
    <row r="689" spans="15:17" ht="15.75">
      <c r="O689" s="14"/>
      <c r="P689" s="14"/>
      <c r="Q689" s="14"/>
    </row>
    <row r="690" spans="15:17" ht="15.75">
      <c r="O690" s="14"/>
      <c r="P690" s="14"/>
      <c r="Q690" s="14"/>
    </row>
    <row r="691" spans="15:17" ht="15.75">
      <c r="O691" s="14"/>
      <c r="P691" s="14"/>
      <c r="Q691" s="14"/>
    </row>
    <row r="692" spans="15:17" ht="15.75">
      <c r="O692" s="14"/>
      <c r="P692" s="14"/>
      <c r="Q692" s="14"/>
    </row>
    <row r="693" spans="15:17" ht="15.75">
      <c r="O693" s="14"/>
      <c r="P693" s="14"/>
      <c r="Q693" s="14"/>
    </row>
    <row r="694" spans="15:17" ht="15.75">
      <c r="O694" s="14"/>
      <c r="P694" s="14"/>
      <c r="Q694" s="14"/>
    </row>
    <row r="695" spans="15:17" ht="15.75">
      <c r="O695" s="14"/>
      <c r="P695" s="14"/>
      <c r="Q695" s="14"/>
    </row>
    <row r="696" spans="15:17" ht="15.75">
      <c r="O696" s="14"/>
      <c r="P696" s="14"/>
      <c r="Q696" s="14"/>
    </row>
    <row r="697" spans="15:17" ht="15.75">
      <c r="O697" s="14"/>
      <c r="P697" s="14"/>
      <c r="Q697" s="14"/>
    </row>
    <row r="698" spans="15:17" ht="15.75">
      <c r="O698" s="14"/>
      <c r="P698" s="14"/>
      <c r="Q698" s="14"/>
    </row>
    <row r="699" spans="15:17" ht="15.75">
      <c r="O699" s="14"/>
      <c r="P699" s="14"/>
      <c r="Q699" s="14"/>
    </row>
    <row r="700" spans="15:17" ht="15.75">
      <c r="O700" s="14"/>
      <c r="P700" s="14"/>
      <c r="Q700" s="14"/>
    </row>
    <row r="701" spans="15:17" ht="15.75">
      <c r="O701" s="14"/>
      <c r="P701" s="14"/>
      <c r="Q701" s="14"/>
    </row>
    <row r="702" spans="15:17" ht="15.75">
      <c r="O702" s="14"/>
      <c r="P702" s="14"/>
      <c r="Q702" s="14"/>
    </row>
    <row r="703" spans="15:17" ht="15.75">
      <c r="O703" s="14"/>
      <c r="P703" s="14"/>
      <c r="Q703" s="14"/>
    </row>
    <row r="704" spans="15:17" ht="15.75">
      <c r="O704" s="14"/>
      <c r="P704" s="14"/>
      <c r="Q704" s="14"/>
    </row>
    <row r="705" spans="15:17" ht="15.75">
      <c r="O705" s="14"/>
      <c r="P705" s="14"/>
      <c r="Q705" s="14"/>
    </row>
    <row r="706" spans="15:17" ht="15.75">
      <c r="O706" s="14"/>
      <c r="P706" s="14"/>
      <c r="Q706" s="14"/>
    </row>
    <row r="707" spans="15:17" ht="15.75">
      <c r="O707" s="14"/>
      <c r="P707" s="14"/>
      <c r="Q707" s="14"/>
    </row>
    <row r="708" spans="15:17" ht="15.75">
      <c r="O708" s="14"/>
      <c r="P708" s="14"/>
      <c r="Q708" s="14"/>
    </row>
    <row r="709" spans="15:17" ht="15.75">
      <c r="O709" s="14"/>
      <c r="P709" s="14"/>
      <c r="Q709" s="14"/>
    </row>
    <row r="710" spans="15:17" ht="15.75">
      <c r="O710" s="14"/>
      <c r="P710" s="14"/>
      <c r="Q710" s="14"/>
    </row>
    <row r="711" spans="15:17" ht="15.75">
      <c r="O711" s="14"/>
      <c r="P711" s="14"/>
      <c r="Q711" s="14"/>
    </row>
    <row r="712" spans="15:17" ht="15.75">
      <c r="O712" s="14"/>
      <c r="P712" s="14"/>
      <c r="Q712" s="14"/>
    </row>
    <row r="713" spans="15:17" ht="15.75">
      <c r="O713" s="14"/>
      <c r="P713" s="14"/>
      <c r="Q713" s="14"/>
    </row>
    <row r="714" spans="15:17" ht="15.75">
      <c r="O714" s="14"/>
      <c r="P714" s="14"/>
      <c r="Q714" s="14"/>
    </row>
    <row r="715" spans="15:17" ht="15.75">
      <c r="O715" s="14"/>
      <c r="P715" s="14"/>
      <c r="Q715" s="14"/>
    </row>
    <row r="716" spans="15:17" ht="15.75">
      <c r="O716" s="14"/>
      <c r="P716" s="14"/>
      <c r="Q716" s="14"/>
    </row>
    <row r="717" spans="15:17" ht="15.75">
      <c r="O717" s="14"/>
      <c r="P717" s="14"/>
      <c r="Q717" s="14"/>
    </row>
    <row r="718" spans="15:17" ht="15.75">
      <c r="O718" s="14"/>
      <c r="P718" s="14"/>
      <c r="Q718" s="14"/>
    </row>
    <row r="719" spans="15:17" ht="15.75">
      <c r="O719" s="14"/>
      <c r="P719" s="14"/>
      <c r="Q719" s="14"/>
    </row>
    <row r="720" spans="15:17" ht="15.75">
      <c r="O720" s="14"/>
      <c r="P720" s="14"/>
      <c r="Q720" s="14"/>
    </row>
    <row r="721" spans="15:17" ht="15.75">
      <c r="O721" s="14"/>
      <c r="P721" s="14"/>
      <c r="Q721" s="14"/>
    </row>
    <row r="722" spans="15:17" ht="15.75">
      <c r="O722" s="14"/>
      <c r="P722" s="14"/>
      <c r="Q722" s="14"/>
    </row>
    <row r="723" spans="15:17" ht="15.75">
      <c r="O723" s="14"/>
      <c r="P723" s="14"/>
      <c r="Q723" s="14"/>
    </row>
    <row r="724" spans="15:17" ht="15.75">
      <c r="O724" s="14"/>
      <c r="P724" s="14"/>
      <c r="Q724" s="14"/>
    </row>
    <row r="725" spans="15:17" ht="15.75">
      <c r="O725" s="14"/>
      <c r="P725" s="14"/>
      <c r="Q725" s="14"/>
    </row>
    <row r="726" spans="15:17" ht="15.75">
      <c r="O726" s="14"/>
      <c r="P726" s="14"/>
      <c r="Q726" s="14"/>
    </row>
    <row r="727" spans="15:17" ht="15.75">
      <c r="O727" s="14"/>
      <c r="P727" s="14"/>
      <c r="Q727" s="14"/>
    </row>
    <row r="728" spans="15:17" ht="15.75">
      <c r="O728" s="14"/>
      <c r="P728" s="14"/>
      <c r="Q728" s="14"/>
    </row>
    <row r="729" spans="15:17" ht="15.75">
      <c r="O729" s="14"/>
      <c r="P729" s="14"/>
      <c r="Q729" s="14"/>
    </row>
    <row r="730" spans="15:17" ht="15.75">
      <c r="O730" s="14"/>
      <c r="P730" s="14"/>
      <c r="Q730" s="14"/>
    </row>
    <row r="731" spans="15:17" ht="15.75">
      <c r="O731" s="14"/>
      <c r="P731" s="14"/>
      <c r="Q731" s="14"/>
    </row>
    <row r="732" spans="15:17" ht="15.75">
      <c r="O732" s="14"/>
      <c r="P732" s="14"/>
      <c r="Q732" s="14"/>
    </row>
    <row r="733" spans="15:17" ht="15.75">
      <c r="O733" s="14"/>
      <c r="P733" s="14"/>
      <c r="Q733" s="14"/>
    </row>
    <row r="734" spans="15:17" ht="15.75">
      <c r="O734" s="14"/>
      <c r="P734" s="14"/>
      <c r="Q734" s="14"/>
    </row>
    <row r="735" spans="15:17" ht="15.75">
      <c r="O735" s="14"/>
      <c r="P735" s="14"/>
      <c r="Q735" s="14"/>
    </row>
    <row r="736" spans="15:17" ht="15.75">
      <c r="O736" s="14"/>
      <c r="P736" s="14"/>
      <c r="Q736" s="14"/>
    </row>
    <row r="737" spans="15:17" ht="15.75">
      <c r="O737" s="14"/>
      <c r="P737" s="14"/>
      <c r="Q737" s="14"/>
    </row>
    <row r="738" spans="15:17" ht="15.75">
      <c r="O738" s="14"/>
      <c r="P738" s="14"/>
      <c r="Q738" s="14"/>
    </row>
    <row r="739" spans="15:17" ht="15.75">
      <c r="O739" s="14"/>
      <c r="P739" s="14"/>
      <c r="Q739" s="14"/>
    </row>
    <row r="740" spans="15:17" ht="15.75">
      <c r="O740" s="14"/>
      <c r="P740" s="14"/>
      <c r="Q740" s="14"/>
    </row>
    <row r="741" spans="15:17" ht="15.75">
      <c r="O741" s="14"/>
      <c r="P741" s="14"/>
      <c r="Q741" s="14"/>
    </row>
    <row r="742" spans="15:17" ht="15.75">
      <c r="O742" s="14"/>
      <c r="P742" s="14"/>
      <c r="Q742" s="14"/>
    </row>
    <row r="743" spans="15:17" ht="15.75">
      <c r="O743" s="14"/>
      <c r="P743" s="14"/>
      <c r="Q743" s="14"/>
    </row>
    <row r="744" spans="15:17" ht="15.75">
      <c r="O744" s="14"/>
      <c r="P744" s="14"/>
      <c r="Q744" s="14"/>
    </row>
    <row r="745" spans="15:17" ht="15.75">
      <c r="O745" s="14"/>
      <c r="P745" s="14"/>
      <c r="Q745" s="14"/>
    </row>
    <row r="746" spans="15:17" ht="15.75">
      <c r="O746" s="14"/>
      <c r="P746" s="14"/>
      <c r="Q746" s="14"/>
    </row>
    <row r="747" spans="15:17" ht="15.75">
      <c r="O747" s="14"/>
      <c r="P747" s="14"/>
      <c r="Q747" s="14"/>
    </row>
    <row r="748" spans="15:17" ht="15.75">
      <c r="O748" s="14"/>
      <c r="P748" s="14"/>
      <c r="Q748" s="14"/>
    </row>
    <row r="749" spans="15:17" ht="15.75">
      <c r="O749" s="14"/>
      <c r="P749" s="14"/>
      <c r="Q749" s="14"/>
    </row>
    <row r="750" spans="15:17" ht="15.75">
      <c r="O750" s="14"/>
      <c r="P750" s="14"/>
      <c r="Q750" s="14"/>
    </row>
    <row r="751" spans="15:17" ht="15.75">
      <c r="O751" s="14"/>
      <c r="P751" s="14"/>
      <c r="Q751" s="14"/>
    </row>
    <row r="752" spans="15:17" ht="15.75">
      <c r="O752" s="14"/>
      <c r="P752" s="14"/>
      <c r="Q752" s="14"/>
    </row>
    <row r="753" spans="15:17" ht="15.75">
      <c r="O753" s="14"/>
      <c r="P753" s="14"/>
      <c r="Q753" s="14"/>
    </row>
    <row r="754" spans="15:17" ht="15.75">
      <c r="O754" s="14"/>
      <c r="P754" s="14"/>
      <c r="Q754" s="14"/>
    </row>
    <row r="755" spans="15:17" ht="15.75">
      <c r="O755" s="14"/>
      <c r="P755" s="14"/>
      <c r="Q755" s="14"/>
    </row>
    <row r="756" spans="15:17" ht="15.75">
      <c r="O756" s="14"/>
      <c r="P756" s="14"/>
      <c r="Q756" s="14"/>
    </row>
    <row r="757" spans="15:17" ht="15.75">
      <c r="O757" s="14"/>
      <c r="P757" s="14"/>
      <c r="Q757" s="14"/>
    </row>
    <row r="758" spans="15:17" ht="15.75">
      <c r="O758" s="14"/>
      <c r="P758" s="14"/>
      <c r="Q758" s="14"/>
    </row>
    <row r="759" spans="15:17" ht="15.75">
      <c r="O759" s="14"/>
      <c r="P759" s="14"/>
      <c r="Q759" s="14"/>
    </row>
    <row r="760" spans="15:17" ht="15.75">
      <c r="O760" s="14"/>
      <c r="P760" s="14"/>
      <c r="Q760" s="14"/>
    </row>
    <row r="761" spans="15:17" ht="15.75">
      <c r="O761" s="14"/>
      <c r="P761" s="14"/>
      <c r="Q761" s="14"/>
    </row>
    <row r="762" spans="15:17" ht="15.75">
      <c r="O762" s="14"/>
      <c r="P762" s="14"/>
      <c r="Q762" s="14"/>
    </row>
    <row r="763" spans="15:17" ht="15.75">
      <c r="O763" s="14"/>
      <c r="P763" s="14"/>
      <c r="Q763" s="14"/>
    </row>
    <row r="764" spans="15:17" ht="15.75">
      <c r="O764" s="14"/>
      <c r="P764" s="14"/>
      <c r="Q764" s="14"/>
    </row>
    <row r="765" spans="15:17" ht="15.75">
      <c r="O765" s="14"/>
      <c r="P765" s="14"/>
      <c r="Q765" s="14"/>
    </row>
    <row r="766" spans="15:17" ht="15.75">
      <c r="O766" s="14"/>
      <c r="P766" s="14"/>
      <c r="Q766" s="14"/>
    </row>
    <row r="767" spans="15:17" ht="15.75">
      <c r="O767" s="14"/>
      <c r="P767" s="14"/>
      <c r="Q767" s="14"/>
    </row>
    <row r="768" spans="15:17" ht="15.75">
      <c r="O768" s="14"/>
      <c r="P768" s="14"/>
      <c r="Q768" s="14"/>
    </row>
    <row r="769" spans="15:17" ht="15.75">
      <c r="O769" s="14"/>
      <c r="P769" s="14"/>
      <c r="Q769" s="14"/>
    </row>
    <row r="770" spans="15:17" ht="15.75">
      <c r="O770" s="14"/>
      <c r="P770" s="14"/>
      <c r="Q770" s="14"/>
    </row>
    <row r="771" spans="15:17" ht="15.75">
      <c r="O771" s="14"/>
      <c r="P771" s="14"/>
      <c r="Q771" s="14"/>
    </row>
    <row r="772" spans="15:17" ht="15.75">
      <c r="O772" s="14"/>
      <c r="P772" s="14"/>
      <c r="Q772" s="14"/>
    </row>
    <row r="773" spans="15:17" ht="15.75">
      <c r="O773" s="14"/>
      <c r="P773" s="14"/>
      <c r="Q773" s="14"/>
    </row>
    <row r="774" spans="15:17" ht="15.75">
      <c r="O774" s="14"/>
      <c r="P774" s="14"/>
      <c r="Q774" s="14"/>
    </row>
    <row r="775" spans="15:17" ht="15.75">
      <c r="O775" s="14"/>
      <c r="P775" s="14"/>
      <c r="Q775" s="14"/>
    </row>
    <row r="776" spans="15:17" ht="15.75">
      <c r="O776" s="14"/>
      <c r="P776" s="14"/>
      <c r="Q776" s="14"/>
    </row>
    <row r="777" spans="15:17" ht="15.75">
      <c r="O777" s="14"/>
      <c r="P777" s="14"/>
      <c r="Q777" s="14"/>
    </row>
    <row r="778" spans="15:17" ht="15.75">
      <c r="O778" s="14"/>
      <c r="P778" s="14"/>
      <c r="Q778" s="14"/>
    </row>
    <row r="779" spans="15:17" ht="15.75">
      <c r="O779" s="14"/>
      <c r="P779" s="14"/>
      <c r="Q779" s="14"/>
    </row>
    <row r="780" spans="15:17" ht="15.75">
      <c r="O780" s="14"/>
      <c r="P780" s="14"/>
      <c r="Q780" s="14"/>
    </row>
    <row r="781" spans="15:17" ht="15.75">
      <c r="O781" s="14"/>
      <c r="P781" s="14"/>
      <c r="Q781" s="14"/>
    </row>
    <row r="782" spans="15:17" ht="15.75">
      <c r="O782" s="14"/>
      <c r="P782" s="14"/>
      <c r="Q782" s="14"/>
    </row>
    <row r="783" spans="15:17" ht="15.75">
      <c r="O783" s="14"/>
      <c r="P783" s="14"/>
      <c r="Q783" s="14"/>
    </row>
    <row r="784" spans="15:17" ht="15.75">
      <c r="O784" s="14"/>
      <c r="P784" s="14"/>
      <c r="Q784" s="14"/>
    </row>
    <row r="785" spans="15:17" ht="15.75">
      <c r="O785" s="14"/>
      <c r="P785" s="14"/>
      <c r="Q785" s="14"/>
    </row>
    <row r="786" spans="15:17" ht="15.75">
      <c r="O786" s="14"/>
      <c r="P786" s="14"/>
      <c r="Q786" s="14"/>
    </row>
    <row r="787" spans="15:17" ht="15.75">
      <c r="O787" s="14"/>
      <c r="P787" s="14"/>
      <c r="Q787" s="14"/>
    </row>
    <row r="788" spans="15:17" ht="15.75">
      <c r="O788" s="14"/>
      <c r="P788" s="14"/>
      <c r="Q788" s="14"/>
    </row>
    <row r="789" spans="15:17" ht="15.75">
      <c r="O789" s="14"/>
      <c r="P789" s="14"/>
      <c r="Q789" s="14"/>
    </row>
    <row r="790" spans="15:17" ht="15.75">
      <c r="O790" s="14"/>
      <c r="P790" s="14"/>
      <c r="Q790" s="14"/>
    </row>
    <row r="791" spans="15:17" ht="15.75">
      <c r="O791" s="14"/>
      <c r="P791" s="14"/>
      <c r="Q791" s="14"/>
    </row>
    <row r="792" spans="15:17" ht="15.75">
      <c r="O792" s="14"/>
      <c r="P792" s="14"/>
      <c r="Q792" s="14"/>
    </row>
    <row r="793" spans="15:17" ht="15.75">
      <c r="O793" s="14"/>
      <c r="P793" s="14"/>
      <c r="Q793" s="14"/>
    </row>
    <row r="794" spans="15:17" ht="15.75">
      <c r="O794" s="14"/>
      <c r="P794" s="14"/>
      <c r="Q794" s="14"/>
    </row>
    <row r="795" spans="15:17" ht="15.75">
      <c r="O795" s="14"/>
      <c r="P795" s="14"/>
      <c r="Q795" s="14"/>
    </row>
    <row r="796" spans="15:17" ht="15.75">
      <c r="O796" s="14"/>
      <c r="P796" s="14"/>
      <c r="Q796" s="14"/>
    </row>
    <row r="797" spans="15:17" ht="15.75">
      <c r="O797" s="14"/>
      <c r="P797" s="14"/>
      <c r="Q797" s="14"/>
    </row>
    <row r="798" spans="15:17" ht="15.75">
      <c r="O798" s="14"/>
      <c r="P798" s="14"/>
      <c r="Q798" s="14"/>
    </row>
    <row r="799" spans="15:17" ht="15.75">
      <c r="O799" s="14"/>
      <c r="P799" s="14"/>
      <c r="Q799" s="14"/>
    </row>
    <row r="800" spans="15:17" ht="15.75">
      <c r="O800" s="14"/>
      <c r="P800" s="14"/>
      <c r="Q800" s="14"/>
    </row>
    <row r="801" spans="15:17" ht="15.75">
      <c r="O801" s="14"/>
      <c r="P801" s="14"/>
      <c r="Q801" s="14"/>
    </row>
    <row r="802" spans="15:17" ht="15.75">
      <c r="O802" s="14"/>
      <c r="P802" s="14"/>
      <c r="Q802" s="14"/>
    </row>
    <row r="803" spans="15:17" ht="15.75">
      <c r="O803" s="14"/>
      <c r="P803" s="14"/>
      <c r="Q803" s="14"/>
    </row>
    <row r="804" spans="15:17" ht="15.75">
      <c r="O804" s="14"/>
      <c r="P804" s="14"/>
      <c r="Q804" s="14"/>
    </row>
    <row r="805" spans="15:17" ht="15.75">
      <c r="O805" s="14"/>
      <c r="P805" s="14"/>
      <c r="Q805" s="14"/>
    </row>
    <row r="806" spans="15:17" ht="15.75">
      <c r="O806" s="14"/>
      <c r="P806" s="14"/>
      <c r="Q806" s="14"/>
    </row>
    <row r="807" spans="15:17" ht="15.75">
      <c r="O807" s="14"/>
      <c r="P807" s="14"/>
      <c r="Q807" s="14"/>
    </row>
    <row r="808" spans="15:17" ht="15.75">
      <c r="O808" s="14"/>
      <c r="P808" s="14"/>
      <c r="Q808" s="14"/>
    </row>
    <row r="809" spans="15:17" ht="15.75">
      <c r="O809" s="14"/>
      <c r="P809" s="14"/>
      <c r="Q809" s="14"/>
    </row>
    <row r="810" spans="15:17" ht="15.75">
      <c r="O810" s="14"/>
      <c r="P810" s="14"/>
      <c r="Q810" s="14"/>
    </row>
    <row r="811" spans="15:17" ht="15.75">
      <c r="O811" s="14"/>
      <c r="P811" s="14"/>
      <c r="Q811" s="14"/>
    </row>
    <row r="812" spans="15:17" ht="15.75">
      <c r="O812" s="14"/>
      <c r="P812" s="14"/>
      <c r="Q812" s="14"/>
    </row>
    <row r="813" spans="15:17" ht="15.75">
      <c r="O813" s="14"/>
      <c r="P813" s="14"/>
      <c r="Q813" s="14"/>
    </row>
    <row r="814" spans="15:17" ht="15.75">
      <c r="O814" s="14"/>
      <c r="P814" s="14"/>
      <c r="Q814" s="14"/>
    </row>
    <row r="815" spans="15:17" ht="15.75">
      <c r="O815" s="14"/>
      <c r="P815" s="14"/>
      <c r="Q815" s="14"/>
    </row>
    <row r="816" spans="15:17" ht="15.75">
      <c r="O816" s="14"/>
      <c r="P816" s="14"/>
      <c r="Q816" s="14"/>
    </row>
    <row r="817" spans="15:17" ht="15.75">
      <c r="O817" s="14"/>
      <c r="P817" s="14"/>
      <c r="Q817" s="14"/>
    </row>
    <row r="818" spans="15:17" ht="15.75">
      <c r="O818" s="14"/>
      <c r="P818" s="14"/>
      <c r="Q818" s="14"/>
    </row>
    <row r="819" spans="15:17" ht="15.75">
      <c r="O819" s="14"/>
      <c r="P819" s="14"/>
      <c r="Q819" s="14"/>
    </row>
    <row r="820" spans="15:17" ht="15.75">
      <c r="O820" s="14"/>
      <c r="P820" s="14"/>
      <c r="Q820" s="14"/>
    </row>
    <row r="821" spans="15:17" ht="15.75">
      <c r="O821" s="14"/>
      <c r="P821" s="14"/>
      <c r="Q821" s="14"/>
    </row>
    <row r="822" spans="15:17" ht="15.75">
      <c r="O822" s="14"/>
      <c r="P822" s="14"/>
      <c r="Q822" s="14"/>
    </row>
    <row r="823" spans="15:17" ht="15.75">
      <c r="O823" s="14"/>
      <c r="P823" s="14"/>
      <c r="Q823" s="14"/>
    </row>
    <row r="824" spans="15:17" ht="15.75">
      <c r="O824" s="14"/>
      <c r="P824" s="14"/>
      <c r="Q824" s="14"/>
    </row>
    <row r="825" spans="15:17" ht="15.75">
      <c r="O825" s="14"/>
      <c r="P825" s="14"/>
      <c r="Q825" s="14"/>
    </row>
    <row r="826" spans="15:17" ht="15.75">
      <c r="O826" s="14"/>
      <c r="P826" s="14"/>
      <c r="Q826" s="14"/>
    </row>
    <row r="827" spans="15:17" ht="15.75">
      <c r="O827" s="14"/>
      <c r="P827" s="14"/>
      <c r="Q827" s="14"/>
    </row>
    <row r="828" spans="15:17" ht="15.75">
      <c r="O828" s="14"/>
      <c r="P828" s="14"/>
      <c r="Q828" s="14"/>
    </row>
    <row r="829" spans="15:17" ht="15.75">
      <c r="O829" s="14"/>
      <c r="P829" s="14"/>
      <c r="Q829" s="14"/>
    </row>
    <row r="830" spans="15:17" ht="15.75">
      <c r="O830" s="14"/>
      <c r="P830" s="14"/>
      <c r="Q830" s="14"/>
    </row>
    <row r="831" spans="15:17" ht="15.75">
      <c r="O831" s="14"/>
      <c r="P831" s="14"/>
      <c r="Q831" s="14"/>
    </row>
    <row r="832" spans="15:17" ht="15.75">
      <c r="O832" s="14"/>
      <c r="P832" s="14"/>
      <c r="Q832" s="14"/>
    </row>
    <row r="833" spans="15:17" ht="15.75">
      <c r="O833" s="14"/>
      <c r="P833" s="14"/>
      <c r="Q833" s="14"/>
    </row>
    <row r="834" spans="15:17" ht="15.75">
      <c r="O834" s="14"/>
      <c r="P834" s="14"/>
      <c r="Q834" s="14"/>
    </row>
    <row r="835" spans="15:17" ht="15.75">
      <c r="O835" s="14"/>
      <c r="P835" s="14"/>
      <c r="Q835" s="14"/>
    </row>
    <row r="836" spans="15:17" ht="15.75">
      <c r="O836" s="14"/>
      <c r="P836" s="14"/>
      <c r="Q836" s="14"/>
    </row>
    <row r="837" spans="15:17" ht="15.75">
      <c r="O837" s="14"/>
      <c r="P837" s="14"/>
      <c r="Q837" s="14"/>
    </row>
    <row r="838" spans="15:17" ht="15.75">
      <c r="O838" s="14"/>
      <c r="P838" s="14"/>
      <c r="Q838" s="14"/>
    </row>
    <row r="839" spans="15:17" ht="15.75">
      <c r="O839" s="14"/>
      <c r="P839" s="14"/>
      <c r="Q839" s="14"/>
    </row>
    <row r="840" spans="15:17" ht="15.75">
      <c r="O840" s="14"/>
      <c r="P840" s="14"/>
      <c r="Q840" s="14"/>
    </row>
    <row r="841" spans="15:17" ht="15.75">
      <c r="O841" s="14"/>
      <c r="P841" s="14"/>
      <c r="Q841" s="14"/>
    </row>
    <row r="842" spans="15:17" ht="15.75">
      <c r="O842" s="14"/>
      <c r="P842" s="14"/>
      <c r="Q842" s="14"/>
    </row>
    <row r="843" spans="15:17" ht="15.75">
      <c r="O843" s="14"/>
      <c r="P843" s="14"/>
      <c r="Q843" s="14"/>
    </row>
    <row r="844" spans="15:17" ht="15.75">
      <c r="O844" s="14"/>
      <c r="P844" s="14"/>
      <c r="Q844" s="14"/>
    </row>
    <row r="845" spans="15:17" ht="15.75">
      <c r="O845" s="14"/>
      <c r="P845" s="14"/>
      <c r="Q845" s="14"/>
    </row>
    <row r="846" spans="15:17" ht="15.75">
      <c r="O846" s="14"/>
      <c r="P846" s="14"/>
      <c r="Q846" s="14"/>
    </row>
    <row r="847" spans="15:17" ht="15.75">
      <c r="O847" s="14"/>
      <c r="P847" s="14"/>
      <c r="Q847" s="14"/>
    </row>
    <row r="848" spans="15:17" ht="15.75">
      <c r="O848" s="14"/>
      <c r="P848" s="14"/>
      <c r="Q848" s="14"/>
    </row>
    <row r="849" spans="15:17" ht="15.75">
      <c r="O849" s="14"/>
      <c r="P849" s="14"/>
      <c r="Q849" s="14"/>
    </row>
    <row r="850" spans="15:17" ht="15.75">
      <c r="O850" s="14"/>
      <c r="P850" s="14"/>
      <c r="Q850" s="14"/>
    </row>
    <row r="851" spans="15:17" ht="15.75">
      <c r="O851" s="14"/>
      <c r="P851" s="14"/>
      <c r="Q851" s="14"/>
    </row>
    <row r="852" spans="15:17" ht="15.75">
      <c r="O852" s="14"/>
      <c r="P852" s="14"/>
      <c r="Q852" s="14"/>
    </row>
    <row r="853" spans="15:17" ht="15.75">
      <c r="O853" s="14"/>
      <c r="P853" s="14"/>
      <c r="Q853" s="14"/>
    </row>
    <row r="854" spans="15:17" ht="15.75">
      <c r="O854" s="14"/>
      <c r="P854" s="14"/>
      <c r="Q854" s="14"/>
    </row>
    <row r="855" spans="15:17" ht="15.75">
      <c r="O855" s="14"/>
      <c r="P855" s="14"/>
      <c r="Q855" s="14"/>
    </row>
    <row r="856" spans="15:17" ht="15.75">
      <c r="O856" s="14"/>
      <c r="P856" s="14"/>
      <c r="Q856" s="14"/>
    </row>
    <row r="857" spans="15:17" ht="15.75">
      <c r="O857" s="14"/>
      <c r="P857" s="14"/>
      <c r="Q857" s="14"/>
    </row>
    <row r="858" spans="15:17" ht="15.75">
      <c r="O858" s="14"/>
      <c r="P858" s="14"/>
      <c r="Q858" s="14"/>
    </row>
    <row r="859" spans="15:17" ht="15.75">
      <c r="O859" s="14"/>
      <c r="P859" s="14"/>
      <c r="Q859" s="14"/>
    </row>
    <row r="860" spans="15:17" ht="15.75">
      <c r="O860" s="14"/>
      <c r="P860" s="14"/>
      <c r="Q860" s="14"/>
    </row>
    <row r="861" spans="15:17" ht="15.75">
      <c r="O861" s="14"/>
      <c r="P861" s="14"/>
      <c r="Q861" s="14"/>
    </row>
    <row r="862" spans="15:17" ht="15.75">
      <c r="O862" s="14"/>
      <c r="P862" s="14"/>
      <c r="Q862" s="14"/>
    </row>
    <row r="863" spans="15:17" ht="15.75">
      <c r="O863" s="14"/>
      <c r="P863" s="14"/>
      <c r="Q863" s="14"/>
    </row>
    <row r="864" spans="15:17" ht="15.75">
      <c r="O864" s="14"/>
      <c r="P864" s="14"/>
      <c r="Q864" s="14"/>
    </row>
    <row r="865" spans="15:17" ht="15.75">
      <c r="O865" s="14"/>
      <c r="P865" s="14"/>
      <c r="Q865" s="14"/>
    </row>
    <row r="866" spans="15:17" ht="15.75">
      <c r="O866" s="14"/>
      <c r="P866" s="14"/>
      <c r="Q866" s="14"/>
    </row>
    <row r="867" spans="15:17" ht="15.75">
      <c r="O867" s="14"/>
      <c r="P867" s="14"/>
      <c r="Q867" s="14"/>
    </row>
    <row r="868" spans="15:17" ht="15.75">
      <c r="O868" s="14"/>
      <c r="P868" s="14"/>
      <c r="Q868" s="14"/>
    </row>
    <row r="869" spans="15:17" ht="15.75">
      <c r="O869" s="14"/>
      <c r="P869" s="14"/>
      <c r="Q869" s="14"/>
    </row>
    <row r="870" spans="15:17" ht="15.75">
      <c r="O870" s="14"/>
      <c r="P870" s="14"/>
      <c r="Q870" s="14"/>
    </row>
    <row r="871" spans="15:17" ht="15.75">
      <c r="O871" s="14"/>
      <c r="P871" s="14"/>
      <c r="Q871" s="14"/>
    </row>
    <row r="872" spans="15:17" ht="15.75">
      <c r="O872" s="14"/>
      <c r="P872" s="14"/>
      <c r="Q872" s="14"/>
    </row>
    <row r="873" spans="15:17" ht="15.75">
      <c r="O873" s="14"/>
      <c r="P873" s="14"/>
      <c r="Q873" s="14"/>
    </row>
    <row r="874" spans="15:17" ht="15.75">
      <c r="O874" s="14"/>
      <c r="P874" s="14"/>
      <c r="Q874" s="14"/>
    </row>
    <row r="875" spans="15:17" ht="15.75">
      <c r="O875" s="14"/>
      <c r="P875" s="14"/>
      <c r="Q875" s="14"/>
    </row>
    <row r="876" spans="15:17" ht="15.75">
      <c r="O876" s="14"/>
      <c r="P876" s="14"/>
      <c r="Q876" s="14"/>
    </row>
    <row r="877" spans="15:17" ht="15.75">
      <c r="O877" s="14"/>
      <c r="P877" s="14"/>
      <c r="Q877" s="14"/>
    </row>
    <row r="878" spans="15:17" ht="15.75">
      <c r="O878" s="14"/>
      <c r="P878" s="14"/>
      <c r="Q878" s="14"/>
    </row>
    <row r="879" spans="15:17" ht="15.75">
      <c r="O879" s="14"/>
      <c r="P879" s="14"/>
      <c r="Q879" s="14"/>
    </row>
    <row r="880" spans="15:17" ht="15.75">
      <c r="O880" s="14"/>
      <c r="P880" s="14"/>
      <c r="Q880" s="14"/>
    </row>
    <row r="881" spans="15:17" ht="15.75">
      <c r="O881" s="14"/>
      <c r="P881" s="14"/>
      <c r="Q881" s="14"/>
    </row>
    <row r="882" spans="15:17" ht="15.75">
      <c r="O882" s="14"/>
      <c r="P882" s="14"/>
      <c r="Q882" s="14"/>
    </row>
    <row r="883" spans="15:17" ht="15.75">
      <c r="O883" s="14"/>
      <c r="P883" s="14"/>
      <c r="Q883" s="14"/>
    </row>
    <row r="884" spans="15:17" ht="15.75">
      <c r="O884" s="14"/>
      <c r="P884" s="14"/>
      <c r="Q884" s="14"/>
    </row>
    <row r="885" spans="15:17" ht="15.75">
      <c r="O885" s="14"/>
      <c r="P885" s="14"/>
      <c r="Q885" s="14"/>
    </row>
    <row r="886" spans="15:17" ht="15.75">
      <c r="O886" s="14"/>
      <c r="P886" s="14"/>
      <c r="Q886" s="14"/>
    </row>
    <row r="887" spans="15:17" ht="15.75">
      <c r="O887" s="14"/>
      <c r="P887" s="14"/>
      <c r="Q887" s="14"/>
    </row>
    <row r="888" spans="15:17" ht="15.75">
      <c r="O888" s="14"/>
      <c r="P888" s="14"/>
      <c r="Q888" s="14"/>
    </row>
    <row r="889" spans="15:17" ht="15.75">
      <c r="O889" s="14"/>
      <c r="P889" s="14"/>
      <c r="Q889" s="14"/>
    </row>
    <row r="890" spans="15:17" ht="15.75">
      <c r="O890" s="14"/>
      <c r="P890" s="14"/>
      <c r="Q890" s="14"/>
    </row>
    <row r="891" spans="15:17" ht="15.75">
      <c r="O891" s="14"/>
      <c r="P891" s="14"/>
      <c r="Q891" s="14"/>
    </row>
    <row r="892" spans="15:17" ht="15.75">
      <c r="O892" s="14"/>
      <c r="P892" s="14"/>
      <c r="Q892" s="14"/>
    </row>
    <row r="893" spans="15:17" ht="15.75">
      <c r="O893" s="14"/>
      <c r="P893" s="14"/>
      <c r="Q893" s="14"/>
    </row>
    <row r="894" spans="15:17" ht="15.75">
      <c r="O894" s="14"/>
      <c r="P894" s="14"/>
      <c r="Q894" s="14"/>
    </row>
    <row r="895" spans="15:17" ht="15.75">
      <c r="O895" s="14"/>
      <c r="P895" s="14"/>
      <c r="Q895" s="14"/>
    </row>
    <row r="896" spans="15:17" ht="15.75">
      <c r="O896" s="14"/>
      <c r="P896" s="14"/>
      <c r="Q896" s="14"/>
    </row>
    <row r="897" spans="15:17" ht="15.75">
      <c r="O897" s="14"/>
      <c r="P897" s="14"/>
      <c r="Q897" s="14"/>
    </row>
    <row r="898" spans="15:17" ht="15.75">
      <c r="O898" s="14"/>
      <c r="P898" s="14"/>
      <c r="Q898" s="14"/>
    </row>
    <row r="899" spans="15:17" ht="15.75">
      <c r="O899" s="14"/>
      <c r="P899" s="14"/>
      <c r="Q899" s="14"/>
    </row>
    <row r="900" spans="15:17" ht="15.75">
      <c r="O900" s="14"/>
      <c r="P900" s="14"/>
      <c r="Q900" s="14"/>
    </row>
    <row r="901" spans="15:17" ht="15.75">
      <c r="O901" s="14"/>
      <c r="P901" s="14"/>
      <c r="Q901" s="14"/>
    </row>
    <row r="902" spans="15:17" ht="15.75">
      <c r="O902" s="14"/>
      <c r="P902" s="14"/>
      <c r="Q902" s="14"/>
    </row>
    <row r="903" spans="15:17" ht="15.75">
      <c r="O903" s="14"/>
      <c r="P903" s="14"/>
      <c r="Q903" s="14"/>
    </row>
    <row r="904" spans="15:17" ht="15.75">
      <c r="O904" s="14"/>
      <c r="P904" s="14"/>
      <c r="Q904" s="14"/>
    </row>
    <row r="905" spans="15:17" ht="15.75">
      <c r="O905" s="14"/>
      <c r="P905" s="14"/>
      <c r="Q905" s="14"/>
    </row>
    <row r="906" spans="15:17" ht="15.75">
      <c r="O906" s="14"/>
      <c r="P906" s="14"/>
      <c r="Q906" s="14"/>
    </row>
    <row r="907" spans="15:17" ht="15.75">
      <c r="O907" s="14"/>
      <c r="P907" s="14"/>
      <c r="Q907" s="14"/>
    </row>
    <row r="908" spans="15:17" ht="15.75">
      <c r="O908" s="14"/>
      <c r="P908" s="14"/>
      <c r="Q908" s="14"/>
    </row>
    <row r="909" spans="15:17" ht="15.75">
      <c r="O909" s="14"/>
      <c r="P909" s="14"/>
      <c r="Q909" s="14"/>
    </row>
    <row r="910" spans="15:17" ht="15.75">
      <c r="O910" s="14"/>
      <c r="P910" s="14"/>
      <c r="Q910" s="14"/>
    </row>
    <row r="911" spans="15:17" ht="15.75">
      <c r="O911" s="14"/>
      <c r="P911" s="14"/>
      <c r="Q911" s="14"/>
    </row>
    <row r="912" spans="15:17" ht="15.75">
      <c r="O912" s="14"/>
      <c r="P912" s="14"/>
      <c r="Q912" s="14"/>
    </row>
    <row r="913" spans="15:17" ht="15.75">
      <c r="O913" s="14"/>
      <c r="P913" s="14"/>
      <c r="Q913" s="14"/>
    </row>
    <row r="914" spans="15:17" ht="15.75">
      <c r="O914" s="14"/>
      <c r="P914" s="14"/>
      <c r="Q914" s="14"/>
    </row>
    <row r="915" spans="15:17" ht="15.75">
      <c r="O915" s="14"/>
      <c r="P915" s="14"/>
      <c r="Q915" s="14"/>
    </row>
    <row r="916" spans="15:17" ht="15.75">
      <c r="O916" s="14"/>
      <c r="P916" s="14"/>
      <c r="Q916" s="14"/>
    </row>
    <row r="917" spans="15:17" ht="15.75">
      <c r="O917" s="14"/>
      <c r="P917" s="14"/>
      <c r="Q917" s="14"/>
    </row>
    <row r="918" spans="15:17" ht="15.75">
      <c r="O918" s="14"/>
      <c r="P918" s="14"/>
      <c r="Q918" s="14"/>
    </row>
    <row r="919" spans="15:17" ht="15.75">
      <c r="O919" s="14"/>
      <c r="P919" s="14"/>
      <c r="Q919" s="14"/>
    </row>
    <row r="920" spans="15:17" ht="15.75">
      <c r="O920" s="14"/>
      <c r="P920" s="14"/>
      <c r="Q920" s="14"/>
    </row>
    <row r="921" spans="15:17" ht="15.75">
      <c r="O921" s="14"/>
      <c r="P921" s="14"/>
      <c r="Q921" s="14"/>
    </row>
    <row r="922" spans="15:17" ht="15.75">
      <c r="O922" s="14"/>
      <c r="P922" s="14"/>
      <c r="Q922" s="14"/>
    </row>
    <row r="923" spans="15:17" ht="15.75">
      <c r="O923" s="14"/>
      <c r="P923" s="14"/>
      <c r="Q923" s="14"/>
    </row>
    <row r="924" spans="15:17" ht="15.75">
      <c r="O924" s="14"/>
      <c r="P924" s="14"/>
      <c r="Q924" s="14"/>
    </row>
    <row r="925" spans="15:17" ht="15.75">
      <c r="O925" s="14"/>
      <c r="P925" s="14"/>
      <c r="Q925" s="14"/>
    </row>
    <row r="926" spans="15:17" ht="15.75">
      <c r="O926" s="14"/>
      <c r="P926" s="14"/>
      <c r="Q926" s="14"/>
    </row>
    <row r="927" spans="15:17" ht="15.75">
      <c r="O927" s="14"/>
      <c r="P927" s="14"/>
      <c r="Q927" s="14"/>
    </row>
    <row r="928" spans="15:17" ht="15.75">
      <c r="O928" s="14"/>
      <c r="P928" s="14"/>
      <c r="Q928" s="14"/>
    </row>
    <row r="929" spans="15:17" ht="15.75">
      <c r="O929" s="14"/>
      <c r="P929" s="14"/>
      <c r="Q929" s="14"/>
    </row>
    <row r="930" spans="15:17" ht="15.75">
      <c r="O930" s="14"/>
      <c r="P930" s="14"/>
      <c r="Q930" s="14"/>
    </row>
    <row r="931" spans="15:17" ht="15.75">
      <c r="O931" s="14"/>
      <c r="P931" s="14"/>
      <c r="Q931" s="14"/>
    </row>
    <row r="932" spans="15:17" ht="15.75">
      <c r="O932" s="14"/>
      <c r="P932" s="14"/>
      <c r="Q932" s="14"/>
    </row>
    <row r="933" spans="15:17" ht="15.75">
      <c r="O933" s="14"/>
      <c r="P933" s="14"/>
      <c r="Q933" s="14"/>
    </row>
    <row r="934" spans="15:17" ht="15.75">
      <c r="O934" s="14"/>
      <c r="P934" s="14"/>
      <c r="Q934" s="14"/>
    </row>
    <row r="935" spans="15:17" ht="15.75">
      <c r="O935" s="14"/>
      <c r="P935" s="14"/>
      <c r="Q935" s="14"/>
    </row>
    <row r="936" spans="15:17" ht="15.75">
      <c r="O936" s="14"/>
      <c r="P936" s="14"/>
      <c r="Q936" s="14"/>
    </row>
    <row r="937" spans="15:17" ht="15.75">
      <c r="O937" s="14"/>
      <c r="P937" s="14"/>
      <c r="Q937" s="14"/>
    </row>
    <row r="938" spans="15:17" ht="15.75">
      <c r="O938" s="14"/>
      <c r="P938" s="14"/>
      <c r="Q938" s="14"/>
    </row>
    <row r="939" spans="15:17" ht="15.75">
      <c r="O939" s="14"/>
      <c r="P939" s="14"/>
      <c r="Q939" s="14"/>
    </row>
    <row r="940" spans="15:17" ht="15.75">
      <c r="O940" s="14"/>
      <c r="P940" s="14"/>
      <c r="Q940" s="14"/>
    </row>
    <row r="941" spans="15:17" ht="15.75">
      <c r="O941" s="14"/>
      <c r="P941" s="14"/>
      <c r="Q941" s="14"/>
    </row>
    <row r="942" spans="15:17" ht="15.75">
      <c r="O942" s="14"/>
      <c r="P942" s="14"/>
      <c r="Q942" s="14"/>
    </row>
    <row r="943" spans="15:17" ht="15.75">
      <c r="O943" s="14"/>
      <c r="P943" s="14"/>
      <c r="Q943" s="14"/>
    </row>
    <row r="944" spans="15:17" ht="15.75">
      <c r="O944" s="14"/>
      <c r="P944" s="14"/>
      <c r="Q944" s="14"/>
    </row>
    <row r="945" spans="15:17" ht="15.75">
      <c r="O945" s="14"/>
      <c r="P945" s="14"/>
      <c r="Q945" s="14"/>
    </row>
    <row r="946" spans="15:17" ht="15.75">
      <c r="O946" s="14"/>
      <c r="P946" s="14"/>
      <c r="Q946" s="14"/>
    </row>
    <row r="947" spans="15:17" ht="15.75">
      <c r="O947" s="14"/>
      <c r="P947" s="14"/>
      <c r="Q947" s="14"/>
    </row>
    <row r="948" spans="15:17" ht="15.75">
      <c r="O948" s="14"/>
      <c r="P948" s="14"/>
      <c r="Q948" s="14"/>
    </row>
    <row r="949" spans="15:17" ht="15.75">
      <c r="O949" s="14"/>
      <c r="P949" s="14"/>
      <c r="Q949" s="14"/>
    </row>
    <row r="950" spans="15:17" ht="15.75">
      <c r="O950" s="14"/>
      <c r="P950" s="14"/>
      <c r="Q950" s="14"/>
    </row>
    <row r="951" spans="15:17" ht="15.75">
      <c r="O951" s="14"/>
      <c r="P951" s="14"/>
      <c r="Q951" s="14"/>
    </row>
    <row r="952" spans="15:17" ht="15.75">
      <c r="O952" s="14"/>
      <c r="P952" s="14"/>
      <c r="Q952" s="14"/>
    </row>
    <row r="953" spans="15:17" ht="15.75">
      <c r="O953" s="14"/>
      <c r="P953" s="14"/>
      <c r="Q953" s="14"/>
    </row>
    <row r="954" spans="15:17" ht="15.75">
      <c r="O954" s="14"/>
      <c r="P954" s="14"/>
      <c r="Q954" s="14"/>
    </row>
    <row r="955" spans="15:17" ht="15.75">
      <c r="O955" s="14"/>
      <c r="P955" s="14"/>
      <c r="Q955" s="14"/>
    </row>
    <row r="956" spans="15:17" ht="15.75">
      <c r="O956" s="14"/>
      <c r="P956" s="14"/>
      <c r="Q956" s="14"/>
    </row>
    <row r="957" spans="15:17" ht="15.75">
      <c r="O957" s="14"/>
      <c r="P957" s="14"/>
      <c r="Q957" s="14"/>
    </row>
    <row r="958" spans="15:17" ht="15.75">
      <c r="O958" s="14"/>
      <c r="P958" s="14"/>
      <c r="Q958" s="14"/>
    </row>
    <row r="959" spans="15:17" ht="15.75">
      <c r="O959" s="14"/>
      <c r="P959" s="14"/>
      <c r="Q959" s="14"/>
    </row>
    <row r="960" spans="15:17" ht="15.75">
      <c r="O960" s="14"/>
      <c r="P960" s="14"/>
      <c r="Q960" s="14"/>
    </row>
    <row r="961" spans="15:17" ht="15.75">
      <c r="O961" s="14"/>
      <c r="P961" s="14"/>
      <c r="Q961" s="14"/>
    </row>
    <row r="962" spans="15:17" ht="15.75">
      <c r="O962" s="14"/>
      <c r="P962" s="14"/>
      <c r="Q962" s="14"/>
    </row>
    <row r="963" spans="15:17" ht="15.75">
      <c r="O963" s="14"/>
      <c r="P963" s="14"/>
      <c r="Q963" s="14"/>
    </row>
    <row r="964" spans="15:17" ht="15.75">
      <c r="O964" s="14"/>
      <c r="P964" s="14"/>
      <c r="Q964" s="14"/>
    </row>
    <row r="965" spans="15:17" ht="15.75">
      <c r="O965" s="14"/>
      <c r="P965" s="14"/>
      <c r="Q965" s="14"/>
    </row>
    <row r="966" spans="15:17" ht="15.75"/>
    <row r="967" spans="15:17" ht="15.75"/>
    <row r="968" spans="15:17" ht="15.75"/>
    <row r="969" spans="15:17" ht="15.75"/>
    <row r="970" spans="15:17" ht="15.75"/>
    <row r="971" spans="15:17" ht="15.75"/>
    <row r="972" spans="15:17" ht="15.75"/>
    <row r="973" spans="15:17" ht="15.75"/>
    <row r="974" spans="15:17" ht="15.75"/>
    <row r="975" spans="15:17" ht="15.75"/>
    <row r="976" spans="15:17" ht="15.75"/>
    <row r="977" ht="15.75"/>
    <row r="978" ht="15.75"/>
    <row r="979" ht="15.75"/>
    <row r="980" ht="15.75"/>
    <row r="981" ht="15.75"/>
    <row r="982" ht="15.75"/>
    <row r="983" ht="15.75"/>
    <row r="984" ht="15.75"/>
    <row r="985" ht="15.75"/>
    <row r="986" ht="15.75"/>
    <row r="987" ht="15.75"/>
    <row r="988" ht="15.75"/>
    <row r="989" ht="15.75"/>
    <row r="990" ht="15.75"/>
    <row r="991" ht="15.75"/>
    <row r="992" ht="15.75"/>
  </sheetData>
  <mergeCells count="4">
    <mergeCell ref="A1:X1"/>
    <mergeCell ref="A2:X2"/>
    <mergeCell ref="A3:X3"/>
    <mergeCell ref="A4:X4"/>
  </mergeCells>
  <phoneticPr fontId="10" type="noConversion"/>
  <pageMargins left="0.7" right="0.7" top="0.75" bottom="0.75" header="0" footer="0"/>
  <pageSetup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tabColor rgb="FFFF0000"/>
  </sheetPr>
  <dimension ref="A1:AF163"/>
  <sheetViews>
    <sheetView zoomScaleNormal="100" zoomScaleSheetLayoutView="90" workbookViewId="0">
      <pane ySplit="5" topLeftCell="A145" activePane="bottomLeft" state="frozen"/>
      <selection pane="bottomLeft" activeCell="A3" sqref="A3:V3"/>
    </sheetView>
  </sheetViews>
  <sheetFormatPr defaultColWidth="11.25" defaultRowHeight="15" customHeight="1"/>
  <cols>
    <col min="1" max="1" width="7.5" customWidth="1"/>
    <col min="2" max="2" width="2.75" style="54" customWidth="1"/>
    <col min="3" max="3" width="5.25" style="248" customWidth="1"/>
    <col min="4" max="4" width="5.375" style="248" customWidth="1"/>
    <col min="5" max="6" width="5.75" style="248" customWidth="1"/>
    <col min="7" max="7" width="4.125" style="248" customWidth="1"/>
    <col min="8" max="8" width="2.375" style="248" customWidth="1"/>
    <col min="9" max="9" width="5.25" style="248" customWidth="1"/>
    <col min="10" max="10" width="12.125" style="77" customWidth="1"/>
    <col min="11" max="11" width="3.625" style="77" customWidth="1"/>
    <col min="12" max="12" width="12.125" style="77" customWidth="1"/>
    <col min="13" max="13" width="4.25" style="77" customWidth="1"/>
    <col min="14" max="14" width="13.25" style="77" customWidth="1"/>
    <col min="15" max="15" width="4.125" style="77" customWidth="1"/>
    <col min="16" max="16" width="12" style="77" customWidth="1"/>
    <col min="17" max="17" width="4" style="77" customWidth="1"/>
    <col min="18" max="18" width="11.125" style="77" customWidth="1"/>
    <col min="19" max="19" width="4.375" style="77" customWidth="1"/>
    <col min="20" max="20" width="10.75" style="77" customWidth="1"/>
    <col min="21" max="21" width="4.125" style="77" customWidth="1"/>
    <col min="22" max="22" width="5.125" style="77" customWidth="1"/>
    <col min="23" max="23" width="15.75" customWidth="1"/>
    <col min="24" max="31" width="5.75" customWidth="1"/>
  </cols>
  <sheetData>
    <row r="1" spans="1:32" s="49" customFormat="1" ht="29.45" customHeight="1">
      <c r="A1" s="468" t="s">
        <v>299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53"/>
      <c r="X1" s="15"/>
      <c r="Y1" s="15"/>
      <c r="Z1" s="15"/>
      <c r="AA1" s="15"/>
      <c r="AB1" s="15"/>
      <c r="AC1" s="15"/>
      <c r="AD1" s="15"/>
      <c r="AE1" s="15"/>
      <c r="AF1" s="15"/>
    </row>
    <row r="2" spans="1:32" s="49" customFormat="1" ht="29.45" customHeight="1">
      <c r="A2" s="455" t="s">
        <v>86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15"/>
      <c r="X2" s="15"/>
      <c r="Y2" s="15"/>
      <c r="Z2" s="15"/>
      <c r="AA2" s="15"/>
      <c r="AB2" s="15"/>
      <c r="AC2" s="15"/>
      <c r="AD2" s="15"/>
      <c r="AE2" s="15"/>
      <c r="AF2" s="15"/>
    </row>
    <row r="3" spans="1:32" s="49" customFormat="1" ht="17.45" customHeight="1">
      <c r="A3" s="456" t="s">
        <v>377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78"/>
      <c r="X3" s="78"/>
      <c r="Y3" s="15"/>
      <c r="Z3" s="15"/>
      <c r="AA3" s="15"/>
      <c r="AB3" s="15"/>
      <c r="AC3" s="15"/>
      <c r="AD3" s="15"/>
      <c r="AE3" s="15"/>
      <c r="AF3" s="15"/>
    </row>
    <row r="4" spans="1:32" s="49" customFormat="1" ht="19.5" customHeight="1" thickBot="1">
      <c r="A4" s="457" t="s">
        <v>87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69" t="s">
        <v>0</v>
      </c>
      <c r="X4" s="469"/>
      <c r="Y4" s="469"/>
      <c r="Z4" s="469"/>
      <c r="AA4" s="469"/>
      <c r="AB4" s="469"/>
      <c r="AC4" s="469"/>
      <c r="AD4" s="469"/>
      <c r="AE4" s="469"/>
    </row>
    <row r="5" spans="1:32" s="49" customFormat="1" ht="15" customHeight="1" thickBot="1">
      <c r="A5" s="58" t="s">
        <v>81</v>
      </c>
      <c r="B5" s="59" t="s">
        <v>1</v>
      </c>
      <c r="C5" s="44" t="s">
        <v>2</v>
      </c>
      <c r="D5" s="45" t="s">
        <v>3</v>
      </c>
      <c r="E5" s="45" t="s">
        <v>4</v>
      </c>
      <c r="F5" s="45" t="s">
        <v>5</v>
      </c>
      <c r="G5" s="45" t="s">
        <v>6</v>
      </c>
      <c r="H5" s="45" t="s">
        <v>7</v>
      </c>
      <c r="I5" s="45" t="s">
        <v>8</v>
      </c>
      <c r="J5" s="55" t="s">
        <v>9</v>
      </c>
      <c r="K5" s="55" t="s">
        <v>10</v>
      </c>
      <c r="L5" s="55" t="s">
        <v>11</v>
      </c>
      <c r="M5" s="55" t="s">
        <v>10</v>
      </c>
      <c r="N5" s="55" t="s">
        <v>82</v>
      </c>
      <c r="O5" s="55" t="s">
        <v>10</v>
      </c>
      <c r="P5" s="55" t="s">
        <v>14</v>
      </c>
      <c r="Q5" s="55" t="s">
        <v>10</v>
      </c>
      <c r="R5" s="55" t="s">
        <v>15</v>
      </c>
      <c r="S5" s="55" t="s">
        <v>10</v>
      </c>
      <c r="T5" s="55" t="s">
        <v>83</v>
      </c>
      <c r="U5" s="55" t="s">
        <v>10</v>
      </c>
      <c r="V5" s="56" t="s">
        <v>83</v>
      </c>
      <c r="W5" s="4" t="s">
        <v>9</v>
      </c>
      <c r="X5" s="4" t="s">
        <v>11</v>
      </c>
      <c r="Y5" s="4" t="s">
        <v>12</v>
      </c>
      <c r="Z5" s="4" t="s">
        <v>13</v>
      </c>
      <c r="AA5" s="4" t="s">
        <v>14</v>
      </c>
      <c r="AB5" s="4" t="s">
        <v>15</v>
      </c>
      <c r="AC5" s="4" t="s">
        <v>80</v>
      </c>
      <c r="AD5" s="4" t="s">
        <v>80</v>
      </c>
      <c r="AE5" s="4" t="s">
        <v>80</v>
      </c>
    </row>
    <row r="6" spans="1:32" ht="15" customHeight="1">
      <c r="A6" s="463" t="s">
        <v>89</v>
      </c>
      <c r="B6" s="84" t="s">
        <v>90</v>
      </c>
      <c r="C6" s="160">
        <v>6.5</v>
      </c>
      <c r="D6" s="160">
        <v>3.1</v>
      </c>
      <c r="E6" s="160">
        <v>1.5</v>
      </c>
      <c r="F6" s="160">
        <v>2.6</v>
      </c>
      <c r="G6" s="160">
        <v>0</v>
      </c>
      <c r="H6" s="160">
        <v>0</v>
      </c>
      <c r="I6" s="237">
        <v>842</v>
      </c>
      <c r="J6" s="85" t="s">
        <v>16</v>
      </c>
      <c r="K6" s="86"/>
      <c r="L6" s="85" t="s">
        <v>91</v>
      </c>
      <c r="M6" s="85"/>
      <c r="N6" s="85" t="s">
        <v>92</v>
      </c>
      <c r="O6" s="85"/>
      <c r="P6" s="251" t="s">
        <v>17</v>
      </c>
      <c r="Q6" s="251"/>
      <c r="R6" s="85" t="s">
        <v>94</v>
      </c>
      <c r="S6" s="87"/>
      <c r="T6" s="17" t="s">
        <v>370</v>
      </c>
      <c r="U6" s="216"/>
      <c r="V6" s="217"/>
      <c r="W6" s="35" t="str">
        <f>B6</f>
        <v>k1</v>
      </c>
      <c r="X6" s="36" t="str">
        <f>J7&amp;" "&amp;J8&amp;" "&amp;J9&amp;" "&amp;J10&amp;" "&amp;J11&amp;" "&amp;J12</f>
        <v xml:space="preserve">米     </v>
      </c>
      <c r="Y6" s="36" t="str">
        <f>L7&amp;" "&amp;L8&amp;" "&amp;L9&amp;" "&amp;L10&amp;" "&amp;L11&amp;" "&amp;L12</f>
        <v xml:space="preserve">肉雞 白蘿蔔 胡蘿蔔 洋蔥 大蒜 </v>
      </c>
      <c r="Z6" s="36" t="str">
        <f>N7&amp;" "&amp;N8&amp;" "&amp;N9&amp;" "&amp;N10&amp;" "&amp;N11&amp;" "&amp;N12</f>
        <v xml:space="preserve">雞蛋★ 生蝦仁● 鮮菇   </v>
      </c>
      <c r="AA6" s="36" t="str">
        <f>P7&amp;" "&amp;P8&amp;" "&amp;P9&amp;" "&amp;P10&amp;" "&amp;P11&amp;" "&amp;P12</f>
        <v xml:space="preserve">蔬菜 大蒜    </v>
      </c>
      <c r="AB6" s="36" t="str">
        <f>R7&amp;" "&amp;R8&amp;" "&amp;R9&amp;" "&amp;R10&amp;" "&amp;R11&amp;" "&amp;R12</f>
        <v xml:space="preserve">綠豆 粉圓 紅砂糖   </v>
      </c>
      <c r="AC6" s="36" t="str">
        <f>T7&amp;" "&amp;T8&amp;" "&amp;T9&amp;" "&amp;T10&amp;" "&amp;T11&amp;" "&amp;T12</f>
        <v xml:space="preserve">驗證豆奶     </v>
      </c>
      <c r="AD6" s="36" t="str">
        <f>V7&amp;" "&amp;V8&amp;" "&amp;V9&amp;" "&amp;V10&amp;" "&amp;V11&amp;" "&amp;V12</f>
        <v xml:space="preserve">     </v>
      </c>
      <c r="AE6" s="36" t="e">
        <f>#REF!&amp;" "&amp;#REF!&amp;" "&amp;#REF!&amp;" "&amp;#REF!&amp;" "&amp;#REF!&amp;" "&amp;#REF!</f>
        <v>#REF!</v>
      </c>
    </row>
    <row r="7" spans="1:32" ht="15" customHeight="1">
      <c r="A7" s="464"/>
      <c r="B7" s="88"/>
      <c r="C7" s="160"/>
      <c r="D7" s="160"/>
      <c r="E7" s="160"/>
      <c r="F7" s="160"/>
      <c r="G7" s="160"/>
      <c r="H7" s="160"/>
      <c r="I7" s="237"/>
      <c r="J7" s="89" t="s">
        <v>18</v>
      </c>
      <c r="K7" s="89">
        <v>10</v>
      </c>
      <c r="L7" s="89" t="s">
        <v>95</v>
      </c>
      <c r="M7" s="89">
        <v>9</v>
      </c>
      <c r="N7" s="89" t="s">
        <v>96</v>
      </c>
      <c r="O7" s="89">
        <v>4</v>
      </c>
      <c r="P7" s="250" t="s">
        <v>14</v>
      </c>
      <c r="Q7" s="250">
        <v>7</v>
      </c>
      <c r="R7" s="89" t="s">
        <v>97</v>
      </c>
      <c r="S7" s="90">
        <v>2</v>
      </c>
      <c r="T7" s="16" t="s">
        <v>370</v>
      </c>
      <c r="U7" s="16">
        <v>16</v>
      </c>
      <c r="V7" s="219"/>
      <c r="W7" s="37"/>
      <c r="X7" s="5"/>
      <c r="Y7" s="5"/>
      <c r="Z7" s="5"/>
      <c r="AA7" s="5"/>
      <c r="AB7" s="5"/>
      <c r="AC7" s="5"/>
      <c r="AD7" s="5"/>
      <c r="AE7" s="5"/>
    </row>
    <row r="8" spans="1:32" ht="15" customHeight="1">
      <c r="A8" s="464"/>
      <c r="B8" s="88"/>
      <c r="C8" s="160"/>
      <c r="D8" s="160"/>
      <c r="E8" s="160"/>
      <c r="F8" s="160"/>
      <c r="G8" s="160"/>
      <c r="H8" s="160"/>
      <c r="I8" s="237"/>
      <c r="J8" s="89"/>
      <c r="K8" s="89"/>
      <c r="L8" s="89" t="s">
        <v>98</v>
      </c>
      <c r="M8" s="89">
        <v>4</v>
      </c>
      <c r="N8" s="89" t="s">
        <v>99</v>
      </c>
      <c r="O8" s="89">
        <v>0.5</v>
      </c>
      <c r="P8" s="251" t="s">
        <v>23</v>
      </c>
      <c r="Q8" s="251">
        <v>0.05</v>
      </c>
      <c r="R8" s="89" t="s">
        <v>42</v>
      </c>
      <c r="S8" s="90">
        <v>1</v>
      </c>
      <c r="T8" s="16"/>
      <c r="U8" s="16"/>
      <c r="V8" s="219"/>
      <c r="W8" s="37"/>
      <c r="X8" s="5"/>
      <c r="Y8" s="5"/>
      <c r="Z8" s="5"/>
      <c r="AA8" s="5"/>
      <c r="AB8" s="5"/>
      <c r="AC8" s="5"/>
      <c r="AD8" s="5"/>
      <c r="AE8" s="5"/>
    </row>
    <row r="9" spans="1:32" ht="15" customHeight="1">
      <c r="A9" s="464"/>
      <c r="B9" s="88"/>
      <c r="C9" s="160"/>
      <c r="D9" s="160"/>
      <c r="E9" s="160"/>
      <c r="F9" s="160"/>
      <c r="G9" s="160"/>
      <c r="H9" s="160"/>
      <c r="I9" s="237"/>
      <c r="J9" s="89"/>
      <c r="K9" s="89"/>
      <c r="L9" s="89" t="s">
        <v>22</v>
      </c>
      <c r="M9" s="89">
        <v>1</v>
      </c>
      <c r="N9" s="89" t="s">
        <v>100</v>
      </c>
      <c r="O9" s="89">
        <v>0.5</v>
      </c>
      <c r="P9" s="251"/>
      <c r="Q9" s="251"/>
      <c r="R9" s="89" t="s">
        <v>101</v>
      </c>
      <c r="S9" s="90">
        <v>1</v>
      </c>
      <c r="T9" s="16"/>
      <c r="U9" s="16"/>
      <c r="V9" s="219"/>
      <c r="W9" s="37"/>
      <c r="X9" s="5"/>
      <c r="Y9" s="5"/>
      <c r="Z9" s="5"/>
      <c r="AA9" s="5"/>
      <c r="AB9" s="5"/>
      <c r="AC9" s="5"/>
      <c r="AD9" s="5"/>
      <c r="AE9" s="5"/>
    </row>
    <row r="10" spans="1:32" ht="15" customHeight="1">
      <c r="A10" s="464"/>
      <c r="B10" s="88"/>
      <c r="C10" s="160"/>
      <c r="D10" s="160"/>
      <c r="E10" s="160"/>
      <c r="F10" s="160"/>
      <c r="G10" s="160"/>
      <c r="H10" s="160"/>
      <c r="I10" s="237"/>
      <c r="J10" s="89"/>
      <c r="K10" s="89"/>
      <c r="L10" s="89" t="s">
        <v>25</v>
      </c>
      <c r="M10" s="89">
        <v>2</v>
      </c>
      <c r="N10" s="89"/>
      <c r="O10" s="89"/>
      <c r="P10" s="251"/>
      <c r="Q10" s="251"/>
      <c r="R10" s="89"/>
      <c r="S10" s="90"/>
      <c r="T10" s="16"/>
      <c r="U10" s="16"/>
      <c r="V10" s="219"/>
      <c r="W10" s="37"/>
      <c r="X10" s="5"/>
      <c r="Y10" s="5"/>
      <c r="Z10" s="5"/>
      <c r="AA10" s="5"/>
      <c r="AB10" s="5"/>
      <c r="AC10" s="5"/>
      <c r="AD10" s="5"/>
      <c r="AE10" s="5"/>
    </row>
    <row r="11" spans="1:32" ht="15" customHeight="1">
      <c r="A11" s="464"/>
      <c r="B11" s="88"/>
      <c r="C11" s="160"/>
      <c r="D11" s="160"/>
      <c r="E11" s="160"/>
      <c r="F11" s="160"/>
      <c r="G11" s="160"/>
      <c r="H11" s="160"/>
      <c r="I11" s="237"/>
      <c r="J11" s="89"/>
      <c r="K11" s="89"/>
      <c r="L11" s="89" t="s">
        <v>23</v>
      </c>
      <c r="M11" s="89">
        <v>0.05</v>
      </c>
      <c r="N11" s="89"/>
      <c r="O11" s="89"/>
      <c r="P11" s="251"/>
      <c r="Q11" s="251"/>
      <c r="R11" s="89"/>
      <c r="S11" s="90"/>
      <c r="T11" s="16"/>
      <c r="U11" s="16"/>
      <c r="V11" s="219"/>
      <c r="W11" s="37"/>
      <c r="X11" s="5"/>
      <c r="Y11" s="5"/>
      <c r="Z11" s="5"/>
      <c r="AA11" s="5"/>
      <c r="AB11" s="5"/>
      <c r="AC11" s="5"/>
      <c r="AD11" s="5"/>
      <c r="AE11" s="5"/>
    </row>
    <row r="12" spans="1:32" ht="15" customHeight="1" thickBot="1">
      <c r="A12" s="465"/>
      <c r="B12" s="92"/>
      <c r="C12" s="212"/>
      <c r="D12" s="212"/>
      <c r="E12" s="212"/>
      <c r="F12" s="212"/>
      <c r="G12" s="212"/>
      <c r="H12" s="212"/>
      <c r="I12" s="241"/>
      <c r="J12" s="93"/>
      <c r="K12" s="93"/>
      <c r="L12" s="94"/>
      <c r="M12" s="94"/>
      <c r="N12" s="93"/>
      <c r="O12" s="93"/>
      <c r="P12" s="252"/>
      <c r="Q12" s="252"/>
      <c r="R12" s="93"/>
      <c r="S12" s="95"/>
      <c r="T12" s="18"/>
      <c r="U12" s="18"/>
      <c r="V12" s="221"/>
      <c r="W12" s="38"/>
      <c r="X12" s="6"/>
      <c r="Y12" s="6"/>
      <c r="Z12" s="6"/>
      <c r="AA12" s="6"/>
      <c r="AB12" s="6"/>
      <c r="AC12" s="6"/>
      <c r="AD12" s="6"/>
      <c r="AE12" s="6"/>
    </row>
    <row r="13" spans="1:32" ht="15" customHeight="1">
      <c r="A13" s="464" t="s">
        <v>102</v>
      </c>
      <c r="B13" s="88" t="s">
        <v>103</v>
      </c>
      <c r="C13" s="159">
        <v>5</v>
      </c>
      <c r="D13" s="159">
        <v>2.5</v>
      </c>
      <c r="E13" s="159">
        <v>2</v>
      </c>
      <c r="F13" s="160">
        <v>2.7</v>
      </c>
      <c r="G13" s="159">
        <v>0</v>
      </c>
      <c r="H13" s="159">
        <v>0</v>
      </c>
      <c r="I13" s="161">
        <v>709</v>
      </c>
      <c r="J13" s="96" t="s">
        <v>28</v>
      </c>
      <c r="K13" s="96"/>
      <c r="L13" s="96" t="s">
        <v>104</v>
      </c>
      <c r="M13" s="96"/>
      <c r="N13" s="96" t="s">
        <v>105</v>
      </c>
      <c r="O13" s="96"/>
      <c r="P13" s="17" t="s">
        <v>17</v>
      </c>
      <c r="Q13" s="17"/>
      <c r="R13" s="96" t="s">
        <v>107</v>
      </c>
      <c r="S13" s="97"/>
      <c r="T13" s="137" t="s">
        <v>371</v>
      </c>
      <c r="U13" s="137"/>
      <c r="V13" s="222"/>
      <c r="W13" s="35" t="str">
        <f>B13</f>
        <v>k2</v>
      </c>
      <c r="X13" s="36" t="str">
        <f>J14&amp;" "&amp;J15&amp;" "&amp;J16&amp;" "&amp;J17&amp;" "&amp;J18&amp;" "&amp;J19</f>
        <v xml:space="preserve">米 糙米    </v>
      </c>
      <c r="Y13" s="36" t="str">
        <f>L14&amp;" "&amp;L15&amp;" "&amp;L16&amp;" "&amp;L17&amp;" "&amp;L18&amp;" "&amp;L19</f>
        <v xml:space="preserve">肉雞 杏鮑菇 大蒜 九層塔  </v>
      </c>
      <c r="Z13" s="36" t="str">
        <f>N14&amp;" "&amp;N15&amp;" "&amp;N16&amp;" "&amp;N17&amp;" "&amp;N18&amp;" "&amp;N19</f>
        <v xml:space="preserve">甘藍 乾川耳 大蒜   </v>
      </c>
      <c r="AA13" s="36" t="str">
        <f>P14&amp;" "&amp;P15&amp;" "&amp;P16&amp;" "&amp;P17&amp;" "&amp;P18&amp;" "&amp;P19</f>
        <v xml:space="preserve">蔬菜 大蒜    </v>
      </c>
      <c r="AB13" s="36" t="str">
        <f>R14&amp;" "&amp;R15&amp;" "&amp;R16&amp;" "&amp;R17&amp;" "&amp;R18&amp;" "&amp;R19</f>
        <v xml:space="preserve">結球白菜 大番茄 豬大排 薑  </v>
      </c>
      <c r="AC13" s="36" t="str">
        <f>T14&amp;" "&amp;T15&amp;" "&amp;T16&amp;" "&amp;T17&amp;" "&amp;T18&amp;" "&amp;T19</f>
        <v xml:space="preserve">水果     </v>
      </c>
      <c r="AD13" s="36" t="str">
        <f>V14&amp;" "&amp;V15&amp;" "&amp;V16&amp;" "&amp;V17&amp;" "&amp;V18&amp;" "&amp;V19</f>
        <v xml:space="preserve">     </v>
      </c>
      <c r="AE13" s="36" t="e">
        <f>#REF!&amp;" "&amp;#REF!&amp;" "&amp;#REF!&amp;" "&amp;#REF!&amp;" "&amp;#REF!&amp;" "&amp;#REF!</f>
        <v>#REF!</v>
      </c>
    </row>
    <row r="14" spans="1:32" ht="15" customHeight="1">
      <c r="A14" s="464"/>
      <c r="B14" s="88"/>
      <c r="C14" s="159"/>
      <c r="D14" s="159"/>
      <c r="E14" s="159"/>
      <c r="F14" s="160"/>
      <c r="G14" s="159"/>
      <c r="H14" s="159"/>
      <c r="I14" s="161"/>
      <c r="J14" s="89" t="s">
        <v>18</v>
      </c>
      <c r="K14" s="89">
        <v>7</v>
      </c>
      <c r="L14" s="89" t="s">
        <v>108</v>
      </c>
      <c r="M14" s="89">
        <v>9</v>
      </c>
      <c r="N14" s="89" t="s">
        <v>32</v>
      </c>
      <c r="O14" s="89">
        <v>6</v>
      </c>
      <c r="P14" s="251" t="s">
        <v>14</v>
      </c>
      <c r="Q14" s="251">
        <v>7</v>
      </c>
      <c r="R14" s="89" t="s">
        <v>33</v>
      </c>
      <c r="S14" s="90">
        <v>1.5</v>
      </c>
      <c r="T14" s="16" t="s">
        <v>371</v>
      </c>
      <c r="U14" s="214">
        <v>11</v>
      </c>
      <c r="V14" s="47"/>
      <c r="W14" s="37"/>
      <c r="X14" s="5"/>
      <c r="Y14" s="5"/>
      <c r="Z14" s="5"/>
      <c r="AA14" s="5"/>
      <c r="AB14" s="5"/>
      <c r="AC14" s="5"/>
      <c r="AD14" s="5"/>
      <c r="AE14" s="5"/>
    </row>
    <row r="15" spans="1:32" ht="15" customHeight="1">
      <c r="A15" s="464"/>
      <c r="B15" s="88"/>
      <c r="C15" s="159"/>
      <c r="D15" s="159"/>
      <c r="E15" s="159"/>
      <c r="F15" s="160"/>
      <c r="G15" s="159"/>
      <c r="H15" s="159"/>
      <c r="I15" s="161"/>
      <c r="J15" s="89" t="s">
        <v>31</v>
      </c>
      <c r="K15" s="89">
        <v>3</v>
      </c>
      <c r="L15" s="89" t="s">
        <v>110</v>
      </c>
      <c r="M15" s="89">
        <v>3</v>
      </c>
      <c r="N15" s="89" t="s">
        <v>111</v>
      </c>
      <c r="O15" s="89">
        <v>0.15</v>
      </c>
      <c r="P15" s="250" t="s">
        <v>23</v>
      </c>
      <c r="Q15" s="250">
        <v>0.05</v>
      </c>
      <c r="R15" s="89" t="s">
        <v>49</v>
      </c>
      <c r="S15" s="90">
        <v>1.5</v>
      </c>
      <c r="T15" s="16"/>
      <c r="U15" s="16"/>
      <c r="V15" s="47"/>
      <c r="W15" s="37"/>
      <c r="X15" s="5"/>
      <c r="Y15" s="5"/>
      <c r="Z15" s="5"/>
      <c r="AA15" s="5"/>
      <c r="AB15" s="5"/>
      <c r="AC15" s="5"/>
      <c r="AD15" s="5"/>
      <c r="AE15" s="5"/>
    </row>
    <row r="16" spans="1:32" ht="15" customHeight="1">
      <c r="A16" s="464"/>
      <c r="B16" s="88"/>
      <c r="C16" s="159"/>
      <c r="D16" s="159"/>
      <c r="E16" s="159"/>
      <c r="F16" s="160"/>
      <c r="G16" s="159"/>
      <c r="H16" s="159"/>
      <c r="I16" s="162"/>
      <c r="J16" s="89"/>
      <c r="K16" s="89"/>
      <c r="L16" s="89" t="s">
        <v>23</v>
      </c>
      <c r="M16" s="89">
        <v>0.05</v>
      </c>
      <c r="N16" s="89" t="s">
        <v>23</v>
      </c>
      <c r="O16" s="89">
        <v>0.05</v>
      </c>
      <c r="P16" s="251"/>
      <c r="Q16" s="251"/>
      <c r="R16" s="180" t="s">
        <v>298</v>
      </c>
      <c r="S16" s="90">
        <v>1</v>
      </c>
      <c r="T16" s="16"/>
      <c r="U16" s="16"/>
      <c r="V16" s="47"/>
      <c r="W16" s="37"/>
      <c r="X16" s="5"/>
      <c r="Y16" s="5"/>
      <c r="Z16" s="5"/>
      <c r="AA16" s="5"/>
      <c r="AB16" s="5"/>
      <c r="AC16" s="5"/>
      <c r="AD16" s="5"/>
      <c r="AE16" s="5"/>
    </row>
    <row r="17" spans="1:31" ht="15" customHeight="1">
      <c r="A17" s="464"/>
      <c r="B17" s="88"/>
      <c r="C17" s="159"/>
      <c r="D17" s="159"/>
      <c r="E17" s="159"/>
      <c r="F17" s="160"/>
      <c r="G17" s="159"/>
      <c r="H17" s="159"/>
      <c r="I17" s="161"/>
      <c r="J17" s="89"/>
      <c r="K17" s="89"/>
      <c r="L17" s="89" t="s">
        <v>112</v>
      </c>
      <c r="M17" s="89"/>
      <c r="N17" s="89"/>
      <c r="O17" s="89"/>
      <c r="P17" s="251"/>
      <c r="Q17" s="251"/>
      <c r="R17" s="89" t="s">
        <v>27</v>
      </c>
      <c r="S17" s="90">
        <v>0.05</v>
      </c>
      <c r="T17" s="16"/>
      <c r="U17" s="16"/>
      <c r="V17" s="47"/>
      <c r="W17" s="37"/>
      <c r="X17" s="5"/>
      <c r="Y17" s="5"/>
      <c r="Z17" s="5"/>
      <c r="AA17" s="5"/>
      <c r="AB17" s="5"/>
      <c r="AC17" s="5"/>
      <c r="AD17" s="5"/>
      <c r="AE17" s="5"/>
    </row>
    <row r="18" spans="1:31" ht="15" customHeight="1">
      <c r="A18" s="464"/>
      <c r="B18" s="88"/>
      <c r="C18" s="159"/>
      <c r="D18" s="159"/>
      <c r="E18" s="159"/>
      <c r="F18" s="160"/>
      <c r="G18" s="159"/>
      <c r="H18" s="159"/>
      <c r="I18" s="161"/>
      <c r="J18" s="89"/>
      <c r="K18" s="89"/>
      <c r="L18" s="89"/>
      <c r="M18" s="89"/>
      <c r="N18" s="89"/>
      <c r="O18" s="89"/>
      <c r="P18" s="251"/>
      <c r="Q18" s="251"/>
      <c r="R18" s="89"/>
      <c r="S18" s="90"/>
      <c r="T18" s="16"/>
      <c r="U18" s="16"/>
      <c r="V18" s="47"/>
      <c r="W18" s="37"/>
      <c r="X18" s="5"/>
      <c r="Y18" s="5"/>
      <c r="Z18" s="5"/>
      <c r="AA18" s="5"/>
      <c r="AB18" s="5"/>
      <c r="AC18" s="5"/>
      <c r="AD18" s="5"/>
      <c r="AE18" s="5"/>
    </row>
    <row r="19" spans="1:31" ht="15" customHeight="1" thickBot="1">
      <c r="A19" s="464"/>
      <c r="B19" s="88"/>
      <c r="C19" s="159"/>
      <c r="D19" s="159"/>
      <c r="E19" s="159"/>
      <c r="F19" s="160"/>
      <c r="G19" s="159"/>
      <c r="H19" s="159"/>
      <c r="I19" s="161"/>
      <c r="J19" s="98"/>
      <c r="K19" s="98"/>
      <c r="L19" s="98"/>
      <c r="M19" s="99"/>
      <c r="N19" s="98"/>
      <c r="O19" s="98"/>
      <c r="P19" s="254"/>
      <c r="Q19" s="254"/>
      <c r="R19" s="98"/>
      <c r="S19" s="100"/>
      <c r="T19" s="141"/>
      <c r="U19" s="141"/>
      <c r="V19" s="224"/>
      <c r="W19" s="38"/>
      <c r="X19" s="6"/>
      <c r="Y19" s="6"/>
      <c r="Z19" s="6"/>
      <c r="AA19" s="6"/>
      <c r="AB19" s="6"/>
      <c r="AC19" s="6"/>
      <c r="AD19" s="6"/>
      <c r="AE19" s="6"/>
    </row>
    <row r="20" spans="1:31" ht="15" customHeight="1">
      <c r="A20" s="463" t="s">
        <v>113</v>
      </c>
      <c r="B20" s="84" t="s">
        <v>114</v>
      </c>
      <c r="C20" s="232">
        <v>4.5999999999999996</v>
      </c>
      <c r="D20" s="232">
        <v>2.1</v>
      </c>
      <c r="E20" s="232">
        <v>1.8</v>
      </c>
      <c r="F20" s="233">
        <v>2.6</v>
      </c>
      <c r="G20" s="232">
        <v>0</v>
      </c>
      <c r="H20" s="234">
        <v>0</v>
      </c>
      <c r="I20" s="235">
        <v>642</v>
      </c>
      <c r="J20" s="85" t="s">
        <v>115</v>
      </c>
      <c r="K20" s="85"/>
      <c r="L20" s="85" t="s">
        <v>116</v>
      </c>
      <c r="M20" s="85"/>
      <c r="N20" s="86" t="s">
        <v>117</v>
      </c>
      <c r="O20" s="85"/>
      <c r="P20" s="17" t="s">
        <v>17</v>
      </c>
      <c r="Q20" s="17"/>
      <c r="R20" s="85" t="s">
        <v>118</v>
      </c>
      <c r="S20" s="87"/>
      <c r="T20" s="215" t="s">
        <v>369</v>
      </c>
      <c r="U20" s="255"/>
      <c r="V20" s="217"/>
      <c r="W20" s="35" t="str">
        <f>B20</f>
        <v>k3</v>
      </c>
      <c r="X20" s="36" t="str">
        <f>J21&amp;" "&amp;J22&amp;" "&amp;J23&amp;" "&amp;J24&amp;" "&amp;J25&amp;" "&amp;J26</f>
        <v xml:space="preserve">漢堡     </v>
      </c>
      <c r="Y20" s="36" t="str">
        <f>L21&amp;" "&amp;L22&amp;" "&amp;L23&amp;" "&amp;L24&amp;" "&amp;L25&amp;" "&amp;L26</f>
        <v xml:space="preserve">香酥肉排(雞)     </v>
      </c>
      <c r="Z20" s="36" t="str">
        <f>N21&amp;" "&amp;N22&amp;" "&amp;N23&amp;" "&amp;N24&amp;" "&amp;N25&amp;" "&amp;N26</f>
        <v xml:space="preserve">冷凍花椰菜 豬後腿肉 胡蘿蔔 大蒜  </v>
      </c>
      <c r="AA20" s="36" t="str">
        <f>P21&amp;" "&amp;P22&amp;" "&amp;P23&amp;" "&amp;P24&amp;" "&amp;P25&amp;" "&amp;P26</f>
        <v xml:space="preserve">蔬菜 大蒜    </v>
      </c>
      <c r="AB20" s="36" t="str">
        <f>R21&amp;" "&amp;R22&amp;" "&amp;R23&amp;" "&amp;R24&amp;" "&amp;R25&amp;" "&amp;R26</f>
        <v>豬絞肉 切片火腿(豬肉)▲ 糙米 芹菜 冷凍玉米粒 玉米濃湯調理包◆</v>
      </c>
      <c r="AC20" s="36" t="str">
        <f>T21&amp;" "&amp;T22&amp;" "&amp;T23&amp;" "&amp;T24&amp;" "&amp;T25&amp;" "&amp;T26</f>
        <v xml:space="preserve">保久乳     </v>
      </c>
      <c r="AD20" s="36" t="str">
        <f>V21&amp;" "&amp;V22&amp;" "&amp;V23&amp;" "&amp;V24&amp;" "&amp;V25&amp;" "&amp;V26</f>
        <v xml:space="preserve">     </v>
      </c>
      <c r="AE20" s="36" t="e">
        <f>#REF!&amp;" "&amp;#REF!&amp;" "&amp;#REF!&amp;" "&amp;#REF!&amp;" "&amp;#REF!&amp;" "&amp;#REF!</f>
        <v>#REF!</v>
      </c>
    </row>
    <row r="21" spans="1:31" ht="15" customHeight="1">
      <c r="A21" s="464"/>
      <c r="B21" s="88"/>
      <c r="C21" s="159"/>
      <c r="D21" s="159"/>
      <c r="E21" s="159"/>
      <c r="F21" s="160"/>
      <c r="G21" s="159"/>
      <c r="H21" s="236"/>
      <c r="I21" s="237"/>
      <c r="J21" s="89" t="s">
        <v>119</v>
      </c>
      <c r="K21" s="89">
        <v>6</v>
      </c>
      <c r="L21" s="89" t="s">
        <v>120</v>
      </c>
      <c r="M21" s="89">
        <v>6</v>
      </c>
      <c r="N21" s="101" t="s">
        <v>41</v>
      </c>
      <c r="O21" s="102">
        <v>9</v>
      </c>
      <c r="P21" s="251" t="s">
        <v>14</v>
      </c>
      <c r="Q21" s="251">
        <v>7</v>
      </c>
      <c r="R21" s="89" t="s">
        <v>121</v>
      </c>
      <c r="S21" s="90">
        <v>0.5</v>
      </c>
      <c r="T21" s="218" t="s">
        <v>369</v>
      </c>
      <c r="U21" s="256">
        <v>16</v>
      </c>
      <c r="V21" s="219"/>
      <c r="W21" s="37"/>
      <c r="X21" s="5"/>
      <c r="Y21" s="5"/>
      <c r="Z21" s="5"/>
      <c r="AA21" s="5"/>
      <c r="AB21" s="5"/>
      <c r="AC21" s="5"/>
      <c r="AD21" s="5"/>
      <c r="AE21" s="5"/>
    </row>
    <row r="22" spans="1:31" ht="15" customHeight="1">
      <c r="A22" s="464"/>
      <c r="B22" s="88"/>
      <c r="C22" s="159"/>
      <c r="D22" s="159"/>
      <c r="E22" s="159"/>
      <c r="F22" s="160"/>
      <c r="G22" s="159"/>
      <c r="H22" s="236"/>
      <c r="I22" s="237"/>
      <c r="J22" s="89"/>
      <c r="K22" s="89"/>
      <c r="L22" s="89"/>
      <c r="M22" s="89"/>
      <c r="N22" s="89" t="s">
        <v>24</v>
      </c>
      <c r="O22" s="89">
        <v>1.5</v>
      </c>
      <c r="P22" s="250" t="s">
        <v>23</v>
      </c>
      <c r="Q22" s="250">
        <v>0.05</v>
      </c>
      <c r="R22" s="103" t="s">
        <v>122</v>
      </c>
      <c r="S22" s="104">
        <v>0.5</v>
      </c>
      <c r="T22" s="218"/>
      <c r="U22" s="256"/>
      <c r="V22" s="219"/>
      <c r="W22" s="37"/>
      <c r="X22" s="5"/>
      <c r="Y22" s="5"/>
      <c r="Z22" s="5"/>
      <c r="AA22" s="5"/>
      <c r="AB22" s="5"/>
      <c r="AC22" s="5"/>
      <c r="AD22" s="5"/>
      <c r="AE22" s="5"/>
    </row>
    <row r="23" spans="1:31" ht="15" customHeight="1">
      <c r="A23" s="464"/>
      <c r="B23" s="88"/>
      <c r="C23" s="159"/>
      <c r="D23" s="159"/>
      <c r="E23" s="159"/>
      <c r="F23" s="160"/>
      <c r="G23" s="159"/>
      <c r="H23" s="236"/>
      <c r="I23" s="237"/>
      <c r="J23" s="89"/>
      <c r="K23" s="89"/>
      <c r="L23" s="89"/>
      <c r="M23" s="89"/>
      <c r="N23" s="101" t="s">
        <v>22</v>
      </c>
      <c r="O23" s="89">
        <v>1</v>
      </c>
      <c r="P23" s="251"/>
      <c r="Q23" s="251"/>
      <c r="R23" s="89" t="s">
        <v>31</v>
      </c>
      <c r="S23" s="90">
        <v>4</v>
      </c>
      <c r="T23" s="218"/>
      <c r="U23" s="256"/>
      <c r="V23" s="219"/>
      <c r="W23" s="37"/>
      <c r="X23" s="5"/>
      <c r="Y23" s="5"/>
      <c r="Z23" s="5"/>
      <c r="AA23" s="5"/>
      <c r="AB23" s="5"/>
      <c r="AC23" s="5"/>
      <c r="AD23" s="5"/>
      <c r="AE23" s="5"/>
    </row>
    <row r="24" spans="1:31" ht="15" customHeight="1">
      <c r="A24" s="464"/>
      <c r="B24" s="88"/>
      <c r="C24" s="159"/>
      <c r="D24" s="159"/>
      <c r="E24" s="159"/>
      <c r="F24" s="160"/>
      <c r="G24" s="159"/>
      <c r="H24" s="238"/>
      <c r="I24" s="239"/>
      <c r="J24" s="89"/>
      <c r="K24" s="89"/>
      <c r="L24" s="89"/>
      <c r="M24" s="89"/>
      <c r="N24" s="101" t="s">
        <v>23</v>
      </c>
      <c r="O24" s="89">
        <v>0.05</v>
      </c>
      <c r="P24" s="251"/>
      <c r="Q24" s="251"/>
      <c r="R24" s="89" t="s">
        <v>124</v>
      </c>
      <c r="S24" s="90">
        <v>1</v>
      </c>
      <c r="T24" s="218"/>
      <c r="U24" s="256"/>
      <c r="V24" s="219"/>
      <c r="W24" s="37"/>
      <c r="X24" s="5"/>
      <c r="Y24" s="5"/>
      <c r="Z24" s="5"/>
      <c r="AA24" s="5"/>
      <c r="AB24" s="5"/>
      <c r="AC24" s="5"/>
      <c r="AD24" s="5"/>
      <c r="AE24" s="5"/>
    </row>
    <row r="25" spans="1:31" ht="15" customHeight="1">
      <c r="A25" s="464"/>
      <c r="B25" s="88"/>
      <c r="C25" s="159"/>
      <c r="D25" s="159"/>
      <c r="E25" s="159"/>
      <c r="F25" s="160"/>
      <c r="G25" s="159"/>
      <c r="H25" s="236"/>
      <c r="I25" s="237"/>
      <c r="J25" s="89"/>
      <c r="K25" s="89"/>
      <c r="L25" s="89"/>
      <c r="M25" s="89"/>
      <c r="N25" s="101"/>
      <c r="O25" s="89"/>
      <c r="P25" s="251"/>
      <c r="Q25" s="251"/>
      <c r="R25" s="105" t="s">
        <v>45</v>
      </c>
      <c r="S25" s="90">
        <v>2</v>
      </c>
      <c r="T25" s="218"/>
      <c r="U25" s="256"/>
      <c r="V25" s="219"/>
      <c r="W25" s="37"/>
      <c r="X25" s="5"/>
      <c r="Y25" s="5"/>
      <c r="Z25" s="5"/>
      <c r="AA25" s="5"/>
      <c r="AB25" s="5"/>
      <c r="AC25" s="5"/>
      <c r="AD25" s="5"/>
      <c r="AE25" s="5"/>
    </row>
    <row r="26" spans="1:31" ht="15" customHeight="1" thickBot="1">
      <c r="A26" s="465"/>
      <c r="B26" s="92"/>
      <c r="C26" s="171"/>
      <c r="D26" s="171"/>
      <c r="E26" s="171"/>
      <c r="F26" s="212"/>
      <c r="G26" s="171"/>
      <c r="H26" s="240"/>
      <c r="I26" s="241"/>
      <c r="J26" s="93"/>
      <c r="K26" s="93"/>
      <c r="L26" s="93"/>
      <c r="M26" s="93"/>
      <c r="N26" s="106"/>
      <c r="O26" s="93"/>
      <c r="P26" s="252"/>
      <c r="Q26" s="252"/>
      <c r="R26" s="93" t="s">
        <v>126</v>
      </c>
      <c r="S26" s="95">
        <v>0.5</v>
      </c>
      <c r="T26" s="220"/>
      <c r="U26" s="257"/>
      <c r="V26" s="221"/>
      <c r="W26" s="38"/>
      <c r="X26" s="6"/>
      <c r="Y26" s="6"/>
      <c r="Z26" s="6"/>
      <c r="AA26" s="6"/>
      <c r="AB26" s="6"/>
      <c r="AC26" s="6"/>
      <c r="AD26" s="6"/>
      <c r="AE26" s="6"/>
    </row>
    <row r="27" spans="1:31" ht="15" customHeight="1">
      <c r="A27" s="464" t="s">
        <v>127</v>
      </c>
      <c r="B27" s="88" t="s">
        <v>128</v>
      </c>
      <c r="C27" s="113">
        <v>5.2</v>
      </c>
      <c r="D27" s="113">
        <v>2.2000000000000002</v>
      </c>
      <c r="E27" s="113">
        <v>1.9</v>
      </c>
      <c r="F27" s="113">
        <v>2.6</v>
      </c>
      <c r="G27" s="113">
        <v>0</v>
      </c>
      <c r="H27" s="113">
        <v>0</v>
      </c>
      <c r="I27" s="114">
        <v>694</v>
      </c>
      <c r="J27" s="109" t="s">
        <v>129</v>
      </c>
      <c r="K27" s="110"/>
      <c r="L27" s="110" t="s">
        <v>130</v>
      </c>
      <c r="M27" s="110"/>
      <c r="N27" s="435" t="s">
        <v>131</v>
      </c>
      <c r="O27" s="435"/>
      <c r="P27" s="111" t="s">
        <v>17</v>
      </c>
      <c r="Q27" s="111"/>
      <c r="R27" s="110" t="s">
        <v>132</v>
      </c>
      <c r="S27" s="112"/>
      <c r="T27" s="16" t="s">
        <v>369</v>
      </c>
      <c r="U27" s="214"/>
      <c r="V27" s="222"/>
      <c r="W27" s="35" t="str">
        <f>B27</f>
        <v>k4</v>
      </c>
      <c r="X27" s="36" t="str">
        <f>J28&amp;" "&amp;J29&amp;" "&amp;J30&amp;" "&amp;J31&amp;" "&amp;J32&amp;" "&amp;J33</f>
        <v xml:space="preserve">米 糙米 黑芝麻(熟)＊   </v>
      </c>
      <c r="Y27" s="36" t="str">
        <f>L28&amp;" "&amp;L29&amp;" "&amp;L30&amp;" "&amp;L31&amp;" "&amp;L32&amp;" "&amp;L33</f>
        <v xml:space="preserve">豬後腿肉 榨菜 大蒜   </v>
      </c>
      <c r="Z27" s="36" t="str">
        <f>N28&amp;" "&amp;N29&amp;" "&amp;N30&amp;" "&amp;N31&amp;" "&amp;N32&amp;" "&amp;N33</f>
        <v xml:space="preserve">莧菜 魩仔魚(加工)● 胡蘿蔔 大蒜  </v>
      </c>
      <c r="AA27" s="36" t="str">
        <f>P28&amp;" "&amp;P29&amp;" "&amp;P30&amp;" "&amp;P31&amp;" "&amp;P32&amp;" "&amp;P33</f>
        <v xml:space="preserve">油菜 大蒜    </v>
      </c>
      <c r="AB27" s="36" t="str">
        <f>R28&amp;" "&amp;R29&amp;" "&amp;R30&amp;" "&amp;R31&amp;" "&amp;R32&amp;" "&amp;R33</f>
        <v xml:space="preserve">山藥 豬大排 乾海帶 薑  </v>
      </c>
      <c r="AC27" s="36" t="str">
        <f>T28&amp;" "&amp;T29&amp;" "&amp;T30&amp;" "&amp;T31&amp;" "&amp;T32&amp;" "&amp;T33</f>
        <v xml:space="preserve">保久乳     </v>
      </c>
      <c r="AD27" s="36" t="str">
        <f>V28&amp;" "&amp;V29&amp;" "&amp;V30&amp;" "&amp;V31&amp;" "&amp;V32&amp;" "&amp;V33</f>
        <v xml:space="preserve">     </v>
      </c>
      <c r="AE27" s="36" t="e">
        <f>#REF!&amp;" "&amp;#REF!&amp;" "&amp;#REF!&amp;" "&amp;#REF!&amp;" "&amp;#REF!&amp;" "&amp;#REF!</f>
        <v>#REF!</v>
      </c>
    </row>
    <row r="28" spans="1:31" ht="15" customHeight="1">
      <c r="A28" s="464"/>
      <c r="B28" s="88"/>
      <c r="C28" s="113"/>
      <c r="D28" s="113"/>
      <c r="E28" s="113"/>
      <c r="F28" s="113"/>
      <c r="G28" s="113"/>
      <c r="H28" s="113"/>
      <c r="I28" s="114"/>
      <c r="J28" s="115" t="s">
        <v>18</v>
      </c>
      <c r="K28" s="111">
        <v>7</v>
      </c>
      <c r="L28" s="111" t="s">
        <v>24</v>
      </c>
      <c r="M28" s="111">
        <v>6.5</v>
      </c>
      <c r="N28" s="436" t="s">
        <v>133</v>
      </c>
      <c r="O28" s="436">
        <v>5.5</v>
      </c>
      <c r="P28" s="111" t="s">
        <v>135</v>
      </c>
      <c r="Q28" s="111">
        <v>7</v>
      </c>
      <c r="R28" s="111" t="s">
        <v>136</v>
      </c>
      <c r="S28" s="116">
        <v>1.5</v>
      </c>
      <c r="T28" s="16" t="s">
        <v>369</v>
      </c>
      <c r="U28" s="16">
        <v>16</v>
      </c>
      <c r="V28" s="47"/>
      <c r="W28" s="37"/>
      <c r="X28" s="5"/>
      <c r="Y28" s="5"/>
      <c r="Z28" s="5"/>
      <c r="AA28" s="5"/>
      <c r="AB28" s="5"/>
      <c r="AC28" s="5"/>
      <c r="AD28" s="5"/>
      <c r="AE28" s="5"/>
    </row>
    <row r="29" spans="1:31" ht="15" customHeight="1">
      <c r="A29" s="464"/>
      <c r="B29" s="88"/>
      <c r="C29" s="117"/>
      <c r="D29" s="118"/>
      <c r="E29" s="118"/>
      <c r="F29" s="118"/>
      <c r="G29" s="118"/>
      <c r="H29" s="118"/>
      <c r="I29" s="119"/>
      <c r="J29" s="115" t="s">
        <v>31</v>
      </c>
      <c r="K29" s="111">
        <v>3</v>
      </c>
      <c r="L29" s="111" t="s">
        <v>55</v>
      </c>
      <c r="M29" s="111">
        <v>4.5</v>
      </c>
      <c r="N29" s="437" t="s">
        <v>137</v>
      </c>
      <c r="O29" s="436">
        <v>2</v>
      </c>
      <c r="P29" s="111" t="s">
        <v>23</v>
      </c>
      <c r="Q29" s="111">
        <v>0.05</v>
      </c>
      <c r="R29" s="180" t="s">
        <v>298</v>
      </c>
      <c r="S29" s="116">
        <v>0.5</v>
      </c>
      <c r="T29" s="16"/>
      <c r="U29" s="16"/>
      <c r="V29" s="47"/>
      <c r="W29" s="37"/>
      <c r="X29" s="5"/>
      <c r="Y29" s="5"/>
      <c r="Z29" s="5"/>
      <c r="AA29" s="5"/>
      <c r="AB29" s="5"/>
      <c r="AC29" s="5"/>
      <c r="AD29" s="5"/>
      <c r="AE29" s="5"/>
    </row>
    <row r="30" spans="1:31" ht="15" customHeight="1">
      <c r="A30" s="464"/>
      <c r="B30" s="88"/>
      <c r="C30" s="117"/>
      <c r="D30" s="118"/>
      <c r="E30" s="118"/>
      <c r="F30" s="118"/>
      <c r="G30" s="118"/>
      <c r="H30" s="118"/>
      <c r="I30" s="119"/>
      <c r="J30" s="115" t="s">
        <v>138</v>
      </c>
      <c r="K30" s="111">
        <v>0.1</v>
      </c>
      <c r="L30" s="111" t="s">
        <v>23</v>
      </c>
      <c r="M30" s="111">
        <v>0.05</v>
      </c>
      <c r="N30" s="438" t="s">
        <v>22</v>
      </c>
      <c r="O30" s="436">
        <v>0.5</v>
      </c>
      <c r="P30" s="111"/>
      <c r="Q30" s="111"/>
      <c r="R30" s="111" t="s">
        <v>57</v>
      </c>
      <c r="S30" s="116">
        <v>1</v>
      </c>
      <c r="T30" s="16"/>
      <c r="U30" s="16"/>
      <c r="V30" s="47"/>
      <c r="W30" s="37"/>
      <c r="X30" s="5"/>
      <c r="Y30" s="5"/>
      <c r="Z30" s="5"/>
      <c r="AA30" s="5"/>
      <c r="AB30" s="5"/>
      <c r="AC30" s="5"/>
      <c r="AD30" s="5"/>
      <c r="AE30" s="5"/>
    </row>
    <row r="31" spans="1:31" ht="15" customHeight="1">
      <c r="A31" s="464"/>
      <c r="B31" s="88"/>
      <c r="C31" s="117"/>
      <c r="D31" s="118"/>
      <c r="E31" s="118"/>
      <c r="F31" s="118"/>
      <c r="G31" s="118"/>
      <c r="H31" s="118"/>
      <c r="I31" s="119"/>
      <c r="J31" s="115"/>
      <c r="K31" s="111"/>
      <c r="L31" s="111"/>
      <c r="M31" s="111"/>
      <c r="N31" s="436" t="s">
        <v>23</v>
      </c>
      <c r="O31" s="436">
        <v>0.05</v>
      </c>
      <c r="P31" s="111"/>
      <c r="Q31" s="111"/>
      <c r="R31" s="111" t="s">
        <v>27</v>
      </c>
      <c r="S31" s="116">
        <v>0.05</v>
      </c>
      <c r="T31" s="16"/>
      <c r="U31" s="16"/>
      <c r="V31" s="47"/>
      <c r="W31" s="37"/>
      <c r="X31" s="5"/>
      <c r="Y31" s="5"/>
      <c r="Z31" s="5"/>
      <c r="AA31" s="5"/>
      <c r="AB31" s="5"/>
      <c r="AC31" s="5"/>
      <c r="AD31" s="5"/>
      <c r="AE31" s="5"/>
    </row>
    <row r="32" spans="1:31" ht="15" customHeight="1">
      <c r="A32" s="464"/>
      <c r="B32" s="88"/>
      <c r="C32" s="117"/>
      <c r="D32" s="118"/>
      <c r="E32" s="118"/>
      <c r="F32" s="118"/>
      <c r="G32" s="118"/>
      <c r="H32" s="118"/>
      <c r="I32" s="119"/>
      <c r="J32" s="115"/>
      <c r="K32" s="111"/>
      <c r="L32" s="111"/>
      <c r="M32" s="111"/>
      <c r="N32" s="436"/>
      <c r="O32" s="436"/>
      <c r="P32" s="111"/>
      <c r="Q32" s="111"/>
      <c r="R32" s="111"/>
      <c r="S32" s="116"/>
      <c r="T32" s="16"/>
      <c r="U32" s="16"/>
      <c r="V32" s="47"/>
      <c r="W32" s="37"/>
      <c r="X32" s="5"/>
      <c r="Y32" s="5"/>
      <c r="Z32" s="5"/>
      <c r="AA32" s="5"/>
      <c r="AB32" s="5"/>
      <c r="AC32" s="5"/>
      <c r="AD32" s="5"/>
      <c r="AE32" s="5"/>
    </row>
    <row r="33" spans="1:31" ht="15" customHeight="1" thickBot="1">
      <c r="A33" s="464"/>
      <c r="B33" s="88"/>
      <c r="C33" s="117"/>
      <c r="D33" s="118"/>
      <c r="E33" s="118"/>
      <c r="F33" s="118"/>
      <c r="G33" s="118"/>
      <c r="H33" s="118"/>
      <c r="I33" s="119"/>
      <c r="J33" s="121"/>
      <c r="K33" s="122"/>
      <c r="L33" s="122"/>
      <c r="M33" s="122"/>
      <c r="N33" s="439"/>
      <c r="O33" s="439"/>
      <c r="P33" s="122"/>
      <c r="Q33" s="122"/>
      <c r="R33" s="122"/>
      <c r="S33" s="123"/>
      <c r="T33" s="18"/>
      <c r="U33" s="18"/>
      <c r="V33" s="224"/>
      <c r="W33" s="38"/>
      <c r="X33" s="6"/>
      <c r="Y33" s="6"/>
      <c r="Z33" s="6"/>
      <c r="AA33" s="6"/>
      <c r="AB33" s="6"/>
      <c r="AC33" s="6"/>
      <c r="AD33" s="6"/>
      <c r="AE33" s="6"/>
    </row>
    <row r="34" spans="1:31" ht="15" customHeight="1">
      <c r="A34" s="463" t="s">
        <v>139</v>
      </c>
      <c r="B34" s="84" t="s">
        <v>140</v>
      </c>
      <c r="C34" s="113">
        <v>5</v>
      </c>
      <c r="D34" s="113">
        <v>2.9</v>
      </c>
      <c r="E34" s="113">
        <v>1.9</v>
      </c>
      <c r="F34" s="113">
        <v>2.6</v>
      </c>
      <c r="G34" s="113">
        <v>0</v>
      </c>
      <c r="H34" s="113">
        <v>0</v>
      </c>
      <c r="I34" s="114">
        <v>732</v>
      </c>
      <c r="J34" s="126" t="s">
        <v>141</v>
      </c>
      <c r="K34" s="127"/>
      <c r="L34" s="440" t="s">
        <v>142</v>
      </c>
      <c r="M34" s="440"/>
      <c r="N34" s="127" t="s">
        <v>143</v>
      </c>
      <c r="O34" s="127"/>
      <c r="P34" s="127" t="s">
        <v>17</v>
      </c>
      <c r="Q34" s="127"/>
      <c r="R34" s="127" t="s">
        <v>145</v>
      </c>
      <c r="S34" s="128"/>
      <c r="T34" s="17" t="s">
        <v>371</v>
      </c>
      <c r="U34" s="17"/>
      <c r="V34" s="217"/>
      <c r="W34" s="35" t="str">
        <f>B34</f>
        <v>k5</v>
      </c>
      <c r="X34" s="36" t="str">
        <f>J35&amp;" "&amp;J36&amp;" "&amp;J37&amp;" "&amp;J38&amp;" "&amp;J39&amp;" "&amp;J40</f>
        <v xml:space="preserve">米 小薏仁    </v>
      </c>
      <c r="Y34" s="36" t="str">
        <f>L35&amp;" "&amp;L36&amp;" "&amp;L37&amp;" "&amp;L38&amp;" "&amp;L39&amp;" "&amp;L40</f>
        <v xml:space="preserve">豬後腿肉 海帶茸 九層塔 大蒜  </v>
      </c>
      <c r="Z34" s="36" t="str">
        <f>N35&amp;" "&amp;N36&amp;" "&amp;N37&amp;" "&amp;N38&amp;" "&amp;N39&amp;" "&amp;N40</f>
        <v xml:space="preserve">蘿蔔乾 雞蛋★ 大蒜   </v>
      </c>
      <c r="AA34" s="36" t="str">
        <f>P35&amp;" "&amp;P36&amp;" "&amp;P37&amp;" "&amp;P38&amp;" "&amp;P39&amp;" "&amp;P40</f>
        <v xml:space="preserve">甘藷葉 大蒜    </v>
      </c>
      <c r="AB34" s="36" t="str">
        <f>R35&amp;" "&amp;R36&amp;" "&amp;R37&amp;" "&amp;R38&amp;" "&amp;R39&amp;" "&amp;R40</f>
        <v xml:space="preserve">紫菜 豬後腿肉 薑 小魚干●  </v>
      </c>
      <c r="AC34" s="36" t="str">
        <f>T35&amp;" "&amp;T36&amp;" "&amp;T37&amp;" "&amp;T38&amp;" "&amp;T39&amp;" "&amp;T40</f>
        <v xml:space="preserve">水果     </v>
      </c>
      <c r="AD34" s="36" t="str">
        <f>V35&amp;" "&amp;V36&amp;" "&amp;V37&amp;" "&amp;V38&amp;" "&amp;V39&amp;" "&amp;V40</f>
        <v xml:space="preserve">     </v>
      </c>
      <c r="AE34" s="36" t="e">
        <f>#REF!&amp;" "&amp;#REF!&amp;" "&amp;#REF!&amp;" "&amp;#REF!&amp;" "&amp;#REF!&amp;" "&amp;#REF!</f>
        <v>#REF!</v>
      </c>
    </row>
    <row r="35" spans="1:31" ht="15" customHeight="1">
      <c r="A35" s="464"/>
      <c r="B35" s="88"/>
      <c r="C35" s="113"/>
      <c r="D35" s="113"/>
      <c r="E35" s="113"/>
      <c r="F35" s="113"/>
      <c r="G35" s="113"/>
      <c r="H35" s="113"/>
      <c r="I35" s="114"/>
      <c r="J35" s="115" t="s">
        <v>18</v>
      </c>
      <c r="K35" s="111">
        <v>7</v>
      </c>
      <c r="L35" s="436" t="s">
        <v>24</v>
      </c>
      <c r="M35" s="436">
        <v>6.5</v>
      </c>
      <c r="N35" s="111" t="s">
        <v>146</v>
      </c>
      <c r="O35" s="111">
        <v>4</v>
      </c>
      <c r="P35" s="111" t="s">
        <v>147</v>
      </c>
      <c r="Q35" s="111">
        <v>7</v>
      </c>
      <c r="R35" s="111" t="s">
        <v>63</v>
      </c>
      <c r="S35" s="116">
        <v>1</v>
      </c>
      <c r="T35" s="16" t="s">
        <v>371</v>
      </c>
      <c r="U35" s="214">
        <v>11</v>
      </c>
      <c r="V35" s="219"/>
      <c r="W35" s="37"/>
      <c r="X35" s="5"/>
      <c r="Y35" s="5"/>
      <c r="Z35" s="5"/>
      <c r="AA35" s="5"/>
      <c r="AB35" s="5"/>
      <c r="AC35" s="5"/>
      <c r="AD35" s="5"/>
      <c r="AE35" s="5"/>
    </row>
    <row r="36" spans="1:31" ht="15" customHeight="1">
      <c r="A36" s="464"/>
      <c r="B36" s="88"/>
      <c r="C36" s="117"/>
      <c r="D36" s="118"/>
      <c r="E36" s="118"/>
      <c r="F36" s="118"/>
      <c r="G36" s="118"/>
      <c r="H36" s="118"/>
      <c r="I36" s="119"/>
      <c r="J36" s="115" t="s">
        <v>148</v>
      </c>
      <c r="K36" s="111">
        <v>3</v>
      </c>
      <c r="L36" s="441" t="s">
        <v>149</v>
      </c>
      <c r="M36" s="436">
        <v>6.5</v>
      </c>
      <c r="N36" s="111" t="s">
        <v>96</v>
      </c>
      <c r="O36" s="111">
        <v>3</v>
      </c>
      <c r="P36" s="111" t="s">
        <v>23</v>
      </c>
      <c r="Q36" s="111">
        <v>0.05</v>
      </c>
      <c r="R36" s="111" t="s">
        <v>24</v>
      </c>
      <c r="S36" s="116">
        <v>0.5</v>
      </c>
      <c r="T36" s="16"/>
      <c r="U36" s="16"/>
      <c r="V36" s="219"/>
      <c r="W36" s="37"/>
      <c r="X36" s="5"/>
      <c r="Y36" s="5"/>
      <c r="Z36" s="5"/>
      <c r="AA36" s="5"/>
      <c r="AB36" s="5"/>
      <c r="AC36" s="5"/>
      <c r="AD36" s="5"/>
      <c r="AE36" s="5"/>
    </row>
    <row r="37" spans="1:31" ht="15" customHeight="1">
      <c r="A37" s="464"/>
      <c r="B37" s="88"/>
      <c r="C37" s="117"/>
      <c r="D37" s="118"/>
      <c r="E37" s="118"/>
      <c r="F37" s="118"/>
      <c r="G37" s="118"/>
      <c r="H37" s="118"/>
      <c r="I37" s="119"/>
      <c r="J37" s="115"/>
      <c r="K37" s="111"/>
      <c r="L37" s="436" t="s">
        <v>50</v>
      </c>
      <c r="M37" s="436">
        <v>0.2</v>
      </c>
      <c r="N37" s="111" t="s">
        <v>23</v>
      </c>
      <c r="O37" s="111">
        <v>0.05</v>
      </c>
      <c r="P37" s="111"/>
      <c r="Q37" s="111"/>
      <c r="R37" s="111" t="s">
        <v>27</v>
      </c>
      <c r="S37" s="116">
        <v>0.05</v>
      </c>
      <c r="T37" s="16"/>
      <c r="U37" s="16"/>
      <c r="V37" s="219"/>
      <c r="W37" s="37"/>
      <c r="X37" s="5"/>
      <c r="Y37" s="5"/>
      <c r="Z37" s="5"/>
      <c r="AA37" s="5"/>
      <c r="AB37" s="5"/>
      <c r="AC37" s="5"/>
      <c r="AD37" s="5"/>
      <c r="AE37" s="5"/>
    </row>
    <row r="38" spans="1:31" ht="15" customHeight="1">
      <c r="A38" s="464"/>
      <c r="B38" s="88"/>
      <c r="C38" s="117"/>
      <c r="D38" s="118"/>
      <c r="E38" s="118"/>
      <c r="F38" s="118"/>
      <c r="G38" s="118"/>
      <c r="H38" s="118"/>
      <c r="I38" s="119"/>
      <c r="J38" s="115"/>
      <c r="K38" s="111"/>
      <c r="L38" s="436" t="s">
        <v>23</v>
      </c>
      <c r="M38" s="436">
        <v>0.05</v>
      </c>
      <c r="N38" s="129"/>
      <c r="O38" s="129"/>
      <c r="P38" s="111"/>
      <c r="Q38" s="111"/>
      <c r="R38" s="111" t="s">
        <v>151</v>
      </c>
      <c r="S38" s="116">
        <v>0.1</v>
      </c>
      <c r="T38" s="16"/>
      <c r="U38" s="16"/>
      <c r="V38" s="219"/>
      <c r="W38" s="37"/>
      <c r="X38" s="5"/>
      <c r="Y38" s="5"/>
      <c r="Z38" s="5"/>
      <c r="AA38" s="5"/>
      <c r="AB38" s="5"/>
      <c r="AC38" s="5"/>
      <c r="AD38" s="5"/>
      <c r="AE38" s="5"/>
    </row>
    <row r="39" spans="1:31" ht="15" customHeight="1">
      <c r="A39" s="464"/>
      <c r="B39" s="88"/>
      <c r="C39" s="117"/>
      <c r="D39" s="118"/>
      <c r="E39" s="118"/>
      <c r="F39" s="118"/>
      <c r="G39" s="118"/>
      <c r="H39" s="118"/>
      <c r="I39" s="119"/>
      <c r="J39" s="115"/>
      <c r="K39" s="111"/>
      <c r="L39" s="442"/>
      <c r="M39" s="442"/>
      <c r="N39" s="129"/>
      <c r="O39" s="129"/>
      <c r="P39" s="111"/>
      <c r="Q39" s="111"/>
      <c r="R39" s="111"/>
      <c r="S39" s="116"/>
      <c r="T39" s="16"/>
      <c r="U39" s="16"/>
      <c r="V39" s="219"/>
      <c r="W39" s="37"/>
      <c r="X39" s="5"/>
      <c r="Y39" s="5"/>
      <c r="Z39" s="5"/>
      <c r="AA39" s="5"/>
      <c r="AB39" s="5"/>
      <c r="AC39" s="5"/>
      <c r="AD39" s="5"/>
      <c r="AE39" s="5"/>
    </row>
    <row r="40" spans="1:31" ht="15" customHeight="1" thickBot="1">
      <c r="A40" s="465"/>
      <c r="B40" s="92"/>
      <c r="C40" s="130"/>
      <c r="D40" s="131"/>
      <c r="E40" s="131"/>
      <c r="F40" s="131"/>
      <c r="G40" s="131"/>
      <c r="H40" s="131"/>
      <c r="I40" s="132"/>
      <c r="J40" s="133"/>
      <c r="K40" s="134"/>
      <c r="L40" s="443"/>
      <c r="M40" s="443"/>
      <c r="N40" s="135"/>
      <c r="O40" s="135"/>
      <c r="P40" s="134"/>
      <c r="Q40" s="134"/>
      <c r="R40" s="134"/>
      <c r="S40" s="136"/>
      <c r="T40" s="18"/>
      <c r="U40" s="18"/>
      <c r="V40" s="221"/>
      <c r="W40" s="38"/>
      <c r="X40" s="6"/>
      <c r="Y40" s="6"/>
      <c r="Z40" s="6"/>
      <c r="AA40" s="6"/>
      <c r="AB40" s="6"/>
      <c r="AC40" s="6"/>
      <c r="AD40" s="6"/>
      <c r="AE40" s="6"/>
    </row>
    <row r="41" spans="1:31" ht="15" customHeight="1">
      <c r="A41" s="464" t="s">
        <v>152</v>
      </c>
      <c r="B41" s="88" t="s">
        <v>153</v>
      </c>
      <c r="C41" s="160">
        <v>5.8</v>
      </c>
      <c r="D41" s="160">
        <v>2.8</v>
      </c>
      <c r="E41" s="160">
        <v>1.5</v>
      </c>
      <c r="F41" s="160">
        <v>2.7</v>
      </c>
      <c r="G41" s="160">
        <v>0</v>
      </c>
      <c r="H41" s="160">
        <v>0</v>
      </c>
      <c r="I41" s="237">
        <v>775</v>
      </c>
      <c r="J41" s="96" t="s">
        <v>16</v>
      </c>
      <c r="K41" s="96"/>
      <c r="L41" s="96" t="s">
        <v>154</v>
      </c>
      <c r="M41" s="96"/>
      <c r="N41" s="96" t="s">
        <v>61</v>
      </c>
      <c r="O41" s="96"/>
      <c r="P41" s="17" t="s">
        <v>17</v>
      </c>
      <c r="Q41" s="17"/>
      <c r="R41" s="96" t="s">
        <v>156</v>
      </c>
      <c r="S41" s="138"/>
      <c r="T41" s="215" t="s">
        <v>369</v>
      </c>
      <c r="U41" s="255"/>
      <c r="V41" s="225"/>
      <c r="W41" s="35" t="str">
        <f>B41</f>
        <v>l1</v>
      </c>
      <c r="X41" s="36" t="str">
        <f>J42&amp;" "&amp;J43&amp;" "&amp;J44&amp;" "&amp;J45&amp;" "&amp;J46&amp;" "&amp;J47</f>
        <v xml:space="preserve">米     </v>
      </c>
      <c r="Y41" s="36" t="str">
        <f>L42&amp;" "&amp;L43&amp;" "&amp;L44&amp;" "&amp;L45&amp;" "&amp;L46&amp;" "&amp;L47</f>
        <v xml:space="preserve">三節翅 大蒜 滷包   </v>
      </c>
      <c r="Z41" s="36" t="str">
        <f>N42&amp;" "&amp;N43&amp;" "&amp;N44&amp;" "&amp;N45&amp;" "&amp;N46&amp;" "&amp;N47</f>
        <v xml:space="preserve">海帶茸 豬後腿肉 大蒜 九層塔  </v>
      </c>
      <c r="AA41" s="36" t="str">
        <f>P42&amp;" "&amp;P43&amp;" "&amp;P44&amp;" "&amp;P45&amp;" "&amp;P46&amp;" "&amp;P47</f>
        <v xml:space="preserve">蔬菜 大蒜    </v>
      </c>
      <c r="AB41" s="36" t="str">
        <f>R42&amp;" "&amp;R43&amp;" "&amp;R44&amp;" "&amp;R45&amp;" "&amp;R46&amp;" "&amp;R47</f>
        <v xml:space="preserve">綠豆 紅砂糖    </v>
      </c>
      <c r="AC41" s="36" t="str">
        <f>T42&amp;" "&amp;T43&amp;" "&amp;T44&amp;" "&amp;T45&amp;" "&amp;T46&amp;" "&amp;T47</f>
        <v xml:space="preserve">保久乳     </v>
      </c>
      <c r="AD41" s="36" t="str">
        <f>V42&amp;" "&amp;V43&amp;" "&amp;V44&amp;" "&amp;V45&amp;" "&amp;V46&amp;" "&amp;V47</f>
        <v xml:space="preserve">     </v>
      </c>
      <c r="AE41" s="36" t="e">
        <f>#REF!&amp;" "&amp;#REF!&amp;" "&amp;#REF!&amp;" "&amp;#REF!&amp;" "&amp;#REF!&amp;" "&amp;#REF!</f>
        <v>#REF!</v>
      </c>
    </row>
    <row r="42" spans="1:31" ht="15" customHeight="1">
      <c r="A42" s="464"/>
      <c r="B42" s="88"/>
      <c r="C42" s="160"/>
      <c r="D42" s="160"/>
      <c r="E42" s="160"/>
      <c r="F42" s="160"/>
      <c r="G42" s="160"/>
      <c r="H42" s="160"/>
      <c r="I42" s="237"/>
      <c r="J42" s="89" t="s">
        <v>18</v>
      </c>
      <c r="K42" s="89">
        <v>10</v>
      </c>
      <c r="L42" s="89" t="s">
        <v>35</v>
      </c>
      <c r="M42" s="89">
        <v>9</v>
      </c>
      <c r="N42" s="89" t="s">
        <v>62</v>
      </c>
      <c r="O42" s="89">
        <v>7.5</v>
      </c>
      <c r="P42" s="251" t="s">
        <v>14</v>
      </c>
      <c r="Q42" s="251">
        <v>7</v>
      </c>
      <c r="R42" s="89" t="s">
        <v>97</v>
      </c>
      <c r="S42" s="139">
        <v>2</v>
      </c>
      <c r="T42" s="218" t="s">
        <v>369</v>
      </c>
      <c r="U42" s="256">
        <v>16</v>
      </c>
      <c r="V42" s="219"/>
      <c r="W42" s="37"/>
      <c r="X42" s="5"/>
      <c r="Y42" s="5"/>
      <c r="Z42" s="5"/>
      <c r="AA42" s="5"/>
      <c r="AB42" s="5"/>
      <c r="AC42" s="5"/>
      <c r="AD42" s="5"/>
      <c r="AE42" s="5"/>
    </row>
    <row r="43" spans="1:31" ht="15" customHeight="1">
      <c r="A43" s="464"/>
      <c r="B43" s="88"/>
      <c r="C43" s="160"/>
      <c r="D43" s="160"/>
      <c r="E43" s="160"/>
      <c r="F43" s="160"/>
      <c r="G43" s="160"/>
      <c r="H43" s="160"/>
      <c r="I43" s="237"/>
      <c r="J43" s="89"/>
      <c r="K43" s="89"/>
      <c r="L43" s="89" t="s">
        <v>23</v>
      </c>
      <c r="M43" s="89">
        <v>0.05</v>
      </c>
      <c r="N43" s="89" t="s">
        <v>24</v>
      </c>
      <c r="O43" s="89">
        <v>2</v>
      </c>
      <c r="P43" s="250" t="s">
        <v>23</v>
      </c>
      <c r="Q43" s="250">
        <v>0.05</v>
      </c>
      <c r="R43" s="89" t="s">
        <v>101</v>
      </c>
      <c r="S43" s="139">
        <v>1</v>
      </c>
      <c r="T43" s="218"/>
      <c r="U43" s="256"/>
      <c r="V43" s="219"/>
      <c r="W43" s="37"/>
      <c r="X43" s="5"/>
      <c r="Y43" s="5"/>
      <c r="Z43" s="5"/>
      <c r="AA43" s="5"/>
      <c r="AB43" s="5"/>
      <c r="AC43" s="5"/>
      <c r="AD43" s="5"/>
      <c r="AE43" s="5"/>
    </row>
    <row r="44" spans="1:31" ht="15" customHeight="1">
      <c r="A44" s="464"/>
      <c r="B44" s="88"/>
      <c r="C44" s="160"/>
      <c r="D44" s="160"/>
      <c r="E44" s="160"/>
      <c r="F44" s="160"/>
      <c r="G44" s="160"/>
      <c r="H44" s="160"/>
      <c r="I44" s="237"/>
      <c r="J44" s="89"/>
      <c r="K44" s="89"/>
      <c r="L44" s="89" t="s">
        <v>40</v>
      </c>
      <c r="M44" s="89"/>
      <c r="N44" s="89" t="s">
        <v>23</v>
      </c>
      <c r="O44" s="89">
        <v>0.05</v>
      </c>
      <c r="P44" s="251"/>
      <c r="Q44" s="251"/>
      <c r="R44" s="89"/>
      <c r="S44" s="139"/>
      <c r="T44" s="218"/>
      <c r="U44" s="256"/>
      <c r="V44" s="219"/>
      <c r="W44" s="37"/>
      <c r="X44" s="5"/>
      <c r="Y44" s="5"/>
      <c r="Z44" s="5"/>
      <c r="AA44" s="5"/>
      <c r="AB44" s="5"/>
      <c r="AC44" s="5"/>
      <c r="AD44" s="5"/>
      <c r="AE44" s="5"/>
    </row>
    <row r="45" spans="1:31" ht="15" customHeight="1">
      <c r="A45" s="464"/>
      <c r="B45" s="88"/>
      <c r="C45" s="160"/>
      <c r="D45" s="160"/>
      <c r="E45" s="160"/>
      <c r="F45" s="160"/>
      <c r="G45" s="160"/>
      <c r="H45" s="160"/>
      <c r="I45" s="237"/>
      <c r="J45" s="89"/>
      <c r="K45" s="89"/>
      <c r="L45" s="89"/>
      <c r="M45" s="89"/>
      <c r="N45" s="89" t="s">
        <v>50</v>
      </c>
      <c r="O45" s="89"/>
      <c r="P45" s="251"/>
      <c r="Q45" s="251"/>
      <c r="R45" s="89"/>
      <c r="S45" s="139"/>
      <c r="T45" s="218"/>
      <c r="U45" s="256"/>
      <c r="V45" s="219"/>
      <c r="W45" s="37"/>
      <c r="X45" s="5"/>
      <c r="Y45" s="5"/>
      <c r="Z45" s="5"/>
      <c r="AA45" s="5"/>
      <c r="AB45" s="5"/>
      <c r="AC45" s="5"/>
      <c r="AD45" s="5"/>
      <c r="AE45" s="5"/>
    </row>
    <row r="46" spans="1:31" ht="15" customHeight="1">
      <c r="A46" s="464"/>
      <c r="B46" s="88"/>
      <c r="C46" s="160"/>
      <c r="D46" s="160"/>
      <c r="E46" s="160"/>
      <c r="F46" s="160"/>
      <c r="G46" s="160"/>
      <c r="H46" s="160"/>
      <c r="I46" s="237"/>
      <c r="J46" s="89"/>
      <c r="K46" s="89"/>
      <c r="L46" s="89"/>
      <c r="M46" s="89"/>
      <c r="N46" s="91"/>
      <c r="O46" s="91"/>
      <c r="P46" s="251"/>
      <c r="Q46" s="251"/>
      <c r="R46" s="89"/>
      <c r="S46" s="139"/>
      <c r="T46" s="218"/>
      <c r="U46" s="256"/>
      <c r="V46" s="219"/>
      <c r="W46" s="37"/>
      <c r="X46" s="5"/>
      <c r="Y46" s="5"/>
      <c r="Z46" s="5"/>
      <c r="AA46" s="5"/>
      <c r="AB46" s="5"/>
      <c r="AC46" s="5"/>
      <c r="AD46" s="5"/>
      <c r="AE46" s="5"/>
    </row>
    <row r="47" spans="1:31" ht="15" customHeight="1" thickBot="1">
      <c r="A47" s="464"/>
      <c r="B47" s="88"/>
      <c r="C47" s="160"/>
      <c r="D47" s="160"/>
      <c r="E47" s="160"/>
      <c r="F47" s="160"/>
      <c r="G47" s="160"/>
      <c r="H47" s="160"/>
      <c r="I47" s="237"/>
      <c r="J47" s="98"/>
      <c r="K47" s="98"/>
      <c r="L47" s="98"/>
      <c r="M47" s="98"/>
      <c r="N47" s="140"/>
      <c r="O47" s="140"/>
      <c r="P47" s="254"/>
      <c r="Q47" s="254"/>
      <c r="R47" s="98"/>
      <c r="S47" s="142"/>
      <c r="T47" s="220"/>
      <c r="U47" s="257"/>
      <c r="V47" s="223"/>
      <c r="W47" s="38"/>
      <c r="X47" s="6"/>
      <c r="Y47" s="6"/>
      <c r="Z47" s="6"/>
      <c r="AA47" s="6"/>
      <c r="AB47" s="6"/>
      <c r="AC47" s="6"/>
      <c r="AD47" s="6"/>
      <c r="AE47" s="6"/>
    </row>
    <row r="48" spans="1:31" ht="15" customHeight="1">
      <c r="A48" s="463" t="s">
        <v>157</v>
      </c>
      <c r="B48" s="84" t="s">
        <v>158</v>
      </c>
      <c r="C48" s="232">
        <v>5</v>
      </c>
      <c r="D48" s="232">
        <v>2.8</v>
      </c>
      <c r="E48" s="232">
        <v>1.5</v>
      </c>
      <c r="F48" s="233">
        <v>2.7</v>
      </c>
      <c r="G48" s="232">
        <v>0</v>
      </c>
      <c r="H48" s="232">
        <v>0</v>
      </c>
      <c r="I48" s="258">
        <v>719</v>
      </c>
      <c r="J48" s="85" t="s">
        <v>28</v>
      </c>
      <c r="K48" s="85"/>
      <c r="L48" s="85" t="s">
        <v>159</v>
      </c>
      <c r="M48" s="85"/>
      <c r="N48" s="85" t="s">
        <v>160</v>
      </c>
      <c r="O48" s="85"/>
      <c r="P48" s="17" t="s">
        <v>17</v>
      </c>
      <c r="Q48" s="17"/>
      <c r="R48" s="85" t="s">
        <v>65</v>
      </c>
      <c r="S48" s="87"/>
      <c r="T48" s="215" t="s">
        <v>372</v>
      </c>
      <c r="U48" s="17"/>
      <c r="V48" s="217"/>
      <c r="W48" s="35" t="str">
        <f>B48</f>
        <v>l2</v>
      </c>
      <c r="X48" s="36" t="str">
        <f>J49&amp;" "&amp;J50&amp;" "&amp;J51&amp;" "&amp;J52&amp;" "&amp;J53&amp;" "&amp;J54</f>
        <v xml:space="preserve">米 糙米    </v>
      </c>
      <c r="Y48" s="36" t="str">
        <f>L49&amp;" "&amp;L50&amp;" "&amp;L51&amp;" "&amp;L52&amp;" "&amp;L53&amp;" "&amp;L54</f>
        <v xml:space="preserve">豬後腿肉 洋蔥 大蒜 醬油膏  </v>
      </c>
      <c r="Z48" s="36" t="str">
        <f>N49&amp;" "&amp;N50&amp;" "&amp;N51&amp;" "&amp;N52&amp;" "&amp;N53&amp;" "&amp;N54</f>
        <v xml:space="preserve">豆干 芹菜 乾魷魚● 豬後腿肉 大蒜 </v>
      </c>
      <c r="AA48" s="36" t="str">
        <f>P49&amp;" "&amp;P50&amp;" "&amp;P51&amp;" "&amp;P52&amp;" "&amp;P53&amp;" "&amp;P54</f>
        <v xml:space="preserve">蔬菜 大蒜    </v>
      </c>
      <c r="AB48" s="36" t="str">
        <f>R49&amp;" "&amp;R50&amp;" "&amp;R51&amp;" "&amp;R52&amp;" "&amp;R53&amp;" "&amp;R54</f>
        <v xml:space="preserve">乾裙帶菜 豆腐 味噌 薑  </v>
      </c>
      <c r="AC48" s="36" t="str">
        <f>T49&amp;" "&amp;T50&amp;" "&amp;T51&amp;" "&amp;T52&amp;" "&amp;T53&amp;" "&amp;T54</f>
        <v xml:space="preserve">果汁     </v>
      </c>
      <c r="AD48" s="36" t="str">
        <f>V49&amp;" "&amp;V50&amp;" "&amp;V51&amp;" "&amp;V52&amp;" "&amp;V53&amp;" "&amp;V54</f>
        <v xml:space="preserve">     </v>
      </c>
      <c r="AE48" s="36" t="e">
        <f>#REF!&amp;" "&amp;#REF!&amp;" "&amp;#REF!&amp;" "&amp;#REF!&amp;" "&amp;#REF!&amp;" "&amp;#REF!</f>
        <v>#REF!</v>
      </c>
    </row>
    <row r="49" spans="1:31" ht="15" customHeight="1">
      <c r="A49" s="464"/>
      <c r="B49" s="88"/>
      <c r="C49" s="159"/>
      <c r="D49" s="159"/>
      <c r="E49" s="159"/>
      <c r="F49" s="160"/>
      <c r="G49" s="159"/>
      <c r="H49" s="159"/>
      <c r="I49" s="161"/>
      <c r="J49" s="89" t="s">
        <v>18</v>
      </c>
      <c r="K49" s="89">
        <v>7</v>
      </c>
      <c r="L49" s="89" t="s">
        <v>24</v>
      </c>
      <c r="M49" s="89">
        <v>6</v>
      </c>
      <c r="N49" s="89" t="s">
        <v>51</v>
      </c>
      <c r="O49" s="89">
        <v>3</v>
      </c>
      <c r="P49" s="251" t="s">
        <v>14</v>
      </c>
      <c r="Q49" s="251">
        <v>7</v>
      </c>
      <c r="R49" s="89" t="s">
        <v>37</v>
      </c>
      <c r="S49" s="90">
        <v>0.1</v>
      </c>
      <c r="T49" s="218" t="s">
        <v>372</v>
      </c>
      <c r="U49" s="16">
        <v>16</v>
      </c>
      <c r="V49" s="219"/>
      <c r="W49" s="37"/>
      <c r="X49" s="5"/>
      <c r="Y49" s="5"/>
      <c r="Z49" s="5"/>
      <c r="AA49" s="5"/>
      <c r="AB49" s="5"/>
      <c r="AC49" s="5"/>
      <c r="AD49" s="5"/>
      <c r="AE49" s="5"/>
    </row>
    <row r="50" spans="1:31" ht="15" customHeight="1">
      <c r="A50" s="464"/>
      <c r="B50" s="88"/>
      <c r="C50" s="159"/>
      <c r="D50" s="159"/>
      <c r="E50" s="159"/>
      <c r="F50" s="160"/>
      <c r="G50" s="159"/>
      <c r="H50" s="159"/>
      <c r="I50" s="161"/>
      <c r="J50" s="89" t="s">
        <v>31</v>
      </c>
      <c r="K50" s="89">
        <v>3</v>
      </c>
      <c r="L50" s="89" t="s">
        <v>163</v>
      </c>
      <c r="M50" s="89">
        <v>5</v>
      </c>
      <c r="N50" s="89" t="s">
        <v>60</v>
      </c>
      <c r="O50" s="89">
        <v>3</v>
      </c>
      <c r="P50" s="250" t="s">
        <v>23</v>
      </c>
      <c r="Q50" s="250">
        <v>0.05</v>
      </c>
      <c r="R50" s="89" t="s">
        <v>164</v>
      </c>
      <c r="S50" s="90">
        <v>2.5</v>
      </c>
      <c r="T50" s="218"/>
      <c r="U50" s="214"/>
      <c r="V50" s="219"/>
      <c r="W50" s="37"/>
      <c r="X50" s="5"/>
      <c r="Y50" s="5"/>
      <c r="Z50" s="5"/>
      <c r="AA50" s="5"/>
      <c r="AB50" s="5"/>
      <c r="AC50" s="5"/>
      <c r="AD50" s="5"/>
      <c r="AE50" s="5"/>
    </row>
    <row r="51" spans="1:31" ht="15" customHeight="1">
      <c r="A51" s="464"/>
      <c r="B51" s="88"/>
      <c r="C51" s="159"/>
      <c r="D51" s="159"/>
      <c r="E51" s="159"/>
      <c r="F51" s="160"/>
      <c r="G51" s="159"/>
      <c r="H51" s="159"/>
      <c r="I51" s="162"/>
      <c r="J51" s="89"/>
      <c r="K51" s="89"/>
      <c r="L51" s="89" t="s">
        <v>23</v>
      </c>
      <c r="M51" s="89">
        <v>0.1</v>
      </c>
      <c r="N51" s="89" t="s">
        <v>165</v>
      </c>
      <c r="O51" s="89">
        <v>0.1</v>
      </c>
      <c r="P51" s="251"/>
      <c r="Q51" s="251"/>
      <c r="R51" s="89" t="s">
        <v>39</v>
      </c>
      <c r="S51" s="90">
        <v>0.6</v>
      </c>
      <c r="T51" s="218"/>
      <c r="U51" s="16"/>
      <c r="V51" s="219"/>
      <c r="W51" s="37"/>
      <c r="X51" s="5"/>
      <c r="Y51" s="5"/>
      <c r="Z51" s="5"/>
      <c r="AA51" s="5"/>
      <c r="AB51" s="5"/>
      <c r="AC51" s="5"/>
      <c r="AD51" s="5"/>
      <c r="AE51" s="5"/>
    </row>
    <row r="52" spans="1:31" ht="15" customHeight="1">
      <c r="A52" s="464"/>
      <c r="B52" s="88"/>
      <c r="C52" s="159"/>
      <c r="D52" s="159"/>
      <c r="E52" s="159"/>
      <c r="F52" s="160"/>
      <c r="G52" s="159"/>
      <c r="H52" s="159"/>
      <c r="I52" s="161"/>
      <c r="J52" s="89"/>
      <c r="K52" s="89"/>
      <c r="L52" s="89" t="s">
        <v>67</v>
      </c>
      <c r="M52" s="89"/>
      <c r="N52" s="89" t="s">
        <v>24</v>
      </c>
      <c r="O52" s="89">
        <v>1</v>
      </c>
      <c r="P52" s="251"/>
      <c r="Q52" s="251"/>
      <c r="R52" s="89" t="s">
        <v>27</v>
      </c>
      <c r="S52" s="90">
        <v>0.05</v>
      </c>
      <c r="T52" s="218"/>
      <c r="U52" s="16"/>
      <c r="V52" s="219"/>
      <c r="W52" s="37"/>
      <c r="X52" s="5"/>
      <c r="Y52" s="5"/>
      <c r="Z52" s="5"/>
      <c r="AA52" s="5"/>
      <c r="AB52" s="5"/>
      <c r="AC52" s="5"/>
      <c r="AD52" s="5"/>
      <c r="AE52" s="5"/>
    </row>
    <row r="53" spans="1:31" ht="15" customHeight="1">
      <c r="A53" s="464"/>
      <c r="B53" s="88"/>
      <c r="C53" s="159"/>
      <c r="D53" s="159"/>
      <c r="E53" s="159"/>
      <c r="F53" s="160"/>
      <c r="G53" s="159"/>
      <c r="H53" s="159"/>
      <c r="I53" s="161"/>
      <c r="J53" s="89"/>
      <c r="K53" s="89"/>
      <c r="L53" s="89"/>
      <c r="M53" s="89"/>
      <c r="N53" s="89" t="s">
        <v>23</v>
      </c>
      <c r="O53" s="89">
        <v>0.05</v>
      </c>
      <c r="P53" s="251"/>
      <c r="Q53" s="251"/>
      <c r="R53" s="89"/>
      <c r="S53" s="90"/>
      <c r="T53" s="218"/>
      <c r="U53" s="16"/>
      <c r="V53" s="219"/>
      <c r="W53" s="37"/>
      <c r="X53" s="5"/>
      <c r="Y53" s="5"/>
      <c r="Z53" s="5"/>
      <c r="AA53" s="5"/>
      <c r="AB53" s="5"/>
      <c r="AC53" s="5"/>
      <c r="AD53" s="5"/>
      <c r="AE53" s="5"/>
    </row>
    <row r="54" spans="1:31" ht="15" customHeight="1" thickBot="1">
      <c r="A54" s="465"/>
      <c r="B54" s="92"/>
      <c r="C54" s="171"/>
      <c r="D54" s="171"/>
      <c r="E54" s="171"/>
      <c r="F54" s="212"/>
      <c r="G54" s="171"/>
      <c r="H54" s="171"/>
      <c r="I54" s="213"/>
      <c r="J54" s="93"/>
      <c r="K54" s="93"/>
      <c r="L54" s="94"/>
      <c r="M54" s="94"/>
      <c r="N54" s="94"/>
      <c r="O54" s="94"/>
      <c r="P54" s="252"/>
      <c r="Q54" s="252"/>
      <c r="R54" s="94"/>
      <c r="S54" s="209"/>
      <c r="T54" s="269"/>
      <c r="U54" s="141"/>
      <c r="V54" s="223"/>
      <c r="W54" s="38"/>
      <c r="X54" s="6"/>
      <c r="Y54" s="6"/>
      <c r="Z54" s="6"/>
      <c r="AA54" s="6"/>
      <c r="AB54" s="6"/>
      <c r="AC54" s="6"/>
      <c r="AD54" s="6"/>
      <c r="AE54" s="6"/>
    </row>
    <row r="55" spans="1:31" ht="15" customHeight="1">
      <c r="A55" s="464" t="s">
        <v>167</v>
      </c>
      <c r="B55" s="88" t="s">
        <v>168</v>
      </c>
      <c r="C55" s="159">
        <v>5.6</v>
      </c>
      <c r="D55" s="159">
        <v>2.8</v>
      </c>
      <c r="E55" s="159">
        <v>1.5</v>
      </c>
      <c r="F55" s="160">
        <v>2.6</v>
      </c>
      <c r="G55" s="159">
        <v>0</v>
      </c>
      <c r="H55" s="236">
        <v>0</v>
      </c>
      <c r="I55" s="237">
        <v>757</v>
      </c>
      <c r="J55" s="96" t="s">
        <v>68</v>
      </c>
      <c r="K55" s="96"/>
      <c r="L55" s="96" t="s">
        <v>169</v>
      </c>
      <c r="M55" s="96"/>
      <c r="N55" s="96" t="s">
        <v>170</v>
      </c>
      <c r="O55" s="96"/>
      <c r="P55" s="17" t="s">
        <v>17</v>
      </c>
      <c r="Q55" s="17"/>
      <c r="R55" s="96" t="s">
        <v>172</v>
      </c>
      <c r="S55" s="138"/>
      <c r="T55" s="215" t="s">
        <v>373</v>
      </c>
      <c r="U55" s="17"/>
      <c r="V55" s="217"/>
      <c r="W55" s="35" t="str">
        <f>B55</f>
        <v>l3</v>
      </c>
      <c r="X55" s="36" t="str">
        <f>J56&amp;" "&amp;J57&amp;" "&amp;J58&amp;" "&amp;J59&amp;" "&amp;J60&amp;" "&amp;J61</f>
        <v xml:space="preserve">麵條     </v>
      </c>
      <c r="Y55" s="36" t="str">
        <f>L56&amp;" "&amp;L57&amp;" "&amp;L58&amp;" "&amp;L59&amp;" "&amp;L60&amp;" "&amp;L61</f>
        <v xml:space="preserve">豬絞肉 洋菇罐頭 洋蔥 大蒜 蕃茄糊 </v>
      </c>
      <c r="Z55" s="36" t="str">
        <f>N56&amp;" "&amp;N57&amp;" "&amp;N58&amp;" "&amp;N59&amp;" "&amp;N60&amp;" "&amp;N61</f>
        <v xml:space="preserve">麥克雞塊     </v>
      </c>
      <c r="AA55" s="36" t="str">
        <f>P56&amp;" "&amp;P57&amp;" "&amp;P58&amp;" "&amp;P59&amp;" "&amp;P60&amp;" "&amp;P61</f>
        <v xml:space="preserve">蔬菜 大蒜    </v>
      </c>
      <c r="AB55" s="36" t="str">
        <f>R56&amp;" "&amp;R57&amp;" "&amp;R58&amp;" "&amp;R59&amp;" "&amp;R60&amp;" "&amp;R61</f>
        <v xml:space="preserve">雞蛋★ 南瓜 馬鈴薯 玉米濃湯調理包◆  </v>
      </c>
      <c r="AC55" s="36" t="str">
        <f>T56&amp;" "&amp;T57&amp;" "&amp;T58&amp;" "&amp;T59&amp;" "&amp;T60&amp;" "&amp;T61</f>
        <v xml:space="preserve">銀絲卷     </v>
      </c>
      <c r="AD55" s="36" t="str">
        <f>V56&amp;" "&amp;V57&amp;" "&amp;V58&amp;" "&amp;V59&amp;" "&amp;V60&amp;" "&amp;V61</f>
        <v xml:space="preserve">     </v>
      </c>
      <c r="AE55" s="36" t="e">
        <f>#REF!&amp;" "&amp;#REF!&amp;" "&amp;#REF!&amp;" "&amp;#REF!&amp;" "&amp;#REF!&amp;" "&amp;#REF!</f>
        <v>#REF!</v>
      </c>
    </row>
    <row r="56" spans="1:31" ht="15" customHeight="1">
      <c r="A56" s="464"/>
      <c r="B56" s="88"/>
      <c r="C56" s="159"/>
      <c r="D56" s="159"/>
      <c r="E56" s="159"/>
      <c r="F56" s="160"/>
      <c r="G56" s="159"/>
      <c r="H56" s="236"/>
      <c r="I56" s="237"/>
      <c r="J56" s="89" t="s">
        <v>173</v>
      </c>
      <c r="K56" s="89">
        <v>15</v>
      </c>
      <c r="L56" s="89" t="s">
        <v>19</v>
      </c>
      <c r="M56" s="89">
        <v>6</v>
      </c>
      <c r="N56" s="89" t="s">
        <v>170</v>
      </c>
      <c r="O56" s="89">
        <v>6</v>
      </c>
      <c r="P56" s="251" t="s">
        <v>14</v>
      </c>
      <c r="Q56" s="251">
        <v>7</v>
      </c>
      <c r="R56" s="89" t="s">
        <v>134</v>
      </c>
      <c r="S56" s="139">
        <v>0.5</v>
      </c>
      <c r="T56" s="218" t="s">
        <v>373</v>
      </c>
      <c r="U56" s="16">
        <v>2</v>
      </c>
      <c r="V56" s="219"/>
      <c r="W56" s="37"/>
      <c r="X56" s="5"/>
      <c r="Y56" s="5"/>
      <c r="Z56" s="5"/>
      <c r="AA56" s="5"/>
      <c r="AB56" s="5"/>
      <c r="AC56" s="5"/>
      <c r="AD56" s="5"/>
      <c r="AE56" s="5"/>
    </row>
    <row r="57" spans="1:31" ht="15" customHeight="1">
      <c r="A57" s="464"/>
      <c r="B57" s="88"/>
      <c r="C57" s="159"/>
      <c r="D57" s="159"/>
      <c r="E57" s="159"/>
      <c r="F57" s="160"/>
      <c r="G57" s="159"/>
      <c r="H57" s="236"/>
      <c r="I57" s="237"/>
      <c r="J57" s="89"/>
      <c r="K57" s="89"/>
      <c r="L57" s="89" t="s">
        <v>175</v>
      </c>
      <c r="M57" s="89">
        <v>3.5</v>
      </c>
      <c r="N57" s="89"/>
      <c r="O57" s="89"/>
      <c r="P57" s="250" t="s">
        <v>23</v>
      </c>
      <c r="Q57" s="250">
        <v>0.05</v>
      </c>
      <c r="R57" s="89" t="s">
        <v>150</v>
      </c>
      <c r="S57" s="139">
        <v>2.5</v>
      </c>
      <c r="T57" s="218"/>
      <c r="U57" s="214"/>
      <c r="V57" s="219"/>
      <c r="W57" s="37"/>
      <c r="X57" s="5"/>
      <c r="Y57" s="5"/>
      <c r="Z57" s="5"/>
      <c r="AA57" s="5"/>
      <c r="AB57" s="5"/>
      <c r="AC57" s="5"/>
      <c r="AD57" s="5"/>
      <c r="AE57" s="5"/>
    </row>
    <row r="58" spans="1:31" ht="15" customHeight="1">
      <c r="A58" s="464"/>
      <c r="B58" s="88"/>
      <c r="C58" s="159"/>
      <c r="D58" s="159"/>
      <c r="E58" s="159"/>
      <c r="F58" s="160"/>
      <c r="G58" s="159"/>
      <c r="H58" s="236"/>
      <c r="I58" s="237"/>
      <c r="J58" s="89"/>
      <c r="K58" s="89"/>
      <c r="L58" s="89" t="s">
        <v>163</v>
      </c>
      <c r="M58" s="89">
        <v>4</v>
      </c>
      <c r="N58" s="144"/>
      <c r="O58" s="89"/>
      <c r="P58" s="251"/>
      <c r="Q58" s="251"/>
      <c r="R58" s="89" t="s">
        <v>177</v>
      </c>
      <c r="S58" s="139">
        <v>1</v>
      </c>
      <c r="T58" s="270"/>
      <c r="U58" s="271"/>
      <c r="V58" s="219"/>
      <c r="W58" s="37"/>
      <c r="X58" s="5"/>
      <c r="Y58" s="5"/>
      <c r="Z58" s="5"/>
      <c r="AA58" s="5"/>
      <c r="AB58" s="5"/>
      <c r="AC58" s="5"/>
      <c r="AD58" s="5"/>
      <c r="AE58" s="5"/>
    </row>
    <row r="59" spans="1:31" ht="15" customHeight="1">
      <c r="A59" s="464"/>
      <c r="B59" s="88"/>
      <c r="C59" s="159"/>
      <c r="D59" s="159"/>
      <c r="E59" s="159"/>
      <c r="F59" s="160"/>
      <c r="G59" s="159"/>
      <c r="H59" s="238"/>
      <c r="I59" s="239"/>
      <c r="J59" s="89"/>
      <c r="K59" s="89"/>
      <c r="L59" s="89" t="s">
        <v>23</v>
      </c>
      <c r="M59" s="89">
        <v>0.05</v>
      </c>
      <c r="N59" s="145"/>
      <c r="O59" s="89"/>
      <c r="P59" s="251"/>
      <c r="Q59" s="251"/>
      <c r="R59" s="89" t="s">
        <v>126</v>
      </c>
      <c r="S59" s="139">
        <v>0.5</v>
      </c>
      <c r="T59" s="270"/>
      <c r="U59" s="271"/>
      <c r="V59" s="219"/>
      <c r="W59" s="37"/>
      <c r="X59" s="5"/>
      <c r="Y59" s="5"/>
      <c r="Z59" s="5"/>
      <c r="AA59" s="5"/>
      <c r="AB59" s="5"/>
      <c r="AC59" s="5"/>
      <c r="AD59" s="5"/>
      <c r="AE59" s="5"/>
    </row>
    <row r="60" spans="1:31" ht="15" customHeight="1">
      <c r="A60" s="464"/>
      <c r="B60" s="88"/>
      <c r="C60" s="159"/>
      <c r="D60" s="159"/>
      <c r="E60" s="159"/>
      <c r="F60" s="160"/>
      <c r="G60" s="159"/>
      <c r="H60" s="236"/>
      <c r="I60" s="237"/>
      <c r="J60" s="89"/>
      <c r="K60" s="89"/>
      <c r="L60" s="89" t="s">
        <v>178</v>
      </c>
      <c r="M60" s="89"/>
      <c r="N60" s="89"/>
      <c r="O60" s="89"/>
      <c r="P60" s="251"/>
      <c r="Q60" s="251"/>
      <c r="R60" s="89"/>
      <c r="S60" s="139"/>
      <c r="T60" s="270"/>
      <c r="U60" s="271"/>
      <c r="V60" s="219"/>
      <c r="W60" s="37"/>
      <c r="X60" s="5"/>
      <c r="Y60" s="5"/>
      <c r="Z60" s="5"/>
      <c r="AA60" s="5"/>
      <c r="AB60" s="5"/>
      <c r="AC60" s="5"/>
      <c r="AD60" s="5"/>
      <c r="AE60" s="5"/>
    </row>
    <row r="61" spans="1:31" ht="15" customHeight="1" thickBot="1">
      <c r="A61" s="464"/>
      <c r="B61" s="88"/>
      <c r="C61" s="159"/>
      <c r="D61" s="159"/>
      <c r="E61" s="159"/>
      <c r="F61" s="160"/>
      <c r="G61" s="159"/>
      <c r="H61" s="236"/>
      <c r="I61" s="237"/>
      <c r="J61" s="98"/>
      <c r="K61" s="98"/>
      <c r="L61" s="98"/>
      <c r="M61" s="98"/>
      <c r="N61" s="98"/>
      <c r="O61" s="98"/>
      <c r="P61" s="254"/>
      <c r="Q61" s="254"/>
      <c r="R61" s="140"/>
      <c r="S61" s="146"/>
      <c r="T61" s="272"/>
      <c r="U61" s="273"/>
      <c r="V61" s="221"/>
      <c r="W61" s="38"/>
      <c r="X61" s="6"/>
      <c r="Y61" s="6"/>
      <c r="Z61" s="6"/>
      <c r="AA61" s="6"/>
      <c r="AB61" s="6"/>
      <c r="AC61" s="6"/>
      <c r="AD61" s="6"/>
      <c r="AE61" s="6"/>
    </row>
    <row r="62" spans="1:31" ht="15" customHeight="1">
      <c r="A62" s="463" t="s">
        <v>179</v>
      </c>
      <c r="B62" s="84" t="s">
        <v>180</v>
      </c>
      <c r="C62" s="124">
        <v>5.6</v>
      </c>
      <c r="D62" s="124">
        <v>2.6</v>
      </c>
      <c r="E62" s="124">
        <v>1.6</v>
      </c>
      <c r="F62" s="124">
        <v>2.5</v>
      </c>
      <c r="G62" s="124">
        <v>0</v>
      </c>
      <c r="H62" s="124">
        <v>0</v>
      </c>
      <c r="I62" s="125">
        <v>740</v>
      </c>
      <c r="J62" s="126" t="s">
        <v>28</v>
      </c>
      <c r="K62" s="127"/>
      <c r="L62" s="440" t="s">
        <v>181</v>
      </c>
      <c r="M62" s="440"/>
      <c r="N62" s="127" t="s">
        <v>182</v>
      </c>
      <c r="O62" s="127"/>
      <c r="P62" s="127" t="s">
        <v>17</v>
      </c>
      <c r="Q62" s="127"/>
      <c r="R62" s="127" t="s">
        <v>184</v>
      </c>
      <c r="S62" s="128"/>
      <c r="T62" s="16" t="s">
        <v>369</v>
      </c>
      <c r="U62" s="214"/>
      <c r="V62" s="225"/>
      <c r="W62" s="35" t="str">
        <f>B62</f>
        <v>l4</v>
      </c>
      <c r="X62" s="36" t="str">
        <f>J63&amp;" "&amp;J64&amp;" "&amp;J65&amp;" "&amp;J66&amp;" "&amp;J67&amp;" "&amp;J68</f>
        <v xml:space="preserve">米 糙米    </v>
      </c>
      <c r="Y62" s="36" t="str">
        <f>L63&amp;" "&amp;L64&amp;" "&amp;L65&amp;" "&amp;L66&amp;" "&amp;L67&amp;" "&amp;L68</f>
        <v xml:space="preserve">豬後腿肉 乾海帶 豆干 大蒜  </v>
      </c>
      <c r="Z62" s="36" t="str">
        <f>N63&amp;" "&amp;N64&amp;" "&amp;N65&amp;" "&amp;N66&amp;" "&amp;N67&amp;" "&amp;N68</f>
        <v>冷凍毛豆仁 蓮子 冷凍玉米粒 時瓜 豬絞肉 大蒜</v>
      </c>
      <c r="AA62" s="36" t="str">
        <f>P63&amp;" "&amp;P64&amp;" "&amp;P65&amp;" "&amp;P66&amp;" "&amp;P67&amp;" "&amp;P68</f>
        <v xml:space="preserve">油菜 大蒜    </v>
      </c>
      <c r="AB62" s="36" t="str">
        <f>R63&amp;" "&amp;R64&amp;" "&amp;R65&amp;" "&amp;R66&amp;" "&amp;R67&amp;" "&amp;R68</f>
        <v xml:space="preserve">紫菜 冷凍虱目魚丸● 結球白菜 薑  </v>
      </c>
      <c r="AC62" s="36" t="str">
        <f>T63&amp;" "&amp;T64&amp;" "&amp;T65&amp;" "&amp;T66&amp;" "&amp;T67&amp;" "&amp;T68</f>
        <v xml:space="preserve">保久乳     </v>
      </c>
      <c r="AD62" s="36" t="str">
        <f>V63&amp;" "&amp;V64&amp;" "&amp;V65&amp;" "&amp;V66&amp;" "&amp;V67&amp;" "&amp;V68</f>
        <v xml:space="preserve">     </v>
      </c>
      <c r="AE62" s="36" t="e">
        <f>#REF!&amp;" "&amp;#REF!&amp;" "&amp;#REF!&amp;" "&amp;#REF!&amp;" "&amp;#REF!&amp;" "&amp;#REF!</f>
        <v>#REF!</v>
      </c>
    </row>
    <row r="63" spans="1:31" ht="15" customHeight="1">
      <c r="A63" s="464"/>
      <c r="B63" s="88"/>
      <c r="C63" s="113"/>
      <c r="D63" s="113"/>
      <c r="E63" s="113"/>
      <c r="F63" s="113"/>
      <c r="G63" s="113"/>
      <c r="H63" s="113"/>
      <c r="I63" s="114"/>
      <c r="J63" s="115" t="s">
        <v>18</v>
      </c>
      <c r="K63" s="111">
        <v>7</v>
      </c>
      <c r="L63" s="436" t="s">
        <v>24</v>
      </c>
      <c r="M63" s="436">
        <v>6.5</v>
      </c>
      <c r="N63" s="111" t="s">
        <v>66</v>
      </c>
      <c r="O63" s="111">
        <v>1.5</v>
      </c>
      <c r="P63" s="111" t="s">
        <v>135</v>
      </c>
      <c r="Q63" s="111">
        <v>7</v>
      </c>
      <c r="R63" s="111" t="s">
        <v>185</v>
      </c>
      <c r="S63" s="116">
        <v>0.05</v>
      </c>
      <c r="T63" s="16" t="s">
        <v>369</v>
      </c>
      <c r="U63" s="16">
        <v>16</v>
      </c>
      <c r="V63" s="219"/>
      <c r="W63" s="37"/>
      <c r="X63" s="5"/>
      <c r="Y63" s="5"/>
      <c r="Z63" s="5"/>
      <c r="AA63" s="5"/>
      <c r="AB63" s="5"/>
      <c r="AC63" s="5"/>
      <c r="AD63" s="5"/>
      <c r="AE63" s="5"/>
    </row>
    <row r="64" spans="1:31" ht="15" customHeight="1">
      <c r="A64" s="464"/>
      <c r="B64" s="88"/>
      <c r="C64" s="117"/>
      <c r="D64" s="118"/>
      <c r="E64" s="118"/>
      <c r="F64" s="118"/>
      <c r="G64" s="118"/>
      <c r="H64" s="118"/>
      <c r="I64" s="119"/>
      <c r="J64" s="115" t="s">
        <v>31</v>
      </c>
      <c r="K64" s="111">
        <v>3</v>
      </c>
      <c r="L64" s="436" t="s">
        <v>186</v>
      </c>
      <c r="M64" s="436">
        <v>1.6</v>
      </c>
      <c r="N64" s="111" t="s">
        <v>187</v>
      </c>
      <c r="O64" s="111">
        <v>1</v>
      </c>
      <c r="P64" s="111" t="s">
        <v>23</v>
      </c>
      <c r="Q64" s="111">
        <v>0.05</v>
      </c>
      <c r="R64" s="147" t="s">
        <v>188</v>
      </c>
      <c r="S64" s="148">
        <v>0.8</v>
      </c>
      <c r="T64" s="16"/>
      <c r="U64" s="16"/>
      <c r="V64" s="219"/>
      <c r="W64" s="37"/>
      <c r="X64" s="5"/>
      <c r="Y64" s="5"/>
      <c r="Z64" s="5"/>
      <c r="AA64" s="5"/>
      <c r="AB64" s="5"/>
      <c r="AC64" s="5"/>
      <c r="AD64" s="5"/>
      <c r="AE64" s="5"/>
    </row>
    <row r="65" spans="1:31" ht="15" customHeight="1">
      <c r="A65" s="464"/>
      <c r="B65" s="88"/>
      <c r="C65" s="117"/>
      <c r="D65" s="118"/>
      <c r="E65" s="118"/>
      <c r="F65" s="118"/>
      <c r="G65" s="118"/>
      <c r="H65" s="118"/>
      <c r="I65" s="119"/>
      <c r="J65" s="115"/>
      <c r="K65" s="111"/>
      <c r="L65" s="436" t="s">
        <v>189</v>
      </c>
      <c r="M65" s="436">
        <v>1.5</v>
      </c>
      <c r="N65" s="149" t="s">
        <v>45</v>
      </c>
      <c r="O65" s="111">
        <v>1.5</v>
      </c>
      <c r="P65" s="111"/>
      <c r="Q65" s="111"/>
      <c r="R65" s="111" t="s">
        <v>33</v>
      </c>
      <c r="S65" s="116">
        <v>3.5</v>
      </c>
      <c r="T65" s="16"/>
      <c r="U65" s="16"/>
      <c r="V65" s="219"/>
      <c r="W65" s="37"/>
      <c r="X65" s="5"/>
      <c r="Y65" s="5"/>
      <c r="Z65" s="5"/>
      <c r="AA65" s="5"/>
      <c r="AB65" s="5"/>
      <c r="AC65" s="5"/>
      <c r="AD65" s="5"/>
      <c r="AE65" s="5"/>
    </row>
    <row r="66" spans="1:31" ht="15" customHeight="1">
      <c r="A66" s="464"/>
      <c r="B66" s="88"/>
      <c r="C66" s="117"/>
      <c r="D66" s="118"/>
      <c r="E66" s="118"/>
      <c r="F66" s="118"/>
      <c r="G66" s="118"/>
      <c r="H66" s="118"/>
      <c r="I66" s="119"/>
      <c r="J66" s="115"/>
      <c r="K66" s="111"/>
      <c r="L66" s="436" t="s">
        <v>191</v>
      </c>
      <c r="M66" s="436">
        <v>0.05</v>
      </c>
      <c r="N66" s="111" t="s">
        <v>192</v>
      </c>
      <c r="O66" s="111">
        <v>3</v>
      </c>
      <c r="P66" s="111"/>
      <c r="Q66" s="111"/>
      <c r="R66" s="111" t="s">
        <v>27</v>
      </c>
      <c r="S66" s="116">
        <v>0.05</v>
      </c>
      <c r="T66" s="16"/>
      <c r="U66" s="16"/>
      <c r="V66" s="219"/>
      <c r="W66" s="37"/>
      <c r="X66" s="5"/>
      <c r="Y66" s="5"/>
      <c r="Z66" s="5"/>
      <c r="AA66" s="5"/>
      <c r="AB66" s="5"/>
      <c r="AC66" s="5"/>
      <c r="AD66" s="5"/>
      <c r="AE66" s="5"/>
    </row>
    <row r="67" spans="1:31" ht="15" customHeight="1">
      <c r="A67" s="464"/>
      <c r="B67" s="88"/>
      <c r="C67" s="117"/>
      <c r="D67" s="118"/>
      <c r="E67" s="118"/>
      <c r="F67" s="118"/>
      <c r="G67" s="118"/>
      <c r="H67" s="118"/>
      <c r="I67" s="119"/>
      <c r="J67" s="115"/>
      <c r="K67" s="111"/>
      <c r="L67" s="436"/>
      <c r="M67" s="436"/>
      <c r="N67" s="111" t="s">
        <v>121</v>
      </c>
      <c r="O67" s="111">
        <v>0.5</v>
      </c>
      <c r="P67" s="111"/>
      <c r="Q67" s="111"/>
      <c r="R67" s="150"/>
      <c r="S67" s="151"/>
      <c r="T67" s="16"/>
      <c r="U67" s="16"/>
      <c r="V67" s="219"/>
      <c r="W67" s="37"/>
      <c r="X67" s="5"/>
      <c r="Y67" s="5"/>
      <c r="Z67" s="5"/>
      <c r="AA67" s="5"/>
      <c r="AB67" s="5"/>
      <c r="AC67" s="5"/>
      <c r="AD67" s="5"/>
      <c r="AE67" s="5"/>
    </row>
    <row r="68" spans="1:31" ht="15.75" customHeight="1" thickBot="1">
      <c r="A68" s="465"/>
      <c r="B68" s="92"/>
      <c r="C68" s="130"/>
      <c r="D68" s="131"/>
      <c r="E68" s="131"/>
      <c r="F68" s="131"/>
      <c r="G68" s="131"/>
      <c r="H68" s="131"/>
      <c r="I68" s="132"/>
      <c r="J68" s="133"/>
      <c r="K68" s="134"/>
      <c r="L68" s="444"/>
      <c r="M68" s="444"/>
      <c r="N68" s="134" t="s">
        <v>23</v>
      </c>
      <c r="O68" s="134">
        <v>0.05</v>
      </c>
      <c r="P68" s="134"/>
      <c r="Q68" s="134"/>
      <c r="R68" s="134"/>
      <c r="S68" s="136"/>
      <c r="T68" s="18"/>
      <c r="U68" s="18"/>
      <c r="V68" s="223"/>
      <c r="W68" s="38"/>
      <c r="X68" s="6"/>
      <c r="Y68" s="6"/>
      <c r="Z68" s="6"/>
      <c r="AA68" s="6"/>
      <c r="AB68" s="6"/>
      <c r="AC68" s="6"/>
      <c r="AD68" s="6"/>
      <c r="AE68" s="6"/>
    </row>
    <row r="69" spans="1:31" ht="15" customHeight="1">
      <c r="A69" s="464" t="s">
        <v>193</v>
      </c>
      <c r="B69" s="88" t="s">
        <v>194</v>
      </c>
      <c r="C69" s="113">
        <v>5.2</v>
      </c>
      <c r="D69" s="113">
        <v>2.1</v>
      </c>
      <c r="E69" s="113">
        <v>2</v>
      </c>
      <c r="F69" s="113">
        <v>2.6</v>
      </c>
      <c r="G69" s="113">
        <v>0.2</v>
      </c>
      <c r="H69" s="113">
        <v>0</v>
      </c>
      <c r="I69" s="114">
        <v>719</v>
      </c>
      <c r="J69" s="109" t="s">
        <v>28</v>
      </c>
      <c r="K69" s="110"/>
      <c r="L69" s="110" t="s">
        <v>195</v>
      </c>
      <c r="M69" s="110"/>
      <c r="N69" s="435" t="s">
        <v>196</v>
      </c>
      <c r="O69" s="435"/>
      <c r="P69" s="110" t="s">
        <v>17</v>
      </c>
      <c r="Q69" s="110"/>
      <c r="R69" s="110" t="s">
        <v>197</v>
      </c>
      <c r="S69" s="112"/>
      <c r="T69" s="17" t="s">
        <v>371</v>
      </c>
      <c r="U69" s="17"/>
      <c r="V69" s="217" t="s">
        <v>374</v>
      </c>
      <c r="W69" s="35" t="str">
        <f>B69</f>
        <v>l5</v>
      </c>
      <c r="X69" s="36" t="str">
        <f>J70&amp;" "&amp;J71&amp;" "&amp;J72&amp;" "&amp;J73&amp;" "&amp;J74&amp;" "&amp;J75</f>
        <v xml:space="preserve">米 糙米 黑芝麻(熟)＊   </v>
      </c>
      <c r="Y69" s="36" t="str">
        <f>L70&amp;" "&amp;L71&amp;" "&amp;L72&amp;" "&amp;L73&amp;" "&amp;L74&amp;" "&amp;L75</f>
        <v xml:space="preserve">豬後腿肉 麻竹筍干 梅乾菜 大蒜  </v>
      </c>
      <c r="Z69" s="36" t="str">
        <f>N70&amp;" "&amp;N71&amp;" "&amp;N72&amp;" "&amp;N73&amp;" "&amp;N74&amp;" "&amp;N75</f>
        <v xml:space="preserve">冷凍花椰菜 冷凍蟹味棒● 刨絲乾酪◆ 大蒜 義式香料 </v>
      </c>
      <c r="AA69" s="36" t="str">
        <f>P70&amp;" "&amp;P71&amp;" "&amp;P72&amp;" "&amp;P73&amp;" "&amp;P74&amp;" "&amp;P75</f>
        <v xml:space="preserve">甘藷葉 大蒜    </v>
      </c>
      <c r="AB69" s="36" t="str">
        <f>R70&amp;" "&amp;R71&amp;" "&amp;R72&amp;" "&amp;R73&amp;" "&amp;R74&amp;" "&amp;R75</f>
        <v xml:space="preserve">雞蛋★ 切片火腿(豬肉)▲ 冷凍玉米粒 芹菜 全脂奶粉◆ </v>
      </c>
      <c r="AC69" s="36" t="str">
        <f>T70&amp;" "&amp;T71&amp;" "&amp;T72&amp;" "&amp;T73&amp;" "&amp;T74&amp;" "&amp;T75</f>
        <v xml:space="preserve">水果     </v>
      </c>
      <c r="AD69" s="36" t="str">
        <f>V70&amp;" "&amp;V71&amp;" "&amp;V72&amp;" "&amp;V73&amp;" "&amp;V74&amp;" "&amp;V75</f>
        <v xml:space="preserve">有機豆奶     </v>
      </c>
      <c r="AE69" s="36" t="e">
        <f>#REF!&amp;" "&amp;#REF!&amp;" "&amp;#REF!&amp;" "&amp;#REF!&amp;" "&amp;#REF!&amp;" "&amp;#REF!</f>
        <v>#REF!</v>
      </c>
    </row>
    <row r="70" spans="1:31" ht="15" customHeight="1">
      <c r="A70" s="464"/>
      <c r="B70" s="88"/>
      <c r="C70" s="113"/>
      <c r="D70" s="113"/>
      <c r="E70" s="113"/>
      <c r="F70" s="113"/>
      <c r="G70" s="113"/>
      <c r="H70" s="113"/>
      <c r="I70" s="114"/>
      <c r="J70" s="115" t="s">
        <v>18</v>
      </c>
      <c r="K70" s="111">
        <v>7</v>
      </c>
      <c r="L70" s="111" t="s">
        <v>24</v>
      </c>
      <c r="M70" s="111">
        <v>6.5</v>
      </c>
      <c r="N70" s="436" t="s">
        <v>41</v>
      </c>
      <c r="O70" s="436">
        <v>6</v>
      </c>
      <c r="P70" s="111" t="s">
        <v>147</v>
      </c>
      <c r="Q70" s="111">
        <v>7</v>
      </c>
      <c r="R70" s="111" t="s">
        <v>134</v>
      </c>
      <c r="S70" s="116">
        <v>0.5</v>
      </c>
      <c r="T70" s="16" t="s">
        <v>371</v>
      </c>
      <c r="U70" s="214">
        <v>11</v>
      </c>
      <c r="V70" s="219" t="s">
        <v>374</v>
      </c>
      <c r="W70" s="37"/>
      <c r="X70" s="5"/>
      <c r="Y70" s="5"/>
      <c r="Z70" s="5"/>
      <c r="AA70" s="5"/>
      <c r="AB70" s="5"/>
      <c r="AC70" s="5"/>
      <c r="AD70" s="5"/>
      <c r="AE70" s="5"/>
    </row>
    <row r="71" spans="1:31" ht="15" customHeight="1">
      <c r="A71" s="464"/>
      <c r="B71" s="88"/>
      <c r="C71" s="117"/>
      <c r="D71" s="118"/>
      <c r="E71" s="118"/>
      <c r="F71" s="118"/>
      <c r="G71" s="118"/>
      <c r="H71" s="118"/>
      <c r="I71" s="119"/>
      <c r="J71" s="115" t="s">
        <v>31</v>
      </c>
      <c r="K71" s="111">
        <v>3</v>
      </c>
      <c r="L71" s="111" t="s">
        <v>198</v>
      </c>
      <c r="M71" s="111">
        <v>5</v>
      </c>
      <c r="N71" s="436" t="s">
        <v>199</v>
      </c>
      <c r="O71" s="436">
        <v>0.5</v>
      </c>
      <c r="P71" s="111" t="s">
        <v>23</v>
      </c>
      <c r="Q71" s="111">
        <v>0.05</v>
      </c>
      <c r="R71" s="152" t="s">
        <v>122</v>
      </c>
      <c r="S71" s="148">
        <v>0.5</v>
      </c>
      <c r="T71" s="16"/>
      <c r="U71" s="16"/>
      <c r="V71" s="219"/>
      <c r="W71" s="37"/>
      <c r="X71" s="5"/>
      <c r="Y71" s="5"/>
      <c r="Z71" s="5"/>
      <c r="AA71" s="5"/>
      <c r="AB71" s="5"/>
      <c r="AC71" s="5"/>
      <c r="AD71" s="5"/>
      <c r="AE71" s="5"/>
    </row>
    <row r="72" spans="1:31" ht="15" customHeight="1">
      <c r="A72" s="464"/>
      <c r="B72" s="88"/>
      <c r="C72" s="117"/>
      <c r="D72" s="118"/>
      <c r="E72" s="118"/>
      <c r="F72" s="118"/>
      <c r="G72" s="118"/>
      <c r="H72" s="118"/>
      <c r="I72" s="119"/>
      <c r="J72" s="115" t="s">
        <v>138</v>
      </c>
      <c r="K72" s="111">
        <v>0.1</v>
      </c>
      <c r="L72" s="111" t="s">
        <v>200</v>
      </c>
      <c r="M72" s="111">
        <v>1.5</v>
      </c>
      <c r="N72" s="436" t="s">
        <v>190</v>
      </c>
      <c r="O72" s="445">
        <v>0.2</v>
      </c>
      <c r="P72" s="111"/>
      <c r="Q72" s="111"/>
      <c r="R72" s="149" t="s">
        <v>45</v>
      </c>
      <c r="S72" s="116">
        <v>1.5</v>
      </c>
      <c r="T72" s="16"/>
      <c r="U72" s="16"/>
      <c r="V72" s="219"/>
      <c r="W72" s="37"/>
      <c r="X72" s="5"/>
      <c r="Y72" s="5"/>
      <c r="Z72" s="5"/>
      <c r="AA72" s="5"/>
      <c r="AB72" s="5"/>
      <c r="AC72" s="5"/>
      <c r="AD72" s="5"/>
      <c r="AE72" s="5"/>
    </row>
    <row r="73" spans="1:31" ht="15" customHeight="1">
      <c r="A73" s="464"/>
      <c r="B73" s="88"/>
      <c r="C73" s="117"/>
      <c r="D73" s="118"/>
      <c r="E73" s="118"/>
      <c r="F73" s="118"/>
      <c r="G73" s="118"/>
      <c r="H73" s="118"/>
      <c r="I73" s="119"/>
      <c r="J73" s="115"/>
      <c r="K73" s="111"/>
      <c r="L73" s="111" t="s">
        <v>23</v>
      </c>
      <c r="M73" s="111">
        <v>0.05</v>
      </c>
      <c r="N73" s="436" t="s">
        <v>23</v>
      </c>
      <c r="O73" s="436">
        <v>0.05</v>
      </c>
      <c r="P73" s="111"/>
      <c r="Q73" s="111"/>
      <c r="R73" s="111" t="s">
        <v>124</v>
      </c>
      <c r="S73" s="116">
        <v>0.5</v>
      </c>
      <c r="T73" s="16"/>
      <c r="U73" s="16"/>
      <c r="V73" s="219"/>
      <c r="W73" s="37"/>
      <c r="X73" s="5"/>
      <c r="Y73" s="5"/>
      <c r="Z73" s="5"/>
      <c r="AA73" s="5"/>
      <c r="AB73" s="5"/>
      <c r="AC73" s="5"/>
      <c r="AD73" s="5"/>
      <c r="AE73" s="5"/>
    </row>
    <row r="74" spans="1:31" ht="15" customHeight="1">
      <c r="A74" s="464"/>
      <c r="B74" s="88"/>
      <c r="C74" s="117"/>
      <c r="D74" s="118"/>
      <c r="E74" s="118"/>
      <c r="F74" s="118"/>
      <c r="G74" s="118"/>
      <c r="H74" s="118"/>
      <c r="I74" s="119"/>
      <c r="J74" s="115"/>
      <c r="K74" s="111"/>
      <c r="L74" s="111"/>
      <c r="M74" s="111"/>
      <c r="N74" s="436" t="s">
        <v>201</v>
      </c>
      <c r="O74" s="436"/>
      <c r="P74" s="111"/>
      <c r="Q74" s="111"/>
      <c r="R74" s="111" t="s">
        <v>202</v>
      </c>
      <c r="S74" s="116">
        <v>0.5</v>
      </c>
      <c r="T74" s="16"/>
      <c r="U74" s="16"/>
      <c r="V74" s="219"/>
      <c r="W74" s="37"/>
      <c r="X74" s="5"/>
      <c r="Y74" s="5"/>
      <c r="Z74" s="5"/>
      <c r="AA74" s="5"/>
      <c r="AB74" s="5"/>
      <c r="AC74" s="5"/>
      <c r="AD74" s="5"/>
      <c r="AE74" s="5"/>
    </row>
    <row r="75" spans="1:31" ht="15" customHeight="1" thickBot="1">
      <c r="A75" s="464"/>
      <c r="B75" s="88"/>
      <c r="C75" s="117"/>
      <c r="D75" s="118"/>
      <c r="E75" s="118"/>
      <c r="F75" s="118"/>
      <c r="G75" s="118"/>
      <c r="H75" s="118"/>
      <c r="I75" s="119"/>
      <c r="J75" s="121"/>
      <c r="K75" s="122"/>
      <c r="L75" s="122"/>
      <c r="M75" s="122"/>
      <c r="N75" s="446"/>
      <c r="O75" s="446"/>
      <c r="P75" s="122"/>
      <c r="Q75" s="122"/>
      <c r="R75" s="122"/>
      <c r="S75" s="123"/>
      <c r="T75" s="18"/>
      <c r="U75" s="18"/>
      <c r="V75" s="221"/>
      <c r="W75" s="38"/>
      <c r="X75" s="6"/>
      <c r="Y75" s="6"/>
      <c r="Z75" s="6"/>
      <c r="AA75" s="6"/>
      <c r="AB75" s="6"/>
      <c r="AC75" s="6"/>
      <c r="AD75" s="6"/>
      <c r="AE75" s="6"/>
    </row>
    <row r="76" spans="1:31" ht="15" customHeight="1">
      <c r="A76" s="463" t="s">
        <v>203</v>
      </c>
      <c r="B76" s="84" t="s">
        <v>204</v>
      </c>
      <c r="C76" s="233">
        <v>5.6</v>
      </c>
      <c r="D76" s="233">
        <v>2.8</v>
      </c>
      <c r="E76" s="233">
        <v>1.6</v>
      </c>
      <c r="F76" s="233">
        <v>3.7</v>
      </c>
      <c r="G76" s="233">
        <v>0</v>
      </c>
      <c r="H76" s="233">
        <v>0</v>
      </c>
      <c r="I76" s="235">
        <v>809</v>
      </c>
      <c r="J76" s="85" t="s">
        <v>16</v>
      </c>
      <c r="K76" s="85"/>
      <c r="L76" s="85" t="s">
        <v>205</v>
      </c>
      <c r="M76" s="85"/>
      <c r="N76" s="85" t="s">
        <v>206</v>
      </c>
      <c r="O76" s="85"/>
      <c r="P76" s="17" t="s">
        <v>17</v>
      </c>
      <c r="Q76" s="17"/>
      <c r="R76" s="85" t="s">
        <v>208</v>
      </c>
      <c r="S76" s="87"/>
      <c r="T76" s="16" t="s">
        <v>369</v>
      </c>
      <c r="U76" s="214"/>
      <c r="V76" s="217"/>
      <c r="W76" s="35" t="str">
        <f>B76</f>
        <v>m1</v>
      </c>
      <c r="X76" s="36" t="str">
        <f>J77&amp;" "&amp;J78&amp;" "&amp;J79&amp;" "&amp;J80&amp;" "&amp;J81&amp;" "&amp;J82</f>
        <v xml:space="preserve">米     </v>
      </c>
      <c r="Y76" s="36" t="str">
        <f>L77&amp;" "&amp;L78&amp;" "&amp;L79&amp;" "&amp;L80&amp;" "&amp;L81&amp;" "&amp;L82</f>
        <v xml:space="preserve">肉雞 馬鈴薯 洋蔥 椰漿 咖哩粉 </v>
      </c>
      <c r="Z76" s="36" t="str">
        <f>N77&amp;" "&amp;N78&amp;" "&amp;N79&amp;" "&amp;N80&amp;" "&amp;N81&amp;" "&amp;N82</f>
        <v xml:space="preserve">金針菇 結球白菜 胡蘿蔔 大蒜  </v>
      </c>
      <c r="AA76" s="36" t="str">
        <f>P77&amp;" "&amp;P78&amp;" "&amp;P79&amp;" "&amp;P80&amp;" "&amp;P81&amp;" "&amp;P82</f>
        <v xml:space="preserve">蔬菜 大蒜    </v>
      </c>
      <c r="AB76" s="36" t="str">
        <f>R77&amp;" "&amp;R78&amp;" "&amp;R79&amp;" "&amp;R80&amp;" "&amp;R81&amp;" "&amp;R82</f>
        <v xml:space="preserve">金針菜乾 冬粉 豬後腿肉 薑  </v>
      </c>
      <c r="AC76" s="36" t="str">
        <f>T77&amp;" "&amp;T78&amp;" "&amp;T79&amp;" "&amp;T80&amp;" "&amp;T81&amp;" "&amp;T82</f>
        <v xml:space="preserve">保久乳     </v>
      </c>
      <c r="AD76" s="36" t="str">
        <f>V77&amp;" "&amp;V78&amp;" "&amp;V79&amp;" "&amp;V80&amp;" "&amp;V81&amp;" "&amp;V82</f>
        <v xml:space="preserve">     </v>
      </c>
      <c r="AE76" s="36" t="e">
        <f>#REF!&amp;" "&amp;#REF!&amp;" "&amp;#REF!&amp;" "&amp;#REF!&amp;" "&amp;#REF!&amp;" "&amp;#REF!</f>
        <v>#REF!</v>
      </c>
    </row>
    <row r="77" spans="1:31" ht="15" customHeight="1">
      <c r="A77" s="464"/>
      <c r="B77" s="88"/>
      <c r="C77" s="160"/>
      <c r="D77" s="160"/>
      <c r="E77" s="160"/>
      <c r="F77" s="160"/>
      <c r="G77" s="160"/>
      <c r="H77" s="160"/>
      <c r="I77" s="237"/>
      <c r="J77" s="89" t="s">
        <v>18</v>
      </c>
      <c r="K77" s="89">
        <v>10</v>
      </c>
      <c r="L77" s="89" t="s">
        <v>53</v>
      </c>
      <c r="M77" s="89">
        <v>10</v>
      </c>
      <c r="N77" s="89" t="s">
        <v>209</v>
      </c>
      <c r="O77" s="89">
        <v>1</v>
      </c>
      <c r="P77" s="251" t="s">
        <v>14</v>
      </c>
      <c r="Q77" s="251">
        <v>7</v>
      </c>
      <c r="R77" s="89" t="s">
        <v>54</v>
      </c>
      <c r="S77" s="90">
        <v>0.1</v>
      </c>
      <c r="T77" s="16" t="s">
        <v>369</v>
      </c>
      <c r="U77" s="16">
        <v>16</v>
      </c>
      <c r="V77" s="219"/>
      <c r="W77" s="37"/>
      <c r="X77" s="5"/>
      <c r="Y77" s="5"/>
      <c r="Z77" s="5"/>
      <c r="AA77" s="5"/>
      <c r="AB77" s="5"/>
      <c r="AC77" s="5"/>
      <c r="AD77" s="5"/>
      <c r="AE77" s="5"/>
    </row>
    <row r="78" spans="1:31" ht="15" customHeight="1">
      <c r="A78" s="464"/>
      <c r="B78" s="88"/>
      <c r="C78" s="160"/>
      <c r="D78" s="160"/>
      <c r="E78" s="160"/>
      <c r="F78" s="160"/>
      <c r="G78" s="160"/>
      <c r="H78" s="160"/>
      <c r="I78" s="237"/>
      <c r="J78" s="89"/>
      <c r="K78" s="89"/>
      <c r="L78" s="89" t="s">
        <v>46</v>
      </c>
      <c r="M78" s="89">
        <v>3</v>
      </c>
      <c r="N78" s="154" t="s">
        <v>210</v>
      </c>
      <c r="O78" s="154">
        <v>5</v>
      </c>
      <c r="P78" s="250" t="s">
        <v>23</v>
      </c>
      <c r="Q78" s="250">
        <v>0.05</v>
      </c>
      <c r="R78" s="89" t="s">
        <v>211</v>
      </c>
      <c r="S78" s="90">
        <v>1</v>
      </c>
      <c r="T78" s="16"/>
      <c r="U78" s="16"/>
      <c r="V78" s="219"/>
      <c r="W78" s="37"/>
      <c r="X78" s="5"/>
      <c r="Y78" s="5"/>
      <c r="Z78" s="5"/>
      <c r="AA78" s="5"/>
      <c r="AB78" s="5"/>
      <c r="AC78" s="5"/>
      <c r="AD78" s="5"/>
      <c r="AE78" s="5"/>
    </row>
    <row r="79" spans="1:31" ht="15" customHeight="1">
      <c r="A79" s="464"/>
      <c r="B79" s="88"/>
      <c r="C79" s="160"/>
      <c r="D79" s="160"/>
      <c r="E79" s="160"/>
      <c r="F79" s="160"/>
      <c r="G79" s="160"/>
      <c r="H79" s="160"/>
      <c r="I79" s="237"/>
      <c r="J79" s="89"/>
      <c r="K79" s="89"/>
      <c r="L79" s="89" t="s">
        <v>25</v>
      </c>
      <c r="M79" s="89">
        <v>2</v>
      </c>
      <c r="N79" s="154" t="s">
        <v>22</v>
      </c>
      <c r="O79" s="154">
        <v>0.5</v>
      </c>
      <c r="P79" s="251"/>
      <c r="Q79" s="251"/>
      <c r="R79" s="89" t="s">
        <v>212</v>
      </c>
      <c r="S79" s="90">
        <v>1</v>
      </c>
      <c r="T79" s="16"/>
      <c r="U79" s="16"/>
      <c r="V79" s="219"/>
      <c r="W79" s="37"/>
      <c r="X79" s="5"/>
      <c r="Y79" s="5"/>
      <c r="Z79" s="5"/>
      <c r="AA79" s="5"/>
      <c r="AB79" s="5"/>
      <c r="AC79" s="5"/>
      <c r="AD79" s="5"/>
      <c r="AE79" s="5"/>
    </row>
    <row r="80" spans="1:31" ht="15" customHeight="1">
      <c r="A80" s="464"/>
      <c r="B80" s="88"/>
      <c r="C80" s="160"/>
      <c r="D80" s="160"/>
      <c r="E80" s="160"/>
      <c r="F80" s="160"/>
      <c r="G80" s="160"/>
      <c r="H80" s="160"/>
      <c r="I80" s="237"/>
      <c r="J80" s="89"/>
      <c r="K80" s="89"/>
      <c r="L80" s="154" t="s">
        <v>213</v>
      </c>
      <c r="M80" s="154">
        <v>1</v>
      </c>
      <c r="N80" s="154" t="s">
        <v>23</v>
      </c>
      <c r="O80" s="154">
        <v>0.05</v>
      </c>
      <c r="P80" s="251"/>
      <c r="Q80" s="251"/>
      <c r="R80" s="89" t="s">
        <v>27</v>
      </c>
      <c r="S80" s="90">
        <v>0.05</v>
      </c>
      <c r="T80" s="16"/>
      <c r="U80" s="16"/>
      <c r="V80" s="219"/>
      <c r="W80" s="37"/>
      <c r="X80" s="5"/>
      <c r="Y80" s="5"/>
      <c r="Z80" s="5"/>
      <c r="AA80" s="5"/>
      <c r="AB80" s="5"/>
      <c r="AC80" s="5"/>
      <c r="AD80" s="5"/>
      <c r="AE80" s="5"/>
    </row>
    <row r="81" spans="1:31" ht="15" customHeight="1">
      <c r="A81" s="464"/>
      <c r="B81" s="88"/>
      <c r="C81" s="160"/>
      <c r="D81" s="160"/>
      <c r="E81" s="160"/>
      <c r="F81" s="160"/>
      <c r="G81" s="160"/>
      <c r="H81" s="160"/>
      <c r="I81" s="237"/>
      <c r="J81" s="89"/>
      <c r="K81" s="89"/>
      <c r="L81" s="89" t="s">
        <v>52</v>
      </c>
      <c r="M81" s="91"/>
      <c r="N81" s="89"/>
      <c r="O81" s="89"/>
      <c r="P81" s="251"/>
      <c r="Q81" s="251"/>
      <c r="R81" s="89"/>
      <c r="S81" s="90"/>
      <c r="T81" s="16"/>
      <c r="U81" s="16"/>
      <c r="V81" s="219"/>
      <c r="W81" s="37"/>
      <c r="X81" s="5"/>
      <c r="Y81" s="5"/>
      <c r="Z81" s="5"/>
      <c r="AA81" s="5"/>
      <c r="AB81" s="5"/>
      <c r="AC81" s="5"/>
      <c r="AD81" s="5"/>
      <c r="AE81" s="5"/>
    </row>
    <row r="82" spans="1:31" ht="15" customHeight="1" thickBot="1">
      <c r="A82" s="465"/>
      <c r="B82" s="92"/>
      <c r="C82" s="212"/>
      <c r="D82" s="212"/>
      <c r="E82" s="212"/>
      <c r="F82" s="212"/>
      <c r="G82" s="212"/>
      <c r="H82" s="212"/>
      <c r="I82" s="241"/>
      <c r="J82" s="93"/>
      <c r="K82" s="93"/>
      <c r="L82" s="93"/>
      <c r="M82" s="94"/>
      <c r="N82" s="93"/>
      <c r="O82" s="93"/>
      <c r="P82" s="252"/>
      <c r="Q82" s="252"/>
      <c r="R82" s="93"/>
      <c r="S82" s="95"/>
      <c r="T82" s="18"/>
      <c r="U82" s="18"/>
      <c r="V82" s="223"/>
      <c r="W82" s="38"/>
      <c r="X82" s="6"/>
      <c r="Y82" s="6"/>
      <c r="Z82" s="6"/>
      <c r="AA82" s="6"/>
      <c r="AB82" s="6"/>
      <c r="AC82" s="6"/>
      <c r="AD82" s="6"/>
      <c r="AE82" s="6"/>
    </row>
    <row r="83" spans="1:31" ht="15" customHeight="1">
      <c r="A83" s="464" t="s">
        <v>214</v>
      </c>
      <c r="B83" s="88" t="s">
        <v>215</v>
      </c>
      <c r="C83" s="159">
        <v>5</v>
      </c>
      <c r="D83" s="159">
        <v>3.1</v>
      </c>
      <c r="E83" s="159">
        <v>1.5</v>
      </c>
      <c r="F83" s="160">
        <v>2.6</v>
      </c>
      <c r="G83" s="159">
        <v>0</v>
      </c>
      <c r="H83" s="159">
        <v>0</v>
      </c>
      <c r="I83" s="162">
        <v>737</v>
      </c>
      <c r="J83" s="96" t="s">
        <v>28</v>
      </c>
      <c r="K83" s="96"/>
      <c r="L83" s="96" t="s">
        <v>216</v>
      </c>
      <c r="M83" s="96"/>
      <c r="N83" s="96" t="s">
        <v>217</v>
      </c>
      <c r="O83" s="96"/>
      <c r="P83" s="17" t="s">
        <v>17</v>
      </c>
      <c r="Q83" s="17"/>
      <c r="R83" s="96" t="s">
        <v>219</v>
      </c>
      <c r="S83" s="97"/>
      <c r="T83" s="17" t="s">
        <v>371</v>
      </c>
      <c r="U83" s="17"/>
      <c r="V83" s="217"/>
      <c r="W83" s="35" t="str">
        <f>B83</f>
        <v>m2</v>
      </c>
      <c r="X83" s="36" t="str">
        <f>J84&amp;" "&amp;J85&amp;" "&amp;J86&amp;" "&amp;J87&amp;" "&amp;J88&amp;" "&amp;J89</f>
        <v xml:space="preserve">米 糙米    </v>
      </c>
      <c r="Y83" s="36" t="str">
        <f>L84&amp;" "&amp;L85&amp;" "&amp;L86&amp;" "&amp;L87&amp;" "&amp;L88&amp;" "&amp;L89</f>
        <v xml:space="preserve">三節翅 大蒜 紅砂糖   </v>
      </c>
      <c r="Z83" s="36" t="str">
        <f>N84&amp;" "&amp;N85&amp;" "&amp;N86&amp;" "&amp;N87&amp;" "&amp;N88&amp;" "&amp;N89</f>
        <v>豆干 鵪鶉水煮蛋★ 白蘿蔔 大蒜 滷包 紅砂糖</v>
      </c>
      <c r="AA83" s="36" t="str">
        <f>P84&amp;" "&amp;P85&amp;" "&amp;P86&amp;" "&amp;P87&amp;" "&amp;P88&amp;" "&amp;P89</f>
        <v xml:space="preserve">蔬菜 大蒜    </v>
      </c>
      <c r="AB83" s="36" t="str">
        <f>R84&amp;" "&amp;R85&amp;" "&amp;R86&amp;" "&amp;R87&amp;" "&amp;R88&amp;" "&amp;R89</f>
        <v xml:space="preserve">時蔬 豬後腿肉 薑   </v>
      </c>
      <c r="AC83" s="36" t="str">
        <f>T84&amp;" "&amp;T85&amp;" "&amp;T86&amp;" "&amp;T87&amp;" "&amp;T88&amp;" "&amp;T89</f>
        <v xml:space="preserve">水果     </v>
      </c>
      <c r="AD83" s="36" t="str">
        <f>V84&amp;" "&amp;V85&amp;" "&amp;V86&amp;" "&amp;V87&amp;" "&amp;V88&amp;" "&amp;V89</f>
        <v xml:space="preserve">     </v>
      </c>
      <c r="AE83" s="36" t="e">
        <f>#REF!&amp;" "&amp;#REF!&amp;" "&amp;#REF!&amp;" "&amp;#REF!&amp;" "&amp;#REF!&amp;" "&amp;#REF!</f>
        <v>#REF!</v>
      </c>
    </row>
    <row r="84" spans="1:31" ht="15" customHeight="1">
      <c r="A84" s="464"/>
      <c r="B84" s="88"/>
      <c r="C84" s="159"/>
      <c r="D84" s="159"/>
      <c r="E84" s="159"/>
      <c r="F84" s="160"/>
      <c r="G84" s="159"/>
      <c r="H84" s="159"/>
      <c r="I84" s="162"/>
      <c r="J84" s="89" t="s">
        <v>18</v>
      </c>
      <c r="K84" s="89">
        <v>7</v>
      </c>
      <c r="L84" s="89" t="s">
        <v>220</v>
      </c>
      <c r="M84" s="89">
        <v>9</v>
      </c>
      <c r="N84" s="89" t="s">
        <v>51</v>
      </c>
      <c r="O84" s="89">
        <v>3</v>
      </c>
      <c r="P84" s="251" t="s">
        <v>14</v>
      </c>
      <c r="Q84" s="251">
        <v>7</v>
      </c>
      <c r="R84" s="89" t="s">
        <v>222</v>
      </c>
      <c r="S84" s="90">
        <v>3.5</v>
      </c>
      <c r="T84" s="16" t="s">
        <v>371</v>
      </c>
      <c r="U84" s="214">
        <v>11</v>
      </c>
      <c r="V84" s="219"/>
      <c r="W84" s="37"/>
      <c r="X84" s="5"/>
      <c r="Y84" s="5"/>
      <c r="Z84" s="5"/>
      <c r="AA84" s="5"/>
      <c r="AB84" s="5"/>
      <c r="AC84" s="5"/>
      <c r="AD84" s="5"/>
      <c r="AE84" s="5"/>
    </row>
    <row r="85" spans="1:31" ht="15" customHeight="1">
      <c r="A85" s="464"/>
      <c r="B85" s="88"/>
      <c r="C85" s="159"/>
      <c r="D85" s="159"/>
      <c r="E85" s="159"/>
      <c r="F85" s="160"/>
      <c r="G85" s="159"/>
      <c r="H85" s="159"/>
      <c r="I85" s="162"/>
      <c r="J85" s="89" t="s">
        <v>31</v>
      </c>
      <c r="K85" s="89">
        <v>3</v>
      </c>
      <c r="L85" s="89" t="s">
        <v>23</v>
      </c>
      <c r="M85" s="89">
        <v>0.05</v>
      </c>
      <c r="N85" s="89" t="s">
        <v>223</v>
      </c>
      <c r="O85" s="89">
        <v>1.5</v>
      </c>
      <c r="P85" s="250" t="s">
        <v>23</v>
      </c>
      <c r="Q85" s="250">
        <v>0.05</v>
      </c>
      <c r="R85" s="89" t="s">
        <v>212</v>
      </c>
      <c r="S85" s="90">
        <v>0.5</v>
      </c>
      <c r="T85" s="16"/>
      <c r="U85" s="16"/>
      <c r="V85" s="219"/>
      <c r="W85" s="37"/>
      <c r="X85" s="5"/>
      <c r="Y85" s="5"/>
      <c r="Z85" s="5"/>
      <c r="AA85" s="5"/>
      <c r="AB85" s="5"/>
      <c r="AC85" s="5"/>
      <c r="AD85" s="5"/>
      <c r="AE85" s="5"/>
    </row>
    <row r="86" spans="1:31" ht="15" customHeight="1">
      <c r="A86" s="464"/>
      <c r="B86" s="88"/>
      <c r="C86" s="159"/>
      <c r="D86" s="159"/>
      <c r="E86" s="159"/>
      <c r="F86" s="160"/>
      <c r="G86" s="159"/>
      <c r="H86" s="159"/>
      <c r="I86" s="162"/>
      <c r="J86" s="111"/>
      <c r="K86" s="111"/>
      <c r="L86" s="89" t="s">
        <v>101</v>
      </c>
      <c r="M86" s="89"/>
      <c r="N86" s="89" t="s">
        <v>98</v>
      </c>
      <c r="O86" s="89">
        <v>4</v>
      </c>
      <c r="P86" s="251"/>
      <c r="Q86" s="251"/>
      <c r="R86" s="89" t="s">
        <v>27</v>
      </c>
      <c r="S86" s="90">
        <v>0.05</v>
      </c>
      <c r="T86" s="16"/>
      <c r="U86" s="16"/>
      <c r="V86" s="219"/>
      <c r="W86" s="37"/>
      <c r="X86" s="5"/>
      <c r="Y86" s="5"/>
      <c r="Z86" s="5"/>
      <c r="AA86" s="5"/>
      <c r="AB86" s="5"/>
      <c r="AC86" s="5"/>
      <c r="AD86" s="5"/>
      <c r="AE86" s="5"/>
    </row>
    <row r="87" spans="1:31" ht="15" customHeight="1">
      <c r="A87" s="464"/>
      <c r="B87" s="88"/>
      <c r="C87" s="159"/>
      <c r="D87" s="159"/>
      <c r="E87" s="159"/>
      <c r="F87" s="160"/>
      <c r="G87" s="159"/>
      <c r="H87" s="159"/>
      <c r="I87" s="162"/>
      <c r="J87" s="89"/>
      <c r="K87" s="89"/>
      <c r="L87" s="89"/>
      <c r="M87" s="89"/>
      <c r="N87" s="89" t="s">
        <v>23</v>
      </c>
      <c r="O87" s="89">
        <v>0.05</v>
      </c>
      <c r="P87" s="251"/>
      <c r="Q87" s="251"/>
      <c r="R87" s="89"/>
      <c r="S87" s="90"/>
      <c r="T87" s="16"/>
      <c r="U87" s="16"/>
      <c r="V87" s="219"/>
      <c r="W87" s="37"/>
      <c r="X87" s="5"/>
      <c r="Y87" s="5"/>
      <c r="Z87" s="5"/>
      <c r="AA87" s="5"/>
      <c r="AB87" s="5"/>
      <c r="AC87" s="5"/>
      <c r="AD87" s="5"/>
      <c r="AE87" s="5"/>
    </row>
    <row r="88" spans="1:31" ht="15" customHeight="1">
      <c r="A88" s="464"/>
      <c r="B88" s="88"/>
      <c r="C88" s="159"/>
      <c r="D88" s="159"/>
      <c r="E88" s="159"/>
      <c r="F88" s="160"/>
      <c r="G88" s="159"/>
      <c r="H88" s="159"/>
      <c r="I88" s="162"/>
      <c r="J88" s="89"/>
      <c r="K88" s="89"/>
      <c r="L88" s="89"/>
      <c r="M88" s="89"/>
      <c r="N88" s="89" t="s">
        <v>40</v>
      </c>
      <c r="O88" s="89"/>
      <c r="P88" s="251"/>
      <c r="Q88" s="251"/>
      <c r="R88" s="89"/>
      <c r="S88" s="90"/>
      <c r="T88" s="16"/>
      <c r="U88" s="16"/>
      <c r="V88" s="219"/>
      <c r="W88" s="37"/>
      <c r="X88" s="5"/>
      <c r="Y88" s="5"/>
      <c r="Z88" s="5"/>
      <c r="AA88" s="5"/>
      <c r="AB88" s="5"/>
      <c r="AC88" s="5"/>
      <c r="AD88" s="5"/>
      <c r="AE88" s="5"/>
    </row>
    <row r="89" spans="1:31" ht="15" customHeight="1" thickBot="1">
      <c r="A89" s="464"/>
      <c r="B89" s="88"/>
      <c r="C89" s="159"/>
      <c r="D89" s="159"/>
      <c r="E89" s="159"/>
      <c r="F89" s="160"/>
      <c r="G89" s="159"/>
      <c r="H89" s="159"/>
      <c r="I89" s="162"/>
      <c r="J89" s="98"/>
      <c r="K89" s="98"/>
      <c r="L89" s="98"/>
      <c r="M89" s="98"/>
      <c r="N89" s="98" t="s">
        <v>101</v>
      </c>
      <c r="O89" s="98"/>
      <c r="P89" s="254"/>
      <c r="Q89" s="254"/>
      <c r="R89" s="98"/>
      <c r="S89" s="100"/>
      <c r="T89" s="18"/>
      <c r="U89" s="18"/>
      <c r="V89" s="221"/>
      <c r="W89" s="38"/>
      <c r="X89" s="6"/>
      <c r="Y89" s="6"/>
      <c r="Z89" s="6"/>
      <c r="AA89" s="6"/>
      <c r="AB89" s="6"/>
      <c r="AC89" s="6"/>
      <c r="AD89" s="6"/>
      <c r="AE89" s="6"/>
    </row>
    <row r="90" spans="1:31" ht="15" customHeight="1">
      <c r="A90" s="463" t="s">
        <v>225</v>
      </c>
      <c r="B90" s="84" t="s">
        <v>226</v>
      </c>
      <c r="C90" s="232">
        <v>5</v>
      </c>
      <c r="D90" s="232">
        <v>3.2</v>
      </c>
      <c r="E90" s="232">
        <v>1.5</v>
      </c>
      <c r="F90" s="233">
        <v>2.6</v>
      </c>
      <c r="G90" s="232">
        <v>0</v>
      </c>
      <c r="H90" s="234">
        <v>0</v>
      </c>
      <c r="I90" s="235">
        <v>745</v>
      </c>
      <c r="J90" s="85" t="s">
        <v>227</v>
      </c>
      <c r="K90" s="85"/>
      <c r="L90" s="85" t="s">
        <v>228</v>
      </c>
      <c r="M90" s="85"/>
      <c r="N90" s="85" t="s">
        <v>229</v>
      </c>
      <c r="O90" s="85"/>
      <c r="P90" s="17" t="s">
        <v>17</v>
      </c>
      <c r="Q90" s="17"/>
      <c r="R90" s="85" t="s">
        <v>231</v>
      </c>
      <c r="S90" s="87"/>
      <c r="T90" s="16" t="s">
        <v>369</v>
      </c>
      <c r="U90" s="214"/>
      <c r="V90" s="225"/>
      <c r="W90" s="35" t="str">
        <f>B90</f>
        <v>m3</v>
      </c>
      <c r="X90" s="36" t="str">
        <f>J91&amp;" "&amp;J92&amp;" "&amp;J93&amp;" "&amp;J94&amp;" "&amp;J95&amp;" "&amp;J96</f>
        <v xml:space="preserve">麵條     </v>
      </c>
      <c r="Y90" s="36" t="str">
        <f>L91&amp;" "&amp;L92&amp;" "&amp;L93&amp;" "&amp;L94&amp;" "&amp;L95&amp;" "&amp;L96</f>
        <v xml:space="preserve">鹹酥雞丁     </v>
      </c>
      <c r="Z90" s="36" t="str">
        <f>N91&amp;" "&amp;N92&amp;" "&amp;N93&amp;" "&amp;N94&amp;" "&amp;N95&amp;" "&amp;N96</f>
        <v>豬絞肉 綠豆芽 韮菜 紅蔥頭 乾香菇 乾蝦仁</v>
      </c>
      <c r="AA90" s="36" t="str">
        <f>P91&amp;" "&amp;P92&amp;" "&amp;P93&amp;" "&amp;P94&amp;" "&amp;P95&amp;" "&amp;P96</f>
        <v xml:space="preserve">蔬菜 大蒜    </v>
      </c>
      <c r="AB90" s="36" t="str">
        <f>R91&amp;" "&amp;R92&amp;" "&amp;R93&amp;" "&amp;R94&amp;" "&amp;R95&amp;" "&amp;R96</f>
        <v>豬後腿肉 脆筍 時蔬 乾木耳 雞蛋★ 沙茶醬</v>
      </c>
      <c r="AC90" s="36" t="str">
        <f>T91&amp;" "&amp;T92&amp;" "&amp;T93&amp;" "&amp;T94&amp;" "&amp;T95&amp;" "&amp;T96</f>
        <v xml:space="preserve">保久乳     </v>
      </c>
      <c r="AD90" s="36" t="str">
        <f>V91&amp;" "&amp;V92&amp;" "&amp;V93&amp;" "&amp;V94&amp;" "&amp;V95&amp;" "&amp;V96</f>
        <v xml:space="preserve">     </v>
      </c>
      <c r="AE90" s="36" t="e">
        <f>#REF!&amp;" "&amp;#REF!&amp;" "&amp;#REF!&amp;" "&amp;#REF!&amp;" "&amp;#REF!&amp;" "&amp;#REF!</f>
        <v>#REF!</v>
      </c>
    </row>
    <row r="91" spans="1:31" ht="15" customHeight="1">
      <c r="A91" s="464"/>
      <c r="B91" s="88"/>
      <c r="C91" s="159"/>
      <c r="D91" s="159"/>
      <c r="E91" s="159"/>
      <c r="F91" s="160"/>
      <c r="G91" s="159"/>
      <c r="H91" s="236"/>
      <c r="I91" s="237"/>
      <c r="J91" s="89" t="s">
        <v>232</v>
      </c>
      <c r="K91" s="89">
        <v>15</v>
      </c>
      <c r="L91" s="89" t="s">
        <v>233</v>
      </c>
      <c r="M91" s="89">
        <v>8.5</v>
      </c>
      <c r="N91" s="89" t="s">
        <v>19</v>
      </c>
      <c r="O91" s="89">
        <v>0.5</v>
      </c>
      <c r="P91" s="251" t="s">
        <v>14</v>
      </c>
      <c r="Q91" s="251">
        <v>7</v>
      </c>
      <c r="R91" s="89" t="s">
        <v>24</v>
      </c>
      <c r="S91" s="90">
        <v>0.5</v>
      </c>
      <c r="T91" s="16" t="s">
        <v>369</v>
      </c>
      <c r="U91" s="16">
        <v>16</v>
      </c>
      <c r="V91" s="219"/>
      <c r="W91" s="37"/>
      <c r="X91" s="5"/>
      <c r="Y91" s="5"/>
      <c r="Z91" s="5"/>
      <c r="AA91" s="5"/>
      <c r="AB91" s="5"/>
      <c r="AC91" s="5"/>
      <c r="AD91" s="5"/>
      <c r="AE91" s="5"/>
    </row>
    <row r="92" spans="1:31" ht="15" customHeight="1">
      <c r="A92" s="464"/>
      <c r="B92" s="88"/>
      <c r="C92" s="159"/>
      <c r="D92" s="159"/>
      <c r="E92" s="159"/>
      <c r="F92" s="160"/>
      <c r="G92" s="159"/>
      <c r="H92" s="236"/>
      <c r="I92" s="237"/>
      <c r="J92" s="89"/>
      <c r="K92" s="89"/>
      <c r="L92" s="89"/>
      <c r="M92" s="89"/>
      <c r="N92" s="89" t="s">
        <v>21</v>
      </c>
      <c r="O92" s="89">
        <v>4</v>
      </c>
      <c r="P92" s="250" t="s">
        <v>23</v>
      </c>
      <c r="Q92" s="250">
        <v>0.05</v>
      </c>
      <c r="R92" s="89" t="s">
        <v>38</v>
      </c>
      <c r="S92" s="90">
        <v>1</v>
      </c>
      <c r="T92" s="16"/>
      <c r="U92" s="16"/>
      <c r="V92" s="219"/>
      <c r="W92" s="37"/>
      <c r="X92" s="5"/>
      <c r="Y92" s="5"/>
      <c r="Z92" s="5"/>
      <c r="AA92" s="5"/>
      <c r="AB92" s="5"/>
      <c r="AC92" s="5"/>
      <c r="AD92" s="5"/>
      <c r="AE92" s="5"/>
    </row>
    <row r="93" spans="1:31" ht="15" customHeight="1">
      <c r="A93" s="464"/>
      <c r="B93" s="88"/>
      <c r="C93" s="159"/>
      <c r="D93" s="159"/>
      <c r="E93" s="159"/>
      <c r="F93" s="160"/>
      <c r="G93" s="159"/>
      <c r="H93" s="236"/>
      <c r="I93" s="237"/>
      <c r="J93" s="89"/>
      <c r="K93" s="89"/>
      <c r="L93" s="89"/>
      <c r="M93" s="89"/>
      <c r="N93" s="89" t="s">
        <v>234</v>
      </c>
      <c r="O93" s="89">
        <v>0.5</v>
      </c>
      <c r="P93" s="251"/>
      <c r="Q93" s="251"/>
      <c r="R93" s="89" t="s">
        <v>222</v>
      </c>
      <c r="S93" s="90">
        <v>2</v>
      </c>
      <c r="T93" s="16"/>
      <c r="U93" s="16"/>
      <c r="V93" s="219"/>
      <c r="W93" s="37"/>
      <c r="X93" s="5"/>
      <c r="Y93" s="5"/>
      <c r="Z93" s="5"/>
      <c r="AA93" s="5"/>
      <c r="AB93" s="5"/>
      <c r="AC93" s="5"/>
      <c r="AD93" s="5"/>
      <c r="AE93" s="5"/>
    </row>
    <row r="94" spans="1:31" ht="15" customHeight="1">
      <c r="A94" s="464"/>
      <c r="B94" s="88"/>
      <c r="C94" s="159"/>
      <c r="D94" s="159"/>
      <c r="E94" s="159"/>
      <c r="F94" s="160"/>
      <c r="G94" s="159"/>
      <c r="H94" s="238"/>
      <c r="I94" s="239"/>
      <c r="J94" s="89"/>
      <c r="K94" s="89"/>
      <c r="L94" s="89"/>
      <c r="M94" s="89"/>
      <c r="N94" s="89" t="s">
        <v>59</v>
      </c>
      <c r="O94" s="89">
        <v>0.05</v>
      </c>
      <c r="P94" s="251"/>
      <c r="Q94" s="251"/>
      <c r="R94" s="89" t="s">
        <v>34</v>
      </c>
      <c r="S94" s="90">
        <v>0.02</v>
      </c>
      <c r="T94" s="16"/>
      <c r="U94" s="16"/>
      <c r="V94" s="219"/>
      <c r="W94" s="37"/>
      <c r="X94" s="5"/>
      <c r="Y94" s="5"/>
      <c r="Z94" s="5"/>
      <c r="AA94" s="5"/>
      <c r="AB94" s="5"/>
      <c r="AC94" s="5"/>
      <c r="AD94" s="5"/>
      <c r="AE94" s="5"/>
    </row>
    <row r="95" spans="1:31" ht="15" customHeight="1">
      <c r="A95" s="464"/>
      <c r="B95" s="88"/>
      <c r="C95" s="159"/>
      <c r="D95" s="159"/>
      <c r="E95" s="159"/>
      <c r="F95" s="160"/>
      <c r="G95" s="159"/>
      <c r="H95" s="236"/>
      <c r="I95" s="237"/>
      <c r="J95" s="89"/>
      <c r="K95" s="89"/>
      <c r="L95" s="89"/>
      <c r="M95" s="89"/>
      <c r="N95" s="89" t="s">
        <v>235</v>
      </c>
      <c r="O95" s="89"/>
      <c r="P95" s="251"/>
      <c r="Q95" s="251"/>
      <c r="R95" s="153" t="s">
        <v>134</v>
      </c>
      <c r="S95" s="90">
        <v>0.35</v>
      </c>
      <c r="T95" s="16"/>
      <c r="U95" s="16"/>
      <c r="V95" s="219"/>
      <c r="W95" s="37"/>
      <c r="X95" s="5"/>
      <c r="Y95" s="5"/>
      <c r="Z95" s="5"/>
      <c r="AA95" s="5"/>
      <c r="AB95" s="5"/>
      <c r="AC95" s="5"/>
      <c r="AD95" s="5"/>
      <c r="AE95" s="5"/>
    </row>
    <row r="96" spans="1:31" ht="15" customHeight="1" thickBot="1">
      <c r="A96" s="465"/>
      <c r="B96" s="92"/>
      <c r="C96" s="171"/>
      <c r="D96" s="171"/>
      <c r="E96" s="171"/>
      <c r="F96" s="212"/>
      <c r="G96" s="171"/>
      <c r="H96" s="240"/>
      <c r="I96" s="241"/>
      <c r="J96" s="93"/>
      <c r="K96" s="93"/>
      <c r="L96" s="155"/>
      <c r="M96" s="155"/>
      <c r="N96" s="155" t="s">
        <v>236</v>
      </c>
      <c r="O96" s="155"/>
      <c r="P96" s="252"/>
      <c r="Q96" s="252"/>
      <c r="R96" s="93" t="s">
        <v>237</v>
      </c>
      <c r="S96" s="95"/>
      <c r="T96" s="18"/>
      <c r="U96" s="18"/>
      <c r="V96" s="223"/>
      <c r="W96" s="38"/>
      <c r="X96" s="6"/>
      <c r="Y96" s="6"/>
      <c r="Z96" s="6"/>
      <c r="AA96" s="6"/>
      <c r="AB96" s="6"/>
      <c r="AC96" s="6"/>
      <c r="AD96" s="6"/>
      <c r="AE96" s="6"/>
    </row>
    <row r="97" spans="1:31" ht="15" customHeight="1">
      <c r="A97" s="464" t="s">
        <v>238</v>
      </c>
      <c r="B97" s="88" t="s">
        <v>239</v>
      </c>
      <c r="C97" s="157">
        <v>6</v>
      </c>
      <c r="D97" s="157">
        <v>2.2999999999999998</v>
      </c>
      <c r="E97" s="157">
        <v>1.5</v>
      </c>
      <c r="F97" s="157">
        <v>2.7</v>
      </c>
      <c r="G97" s="157">
        <v>0.5</v>
      </c>
      <c r="H97" s="157">
        <v>0</v>
      </c>
      <c r="I97" s="158">
        <v>827</v>
      </c>
      <c r="J97" s="110" t="s">
        <v>28</v>
      </c>
      <c r="K97" s="110"/>
      <c r="L97" s="110" t="s">
        <v>240</v>
      </c>
      <c r="M97" s="110"/>
      <c r="N97" s="110" t="s">
        <v>241</v>
      </c>
      <c r="O97" s="110"/>
      <c r="P97" s="111" t="s">
        <v>17</v>
      </c>
      <c r="Q97" s="111"/>
      <c r="R97" s="435" t="s">
        <v>242</v>
      </c>
      <c r="S97" s="447"/>
      <c r="T97" s="17" t="s">
        <v>368</v>
      </c>
      <c r="U97" s="17"/>
      <c r="V97" s="217"/>
      <c r="W97" s="35" t="str">
        <f>B97</f>
        <v>m4</v>
      </c>
      <c r="X97" s="36" t="str">
        <f>J98&amp;" "&amp;J99&amp;" "&amp;J100&amp;" "&amp;J101&amp;" "&amp;J102&amp;" "&amp;J103</f>
        <v xml:space="preserve">米 糙米 黑芝麻(熟)＊   </v>
      </c>
      <c r="Y97" s="36" t="str">
        <f>L98&amp;" "&amp;L99&amp;" "&amp;L100&amp;" "&amp;L101&amp;" "&amp;L102&amp;" "&amp;L103</f>
        <v xml:space="preserve">豬後腿肉 乾海帶 大蒜 滷包  </v>
      </c>
      <c r="Z97" s="36" t="str">
        <f>N98&amp;" "&amp;N99&amp;" "&amp;N100&amp;" "&amp;N101&amp;" "&amp;N102&amp;" "&amp;N103</f>
        <v xml:space="preserve">生蝦仁● 冷凍花椰菜 胡蘿蔔 大蒜  </v>
      </c>
      <c r="AA97" s="36" t="str">
        <f>P98&amp;" "&amp;P99&amp;" "&amp;P100&amp;" "&amp;P101&amp;" "&amp;P102&amp;" "&amp;P103</f>
        <v xml:space="preserve">油菜 大蒜    </v>
      </c>
      <c r="AB97" s="36" t="str">
        <f>R98&amp;" "&amp;R99&amp;" "&amp;R100&amp;" "&amp;R101&amp;" "&amp;R102&amp;" "&amp;R103</f>
        <v xml:space="preserve">燕麥粒△ 全脂奶粉◆ 紅砂糖   </v>
      </c>
      <c r="AC97" s="36" t="str">
        <f>T98&amp;" "&amp;T99&amp;" "&amp;T100&amp;" "&amp;T101&amp;" "&amp;T102&amp;" "&amp;T103</f>
        <v xml:space="preserve">堅果     </v>
      </c>
      <c r="AD97" s="36" t="str">
        <f>V98&amp;" "&amp;V99&amp;" "&amp;V100&amp;" "&amp;V101&amp;" "&amp;V102&amp;" "&amp;V103</f>
        <v xml:space="preserve">     </v>
      </c>
      <c r="AE97" s="36" t="e">
        <f>#REF!&amp;" "&amp;#REF!&amp;" "&amp;#REF!&amp;" "&amp;#REF!&amp;" "&amp;#REF!&amp;" "&amp;#REF!</f>
        <v>#REF!</v>
      </c>
    </row>
    <row r="98" spans="1:31" ht="15" customHeight="1">
      <c r="A98" s="464"/>
      <c r="B98" s="88"/>
      <c r="C98" s="157"/>
      <c r="D98" s="157"/>
      <c r="E98" s="157"/>
      <c r="F98" s="157"/>
      <c r="G98" s="157"/>
      <c r="H98" s="157"/>
      <c r="I98" s="158"/>
      <c r="J98" s="111" t="s">
        <v>18</v>
      </c>
      <c r="K98" s="111">
        <v>7</v>
      </c>
      <c r="L98" s="111" t="s">
        <v>212</v>
      </c>
      <c r="M98" s="111">
        <v>6.5</v>
      </c>
      <c r="N98" s="111" t="s">
        <v>99</v>
      </c>
      <c r="O98" s="111">
        <v>2</v>
      </c>
      <c r="P98" s="111" t="s">
        <v>135</v>
      </c>
      <c r="Q98" s="111">
        <v>7</v>
      </c>
      <c r="R98" s="436" t="s">
        <v>243</v>
      </c>
      <c r="S98" s="448">
        <v>2</v>
      </c>
      <c r="T98" s="16" t="s">
        <v>368</v>
      </c>
      <c r="U98" s="16">
        <v>1</v>
      </c>
      <c r="V98" s="219"/>
      <c r="W98" s="37"/>
      <c r="X98" s="5"/>
      <c r="Y98" s="5"/>
      <c r="Z98" s="5"/>
      <c r="AA98" s="5"/>
      <c r="AB98" s="5"/>
      <c r="AC98" s="5"/>
      <c r="AD98" s="5"/>
      <c r="AE98" s="5"/>
    </row>
    <row r="99" spans="1:31" ht="15" customHeight="1">
      <c r="A99" s="464"/>
      <c r="B99" s="88"/>
      <c r="C99" s="159"/>
      <c r="D99" s="159"/>
      <c r="E99" s="159"/>
      <c r="F99" s="160"/>
      <c r="G99" s="159"/>
      <c r="H99" s="159"/>
      <c r="I99" s="161"/>
      <c r="J99" s="111" t="s">
        <v>31</v>
      </c>
      <c r="K99" s="111">
        <v>3</v>
      </c>
      <c r="L99" s="111" t="s">
        <v>186</v>
      </c>
      <c r="M99" s="111">
        <v>1.5</v>
      </c>
      <c r="N99" s="111" t="s">
        <v>41</v>
      </c>
      <c r="O99" s="111">
        <v>6</v>
      </c>
      <c r="P99" s="111" t="s">
        <v>23</v>
      </c>
      <c r="Q99" s="111">
        <v>0.05</v>
      </c>
      <c r="R99" s="436" t="s">
        <v>202</v>
      </c>
      <c r="S99" s="448">
        <v>1.4</v>
      </c>
      <c r="T99" s="16"/>
      <c r="U99" s="214"/>
      <c r="V99" s="219"/>
      <c r="W99" s="37"/>
      <c r="X99" s="5"/>
      <c r="Y99" s="5"/>
      <c r="Z99" s="5"/>
      <c r="AA99" s="5"/>
      <c r="AB99" s="5"/>
      <c r="AC99" s="5"/>
      <c r="AD99" s="5"/>
      <c r="AE99" s="5"/>
    </row>
    <row r="100" spans="1:31" ht="15" customHeight="1">
      <c r="A100" s="464"/>
      <c r="B100" s="88"/>
      <c r="C100" s="159"/>
      <c r="D100" s="159"/>
      <c r="E100" s="159"/>
      <c r="F100" s="160"/>
      <c r="G100" s="159"/>
      <c r="H100" s="159"/>
      <c r="I100" s="162"/>
      <c r="J100" s="111" t="s">
        <v>244</v>
      </c>
      <c r="K100" s="111">
        <v>0.1</v>
      </c>
      <c r="L100" s="111" t="s">
        <v>23</v>
      </c>
      <c r="M100" s="111">
        <v>0.05</v>
      </c>
      <c r="N100" s="111" t="s">
        <v>22</v>
      </c>
      <c r="O100" s="111">
        <v>0.5</v>
      </c>
      <c r="P100" s="111"/>
      <c r="Q100" s="111"/>
      <c r="R100" s="436" t="s">
        <v>101</v>
      </c>
      <c r="S100" s="448">
        <v>1</v>
      </c>
      <c r="T100" s="16"/>
      <c r="U100" s="16"/>
      <c r="V100" s="219"/>
      <c r="W100" s="37"/>
      <c r="X100" s="5"/>
      <c r="Y100" s="5"/>
      <c r="Z100" s="5"/>
      <c r="AA100" s="5"/>
      <c r="AB100" s="5"/>
      <c r="AC100" s="5"/>
      <c r="AD100" s="5"/>
      <c r="AE100" s="5"/>
    </row>
    <row r="101" spans="1:31" ht="15" customHeight="1">
      <c r="A101" s="464"/>
      <c r="B101" s="88"/>
      <c r="C101" s="159"/>
      <c r="D101" s="159"/>
      <c r="E101" s="159"/>
      <c r="F101" s="160"/>
      <c r="G101" s="159"/>
      <c r="H101" s="159"/>
      <c r="I101" s="161"/>
      <c r="J101" s="111"/>
      <c r="K101" s="111"/>
      <c r="L101" s="111" t="s">
        <v>245</v>
      </c>
      <c r="M101" s="111"/>
      <c r="N101" s="111" t="s">
        <v>23</v>
      </c>
      <c r="O101" s="111">
        <v>0.05</v>
      </c>
      <c r="P101" s="111"/>
      <c r="Q101" s="111"/>
      <c r="R101" s="436"/>
      <c r="S101" s="448"/>
      <c r="T101" s="16"/>
      <c r="U101" s="16"/>
      <c r="V101" s="219"/>
      <c r="W101" s="37"/>
      <c r="X101" s="5"/>
      <c r="Y101" s="5"/>
      <c r="Z101" s="5"/>
      <c r="AA101" s="5"/>
      <c r="AB101" s="5"/>
      <c r="AC101" s="5"/>
      <c r="AD101" s="5"/>
      <c r="AE101" s="5"/>
    </row>
    <row r="102" spans="1:31" ht="15" customHeight="1">
      <c r="A102" s="464"/>
      <c r="B102" s="88"/>
      <c r="C102" s="159"/>
      <c r="D102" s="159"/>
      <c r="E102" s="159"/>
      <c r="F102" s="160"/>
      <c r="G102" s="159"/>
      <c r="H102" s="159"/>
      <c r="I102" s="161"/>
      <c r="J102" s="111"/>
      <c r="K102" s="111"/>
      <c r="L102" s="111"/>
      <c r="M102" s="111"/>
      <c r="N102" s="111"/>
      <c r="O102" s="111"/>
      <c r="P102" s="111"/>
      <c r="Q102" s="111"/>
      <c r="R102" s="442"/>
      <c r="S102" s="449"/>
      <c r="T102" s="16"/>
      <c r="U102" s="16"/>
      <c r="V102" s="219"/>
      <c r="W102" s="37"/>
      <c r="X102" s="5"/>
      <c r="Y102" s="5"/>
      <c r="Z102" s="5"/>
      <c r="AA102" s="5"/>
      <c r="AB102" s="5"/>
      <c r="AC102" s="5"/>
      <c r="AD102" s="5"/>
      <c r="AE102" s="5"/>
    </row>
    <row r="103" spans="1:31" ht="15" customHeight="1" thickBot="1">
      <c r="A103" s="464"/>
      <c r="B103" s="88"/>
      <c r="C103" s="159"/>
      <c r="D103" s="159"/>
      <c r="E103" s="159"/>
      <c r="F103" s="160"/>
      <c r="G103" s="159"/>
      <c r="H103" s="159"/>
      <c r="I103" s="161"/>
      <c r="J103" s="122"/>
      <c r="K103" s="122"/>
      <c r="L103" s="122"/>
      <c r="M103" s="122"/>
      <c r="N103" s="122"/>
      <c r="O103" s="122"/>
      <c r="P103" s="122"/>
      <c r="Q103" s="122"/>
      <c r="R103" s="446"/>
      <c r="S103" s="450"/>
      <c r="T103" s="18"/>
      <c r="U103" s="18"/>
      <c r="V103" s="221"/>
      <c r="W103" s="38"/>
      <c r="X103" s="6"/>
      <c r="Y103" s="6"/>
      <c r="Z103" s="6"/>
      <c r="AA103" s="6"/>
      <c r="AB103" s="6"/>
      <c r="AC103" s="6"/>
      <c r="AD103" s="6"/>
      <c r="AE103" s="6"/>
    </row>
    <row r="104" spans="1:31" ht="15" customHeight="1">
      <c r="A104" s="463" t="s">
        <v>246</v>
      </c>
      <c r="B104" s="84" t="s">
        <v>247</v>
      </c>
      <c r="C104" s="163">
        <v>5.7</v>
      </c>
      <c r="D104" s="163">
        <v>2.2999999999999998</v>
      </c>
      <c r="E104" s="163">
        <v>1.8</v>
      </c>
      <c r="F104" s="163">
        <v>2.2999999999999998</v>
      </c>
      <c r="G104" s="163">
        <v>0</v>
      </c>
      <c r="H104" s="163">
        <v>0</v>
      </c>
      <c r="I104" s="164">
        <v>734</v>
      </c>
      <c r="J104" s="126" t="s">
        <v>28</v>
      </c>
      <c r="K104" s="127"/>
      <c r="L104" s="127" t="s">
        <v>248</v>
      </c>
      <c r="M104" s="127"/>
      <c r="N104" s="440" t="s">
        <v>249</v>
      </c>
      <c r="O104" s="440"/>
      <c r="P104" s="127" t="s">
        <v>17</v>
      </c>
      <c r="Q104" s="127"/>
      <c r="R104" s="127" t="s">
        <v>251</v>
      </c>
      <c r="S104" s="128"/>
      <c r="T104" s="137" t="s">
        <v>371</v>
      </c>
      <c r="U104" s="137"/>
      <c r="V104" s="225" t="s">
        <v>374</v>
      </c>
      <c r="W104" s="35" t="str">
        <f>B104</f>
        <v>m5</v>
      </c>
      <c r="X104" s="36" t="str">
        <f>J105&amp;" "&amp;J106&amp;" "&amp;J107&amp;" "&amp;J108&amp;" "&amp;J109&amp;" "&amp;J110</f>
        <v xml:space="preserve">米 糙米 黑芝麻(熟)＊   </v>
      </c>
      <c r="Y104" s="36" t="str">
        <f>L105&amp;" "&amp;L106&amp;" "&amp;L107&amp;" "&amp;L108&amp;" "&amp;L109&amp;" "&amp;L110</f>
        <v xml:space="preserve">豬後腿肉 冷藏寧波年糕 韓式泡菜 大蒜  </v>
      </c>
      <c r="Z104" s="36" t="str">
        <f>N105&amp;" "&amp;N106&amp;" "&amp;N107&amp;" "&amp;N108&amp;" "&amp;N109&amp;" "&amp;N110</f>
        <v xml:space="preserve">乾海帶 豆干 白蘿蔔 大蒜  </v>
      </c>
      <c r="AA104" s="36" t="str">
        <f>P105&amp;" "&amp;P106&amp;" "&amp;P107&amp;" "&amp;P108&amp;" "&amp;P109&amp;" "&amp;P110</f>
        <v xml:space="preserve">甘藷葉 大蒜    </v>
      </c>
      <c r="AB104" s="36" t="str">
        <f>R105&amp;" "&amp;R106&amp;" "&amp;R107&amp;" "&amp;R108&amp;" "&amp;R109&amp;" "&amp;R110</f>
        <v xml:space="preserve">牛蒡 肉雞 薑   </v>
      </c>
      <c r="AC104" s="36" t="str">
        <f>T105&amp;" "&amp;T106&amp;" "&amp;T107&amp;" "&amp;T108&amp;" "&amp;T109&amp;" "&amp;T110</f>
        <v xml:space="preserve">水果     </v>
      </c>
      <c r="AD104" s="36" t="str">
        <f>V105&amp;" "&amp;V106&amp;" "&amp;V107&amp;" "&amp;V108&amp;" "&amp;V109&amp;" "&amp;V110</f>
        <v xml:space="preserve">有機豆奶     </v>
      </c>
      <c r="AE104" s="36" t="e">
        <f>#REF!&amp;" "&amp;#REF!&amp;" "&amp;#REF!&amp;" "&amp;#REF!&amp;" "&amp;#REF!&amp;" "&amp;#REF!</f>
        <v>#REF!</v>
      </c>
    </row>
    <row r="105" spans="1:31" ht="15" customHeight="1">
      <c r="A105" s="464"/>
      <c r="B105" s="88"/>
      <c r="C105" s="157"/>
      <c r="D105" s="157"/>
      <c r="E105" s="157"/>
      <c r="F105" s="157"/>
      <c r="G105" s="157"/>
      <c r="H105" s="157"/>
      <c r="I105" s="165"/>
      <c r="J105" s="115" t="s">
        <v>18</v>
      </c>
      <c r="K105" s="111">
        <v>7</v>
      </c>
      <c r="L105" s="111" t="s">
        <v>24</v>
      </c>
      <c r="M105" s="111">
        <v>6.5</v>
      </c>
      <c r="N105" s="436" t="s">
        <v>186</v>
      </c>
      <c r="O105" s="436">
        <v>1.6</v>
      </c>
      <c r="P105" s="111" t="s">
        <v>147</v>
      </c>
      <c r="Q105" s="111">
        <v>7</v>
      </c>
      <c r="R105" s="111" t="s">
        <v>253</v>
      </c>
      <c r="S105" s="116">
        <v>3</v>
      </c>
      <c r="T105" s="16" t="s">
        <v>371</v>
      </c>
      <c r="U105" s="214">
        <v>11</v>
      </c>
      <c r="V105" s="219" t="s">
        <v>374</v>
      </c>
      <c r="W105" s="37"/>
      <c r="X105" s="5"/>
      <c r="Y105" s="5"/>
      <c r="Z105" s="5"/>
      <c r="AA105" s="5"/>
      <c r="AB105" s="5"/>
      <c r="AC105" s="5"/>
      <c r="AD105" s="5"/>
      <c r="AE105" s="5"/>
    </row>
    <row r="106" spans="1:31" ht="15" customHeight="1">
      <c r="A106" s="464"/>
      <c r="B106" s="88"/>
      <c r="C106" s="167"/>
      <c r="D106" s="159"/>
      <c r="E106" s="159"/>
      <c r="F106" s="159"/>
      <c r="G106" s="159"/>
      <c r="H106" s="159"/>
      <c r="I106" s="168"/>
      <c r="J106" s="115" t="s">
        <v>31</v>
      </c>
      <c r="K106" s="111">
        <v>3</v>
      </c>
      <c r="L106" s="111" t="s">
        <v>254</v>
      </c>
      <c r="M106" s="111">
        <v>2</v>
      </c>
      <c r="N106" s="436" t="s">
        <v>189</v>
      </c>
      <c r="O106" s="436">
        <v>1.5</v>
      </c>
      <c r="P106" s="111" t="s">
        <v>23</v>
      </c>
      <c r="Q106" s="111">
        <v>0.05</v>
      </c>
      <c r="R106" s="111" t="s">
        <v>95</v>
      </c>
      <c r="S106" s="116">
        <v>1</v>
      </c>
      <c r="T106" s="16"/>
      <c r="U106" s="16"/>
      <c r="V106" s="219"/>
      <c r="W106" s="37"/>
      <c r="X106" s="5"/>
      <c r="Y106" s="5"/>
      <c r="Z106" s="5"/>
      <c r="AA106" s="5"/>
      <c r="AB106" s="5"/>
      <c r="AC106" s="5"/>
      <c r="AD106" s="5"/>
      <c r="AE106" s="5"/>
    </row>
    <row r="107" spans="1:31" ht="15" customHeight="1">
      <c r="A107" s="464"/>
      <c r="B107" s="88"/>
      <c r="C107" s="167"/>
      <c r="D107" s="159"/>
      <c r="E107" s="159"/>
      <c r="F107" s="159"/>
      <c r="G107" s="159"/>
      <c r="H107" s="159"/>
      <c r="I107" s="168"/>
      <c r="J107" s="115" t="s">
        <v>138</v>
      </c>
      <c r="K107" s="111">
        <v>0.1</v>
      </c>
      <c r="L107" s="111" t="s">
        <v>256</v>
      </c>
      <c r="M107" s="111">
        <v>3.5</v>
      </c>
      <c r="N107" s="436" t="s">
        <v>98</v>
      </c>
      <c r="O107" s="436">
        <v>2.5</v>
      </c>
      <c r="P107" s="111"/>
      <c r="Q107" s="111"/>
      <c r="R107" s="111" t="s">
        <v>27</v>
      </c>
      <c r="S107" s="116">
        <v>0.05</v>
      </c>
      <c r="T107" s="16"/>
      <c r="U107" s="16"/>
      <c r="V107" s="219"/>
      <c r="W107" s="37"/>
      <c r="X107" s="5"/>
      <c r="Y107" s="5"/>
      <c r="Z107" s="5"/>
      <c r="AA107" s="5"/>
      <c r="AB107" s="5"/>
      <c r="AC107" s="5"/>
      <c r="AD107" s="5"/>
      <c r="AE107" s="5"/>
    </row>
    <row r="108" spans="1:31" ht="15" customHeight="1">
      <c r="A108" s="464"/>
      <c r="B108" s="88"/>
      <c r="C108" s="167"/>
      <c r="D108" s="159"/>
      <c r="E108" s="159"/>
      <c r="F108" s="159"/>
      <c r="G108" s="159"/>
      <c r="H108" s="159"/>
      <c r="I108" s="168"/>
      <c r="J108" s="115"/>
      <c r="K108" s="111"/>
      <c r="L108" s="111" t="s">
        <v>191</v>
      </c>
      <c r="M108" s="111">
        <v>0.05</v>
      </c>
      <c r="N108" s="436" t="s">
        <v>191</v>
      </c>
      <c r="O108" s="436">
        <v>0.05</v>
      </c>
      <c r="P108" s="111"/>
      <c r="Q108" s="111"/>
      <c r="R108" s="111"/>
      <c r="S108" s="116"/>
      <c r="T108" s="16"/>
      <c r="U108" s="16"/>
      <c r="V108" s="219"/>
      <c r="W108" s="37"/>
      <c r="X108" s="5"/>
      <c r="Y108" s="5"/>
      <c r="Z108" s="5"/>
      <c r="AA108" s="5"/>
      <c r="AB108" s="5"/>
      <c r="AC108" s="5"/>
      <c r="AD108" s="5"/>
      <c r="AE108" s="5"/>
    </row>
    <row r="109" spans="1:31" ht="15" customHeight="1">
      <c r="A109" s="464"/>
      <c r="B109" s="88"/>
      <c r="C109" s="167"/>
      <c r="D109" s="159"/>
      <c r="E109" s="159"/>
      <c r="F109" s="159"/>
      <c r="G109" s="159"/>
      <c r="H109" s="159"/>
      <c r="I109" s="168"/>
      <c r="J109" s="115"/>
      <c r="K109" s="111"/>
      <c r="L109" s="111"/>
      <c r="M109" s="111"/>
      <c r="N109" s="436"/>
      <c r="O109" s="436"/>
      <c r="P109" s="111"/>
      <c r="Q109" s="111"/>
      <c r="R109" s="111"/>
      <c r="S109" s="116"/>
      <c r="T109" s="16"/>
      <c r="U109" s="16"/>
      <c r="V109" s="219"/>
      <c r="W109" s="37"/>
      <c r="X109" s="5"/>
      <c r="Y109" s="5"/>
      <c r="Z109" s="5"/>
      <c r="AA109" s="5"/>
      <c r="AB109" s="5"/>
      <c r="AC109" s="5"/>
      <c r="AD109" s="5"/>
      <c r="AE109" s="5"/>
    </row>
    <row r="110" spans="1:31" ht="15" customHeight="1" thickBot="1">
      <c r="A110" s="465"/>
      <c r="B110" s="92"/>
      <c r="C110" s="170"/>
      <c r="D110" s="171"/>
      <c r="E110" s="171"/>
      <c r="F110" s="171"/>
      <c r="G110" s="171"/>
      <c r="H110" s="171"/>
      <c r="I110" s="172"/>
      <c r="J110" s="133"/>
      <c r="K110" s="134"/>
      <c r="L110" s="134"/>
      <c r="M110" s="173"/>
      <c r="N110" s="444"/>
      <c r="O110" s="444"/>
      <c r="P110" s="134"/>
      <c r="Q110" s="134"/>
      <c r="R110" s="134"/>
      <c r="S110" s="136"/>
      <c r="T110" s="18"/>
      <c r="U110" s="18"/>
      <c r="V110" s="221"/>
      <c r="W110" s="38"/>
      <c r="X110" s="6"/>
      <c r="Y110" s="6"/>
      <c r="Z110" s="6"/>
      <c r="AA110" s="6"/>
      <c r="AB110" s="6"/>
      <c r="AC110" s="6"/>
      <c r="AD110" s="6"/>
      <c r="AE110" s="6"/>
    </row>
    <row r="111" spans="1:31" ht="15" customHeight="1">
      <c r="A111" s="464" t="s">
        <v>257</v>
      </c>
      <c r="B111" s="88" t="s">
        <v>258</v>
      </c>
      <c r="C111" s="160">
        <v>5.4</v>
      </c>
      <c r="D111" s="160">
        <v>2.9</v>
      </c>
      <c r="E111" s="160">
        <v>1.5</v>
      </c>
      <c r="F111" s="160">
        <v>2.6</v>
      </c>
      <c r="G111" s="160">
        <v>0</v>
      </c>
      <c r="H111" s="160">
        <v>0</v>
      </c>
      <c r="I111" s="237">
        <v>750</v>
      </c>
      <c r="J111" s="85" t="s">
        <v>259</v>
      </c>
      <c r="K111" s="96"/>
      <c r="L111" s="96" t="s">
        <v>104</v>
      </c>
      <c r="M111" s="96"/>
      <c r="N111" s="96" t="s">
        <v>260</v>
      </c>
      <c r="O111" s="96"/>
      <c r="P111" s="17" t="s">
        <v>17</v>
      </c>
      <c r="Q111" s="17"/>
      <c r="R111" s="96" t="s">
        <v>262</v>
      </c>
      <c r="S111" s="97"/>
      <c r="T111" s="16" t="s">
        <v>369</v>
      </c>
      <c r="U111" s="214"/>
      <c r="V111" s="217"/>
      <c r="W111" s="35" t="str">
        <f>B111</f>
        <v>n1</v>
      </c>
      <c r="X111" s="36" t="str">
        <f>J112&amp;" "&amp;J113&amp;" "&amp;J114&amp;" "&amp;J115&amp;" "&amp;J116&amp;" "&amp;J117</f>
        <v xml:space="preserve">米     </v>
      </c>
      <c r="Y111" s="36" t="str">
        <f>L112&amp;" "&amp;L113&amp;" "&amp;L114&amp;" "&amp;L115&amp;" "&amp;L116&amp;" "&amp;L117</f>
        <v xml:space="preserve">肉雞 時瓜 大蒜 九層塔  </v>
      </c>
      <c r="Z111" s="36" t="str">
        <f>N112&amp;" "&amp;N113&amp;" "&amp;N114&amp;" "&amp;N115&amp;" "&amp;N116&amp;" "&amp;N117</f>
        <v xml:space="preserve">豆腐 杏鮑菇 南瓜 大蒜  </v>
      </c>
      <c r="AA111" s="36" t="str">
        <f>P112&amp;" "&amp;P113&amp;" "&amp;P114&amp;" "&amp;P115&amp;" "&amp;P116&amp;" "&amp;P117</f>
        <v xml:space="preserve">蔬菜 大蒜    </v>
      </c>
      <c r="AB111" s="36" t="str">
        <f>R112&amp;" "&amp;R113&amp;" "&amp;R114&amp;" "&amp;R115&amp;" "&amp;R116&amp;" "&amp;R117</f>
        <v xml:space="preserve">乾銀耳 冬瓜糖磚 紅砂糖 枸杞  </v>
      </c>
      <c r="AC111" s="36" t="str">
        <f>T112&amp;" "&amp;T113&amp;" "&amp;T114&amp;" "&amp;T115&amp;" "&amp;T116&amp;" "&amp;T117</f>
        <v xml:space="preserve">保久乳     </v>
      </c>
      <c r="AD111" s="36" t="str">
        <f>V112&amp;" "&amp;V113&amp;" "&amp;V114&amp;" "&amp;V115&amp;" "&amp;V116&amp;" "&amp;V117</f>
        <v xml:space="preserve">     </v>
      </c>
      <c r="AE111" s="36" t="e">
        <f>#REF!&amp;" "&amp;#REF!&amp;" "&amp;#REF!&amp;" "&amp;#REF!&amp;" "&amp;#REF!&amp;" "&amp;#REF!</f>
        <v>#REF!</v>
      </c>
    </row>
    <row r="112" spans="1:31" ht="15" customHeight="1">
      <c r="A112" s="464"/>
      <c r="B112" s="88"/>
      <c r="C112" s="160"/>
      <c r="D112" s="160"/>
      <c r="E112" s="160"/>
      <c r="F112" s="160"/>
      <c r="G112" s="160"/>
      <c r="H112" s="160"/>
      <c r="I112" s="237"/>
      <c r="J112" s="89" t="s">
        <v>18</v>
      </c>
      <c r="K112" s="89">
        <v>10</v>
      </c>
      <c r="L112" s="89" t="s">
        <v>108</v>
      </c>
      <c r="M112" s="89">
        <v>9</v>
      </c>
      <c r="N112" s="89" t="s">
        <v>20</v>
      </c>
      <c r="O112" s="89">
        <v>5</v>
      </c>
      <c r="P112" s="251" t="s">
        <v>14</v>
      </c>
      <c r="Q112" s="251">
        <v>7</v>
      </c>
      <c r="R112" s="89" t="s">
        <v>263</v>
      </c>
      <c r="S112" s="90">
        <v>1</v>
      </c>
      <c r="T112" s="16" t="s">
        <v>369</v>
      </c>
      <c r="U112" s="16">
        <v>16</v>
      </c>
      <c r="V112" s="219"/>
      <c r="W112" s="37"/>
      <c r="X112" s="5"/>
      <c r="Y112" s="5"/>
      <c r="Z112" s="5"/>
      <c r="AA112" s="5"/>
      <c r="AB112" s="5"/>
      <c r="AC112" s="5"/>
      <c r="AD112" s="5"/>
      <c r="AE112" s="5"/>
    </row>
    <row r="113" spans="1:31" ht="15" customHeight="1">
      <c r="A113" s="464"/>
      <c r="B113" s="88"/>
      <c r="C113" s="160"/>
      <c r="D113" s="160"/>
      <c r="E113" s="160"/>
      <c r="F113" s="160"/>
      <c r="G113" s="160"/>
      <c r="H113" s="160"/>
      <c r="I113" s="237"/>
      <c r="J113" s="89"/>
      <c r="K113" s="89"/>
      <c r="L113" s="89" t="s">
        <v>192</v>
      </c>
      <c r="M113" s="89">
        <v>3.5</v>
      </c>
      <c r="N113" s="89" t="s">
        <v>110</v>
      </c>
      <c r="O113" s="89">
        <v>3</v>
      </c>
      <c r="P113" s="250" t="s">
        <v>23</v>
      </c>
      <c r="Q113" s="250">
        <v>0.05</v>
      </c>
      <c r="R113" s="89" t="s">
        <v>264</v>
      </c>
      <c r="S113" s="90">
        <v>1</v>
      </c>
      <c r="T113" s="16"/>
      <c r="U113" s="16"/>
      <c r="V113" s="219"/>
      <c r="W113" s="37"/>
      <c r="X113" s="5"/>
      <c r="Y113" s="5"/>
      <c r="Z113" s="5"/>
      <c r="AA113" s="5"/>
      <c r="AB113" s="5"/>
      <c r="AC113" s="5"/>
      <c r="AD113" s="5"/>
      <c r="AE113" s="5"/>
    </row>
    <row r="114" spans="1:31" ht="15" customHeight="1">
      <c r="A114" s="464"/>
      <c r="B114" s="88"/>
      <c r="C114" s="160"/>
      <c r="D114" s="160"/>
      <c r="E114" s="160"/>
      <c r="F114" s="160"/>
      <c r="G114" s="160"/>
      <c r="H114" s="160"/>
      <c r="I114" s="237"/>
      <c r="J114" s="89"/>
      <c r="K114" s="89"/>
      <c r="L114" s="89" t="s">
        <v>23</v>
      </c>
      <c r="M114" s="89">
        <v>0.05</v>
      </c>
      <c r="N114" s="89" t="s">
        <v>150</v>
      </c>
      <c r="O114" s="89">
        <v>2</v>
      </c>
      <c r="P114" s="251"/>
      <c r="Q114" s="251"/>
      <c r="R114" s="89" t="s">
        <v>101</v>
      </c>
      <c r="S114" s="90">
        <v>1</v>
      </c>
      <c r="T114" s="16"/>
      <c r="U114" s="16"/>
      <c r="V114" s="219"/>
      <c r="W114" s="37"/>
      <c r="X114" s="5"/>
      <c r="Y114" s="5"/>
      <c r="Z114" s="5"/>
      <c r="AA114" s="5"/>
      <c r="AB114" s="5"/>
      <c r="AC114" s="5"/>
      <c r="AD114" s="5"/>
      <c r="AE114" s="5"/>
    </row>
    <row r="115" spans="1:31" ht="15" customHeight="1">
      <c r="A115" s="464"/>
      <c r="B115" s="88"/>
      <c r="C115" s="160"/>
      <c r="D115" s="160"/>
      <c r="E115" s="160"/>
      <c r="F115" s="160"/>
      <c r="G115" s="160"/>
      <c r="H115" s="160"/>
      <c r="I115" s="237"/>
      <c r="J115" s="89"/>
      <c r="K115" s="89"/>
      <c r="L115" s="89" t="s">
        <v>112</v>
      </c>
      <c r="M115" s="89"/>
      <c r="N115" s="89" t="s">
        <v>23</v>
      </c>
      <c r="O115" s="89">
        <v>0.05</v>
      </c>
      <c r="P115" s="251"/>
      <c r="Q115" s="251"/>
      <c r="R115" s="89" t="s">
        <v>58</v>
      </c>
      <c r="S115" s="90">
        <v>0.05</v>
      </c>
      <c r="T115" s="16"/>
      <c r="U115" s="16"/>
      <c r="V115" s="219"/>
      <c r="W115" s="37"/>
      <c r="X115" s="5"/>
      <c r="Y115" s="5"/>
      <c r="Z115" s="5"/>
      <c r="AA115" s="5"/>
      <c r="AB115" s="5"/>
      <c r="AC115" s="5"/>
      <c r="AD115" s="5"/>
      <c r="AE115" s="5"/>
    </row>
    <row r="116" spans="1:31" ht="15" customHeight="1">
      <c r="A116" s="464"/>
      <c r="B116" s="88"/>
      <c r="C116" s="160"/>
      <c r="D116" s="160"/>
      <c r="E116" s="160"/>
      <c r="F116" s="160"/>
      <c r="G116" s="160"/>
      <c r="H116" s="160"/>
      <c r="I116" s="237"/>
      <c r="J116" s="89"/>
      <c r="K116" s="89"/>
      <c r="L116" s="89"/>
      <c r="M116" s="89"/>
      <c r="N116" s="89"/>
      <c r="O116" s="89"/>
      <c r="P116" s="251"/>
      <c r="Q116" s="251"/>
      <c r="R116" s="89"/>
      <c r="S116" s="90"/>
      <c r="T116" s="16"/>
      <c r="U116" s="16"/>
      <c r="V116" s="219"/>
      <c r="W116" s="37"/>
      <c r="X116" s="5"/>
      <c r="Y116" s="5"/>
      <c r="Z116" s="5"/>
      <c r="AA116" s="5"/>
      <c r="AB116" s="5"/>
      <c r="AC116" s="5"/>
      <c r="AD116" s="5"/>
      <c r="AE116" s="5"/>
    </row>
    <row r="117" spans="1:31" ht="15" customHeight="1" thickBot="1">
      <c r="A117" s="464"/>
      <c r="B117" s="88"/>
      <c r="C117" s="160"/>
      <c r="D117" s="160"/>
      <c r="E117" s="160"/>
      <c r="F117" s="160"/>
      <c r="G117" s="160"/>
      <c r="H117" s="160"/>
      <c r="I117" s="237"/>
      <c r="J117" s="98"/>
      <c r="K117" s="98"/>
      <c r="L117" s="98"/>
      <c r="M117" s="99"/>
      <c r="N117" s="98"/>
      <c r="O117" s="98"/>
      <c r="P117" s="254"/>
      <c r="Q117" s="254"/>
      <c r="R117" s="98"/>
      <c r="S117" s="100"/>
      <c r="T117" s="18"/>
      <c r="U117" s="18"/>
      <c r="V117" s="223"/>
      <c r="W117" s="38"/>
      <c r="X117" s="6"/>
      <c r="Y117" s="6"/>
      <c r="Z117" s="6"/>
      <c r="AA117" s="6"/>
      <c r="AB117" s="6"/>
      <c r="AC117" s="6"/>
      <c r="AD117" s="6"/>
      <c r="AE117" s="6"/>
    </row>
    <row r="118" spans="1:31" ht="15" customHeight="1">
      <c r="A118" s="463" t="s">
        <v>265</v>
      </c>
      <c r="B118" s="84" t="s">
        <v>266</v>
      </c>
      <c r="C118" s="232">
        <v>5.7</v>
      </c>
      <c r="D118" s="232">
        <v>2.2000000000000002</v>
      </c>
      <c r="E118" s="232">
        <v>1.5</v>
      </c>
      <c r="F118" s="233">
        <v>2.7</v>
      </c>
      <c r="G118" s="232">
        <v>0</v>
      </c>
      <c r="H118" s="232">
        <v>0</v>
      </c>
      <c r="I118" s="246">
        <v>723</v>
      </c>
      <c r="J118" s="85" t="s">
        <v>28</v>
      </c>
      <c r="K118" s="85"/>
      <c r="L118" s="85" t="s">
        <v>267</v>
      </c>
      <c r="M118" s="85"/>
      <c r="N118" s="174" t="s">
        <v>268</v>
      </c>
      <c r="O118" s="175"/>
      <c r="P118" s="17" t="s">
        <v>17</v>
      </c>
      <c r="Q118" s="17"/>
      <c r="R118" s="85" t="s">
        <v>269</v>
      </c>
      <c r="S118" s="87"/>
      <c r="T118" s="215" t="s">
        <v>372</v>
      </c>
      <c r="U118" s="17"/>
      <c r="V118" s="217"/>
      <c r="W118" s="35" t="str">
        <f>B118</f>
        <v>n2</v>
      </c>
      <c r="X118" s="36" t="str">
        <f>J119&amp;" "&amp;J120&amp;" "&amp;J121&amp;" "&amp;J122&amp;" "&amp;J123&amp;" "&amp;J124</f>
        <v xml:space="preserve">米 糙米    </v>
      </c>
      <c r="Y118" s="36" t="str">
        <f>L119&amp;" "&amp;L120&amp;" "&amp;L121&amp;" "&amp;L122&amp;" "&amp;L123&amp;" "&amp;L124</f>
        <v xml:space="preserve">冷凍魷魚圈● 豬後腿肉 洋蔥 九層塔 大蒜 </v>
      </c>
      <c r="Z118" s="36" t="str">
        <f>N119&amp;" "&amp;N120&amp;" "&amp;N121&amp;" "&amp;N122&amp;" "&amp;N123&amp;" "&amp;N124</f>
        <v>蕎麥粒△ 冬粉 甘藍 豬絞肉 大蒜 沙茶醬/豆瓣醬</v>
      </c>
      <c r="AA118" s="36" t="str">
        <f>P119&amp;" "&amp;P120&amp;" "&amp;P121&amp;" "&amp;P122&amp;" "&amp;P123&amp;" "&amp;P124</f>
        <v xml:space="preserve">蔬菜 大蒜    </v>
      </c>
      <c r="AB118" s="36" t="str">
        <f>R119&amp;" "&amp;R120&amp;" "&amp;R121&amp;" "&amp;R122&amp;" "&amp;R123&amp;" "&amp;R124</f>
        <v xml:space="preserve">乾裙帶菜 豬後腿肉 金針菇 薑  </v>
      </c>
      <c r="AC118" s="36" t="str">
        <f>T119&amp;" "&amp;T120&amp;" "&amp;T121&amp;" "&amp;T122&amp;" "&amp;T123&amp;" "&amp;T124</f>
        <v xml:space="preserve">果汁     </v>
      </c>
      <c r="AD118" s="36" t="str">
        <f>V119&amp;" "&amp;V120&amp;" "&amp;V121&amp;" "&amp;V122&amp;" "&amp;V123&amp;" "&amp;V124</f>
        <v xml:space="preserve">     </v>
      </c>
      <c r="AE118" s="36" t="e">
        <f>#REF!&amp;" "&amp;#REF!&amp;" "&amp;#REF!&amp;" "&amp;#REF!&amp;" "&amp;#REF!&amp;" "&amp;#REF!</f>
        <v>#REF!</v>
      </c>
    </row>
    <row r="119" spans="1:31" ht="15" customHeight="1">
      <c r="A119" s="464"/>
      <c r="B119" s="88"/>
      <c r="C119" s="159"/>
      <c r="D119" s="159"/>
      <c r="E119" s="159"/>
      <c r="F119" s="160"/>
      <c r="G119" s="159"/>
      <c r="H119" s="159"/>
      <c r="I119" s="162"/>
      <c r="J119" s="89" t="s">
        <v>18</v>
      </c>
      <c r="K119" s="89">
        <v>7</v>
      </c>
      <c r="L119" s="111" t="s">
        <v>255</v>
      </c>
      <c r="M119" s="89">
        <v>4</v>
      </c>
      <c r="N119" s="25" t="s">
        <v>270</v>
      </c>
      <c r="O119" s="25">
        <v>0.4</v>
      </c>
      <c r="P119" s="251" t="s">
        <v>14</v>
      </c>
      <c r="Q119" s="251">
        <v>7</v>
      </c>
      <c r="R119" s="89" t="s">
        <v>37</v>
      </c>
      <c r="S119" s="90">
        <v>0.1</v>
      </c>
      <c r="T119" s="218" t="s">
        <v>372</v>
      </c>
      <c r="U119" s="16">
        <v>16</v>
      </c>
      <c r="V119" s="219"/>
      <c r="W119" s="37"/>
      <c r="X119" s="5"/>
      <c r="Y119" s="5"/>
      <c r="Z119" s="5"/>
      <c r="AA119" s="5"/>
      <c r="AB119" s="5"/>
      <c r="AC119" s="5"/>
      <c r="AD119" s="5"/>
      <c r="AE119" s="5"/>
    </row>
    <row r="120" spans="1:31" ht="15" customHeight="1">
      <c r="A120" s="464"/>
      <c r="B120" s="88"/>
      <c r="C120" s="159"/>
      <c r="D120" s="159"/>
      <c r="E120" s="159"/>
      <c r="F120" s="160"/>
      <c r="G120" s="159"/>
      <c r="H120" s="159"/>
      <c r="I120" s="162"/>
      <c r="J120" s="89" t="s">
        <v>31</v>
      </c>
      <c r="K120" s="89">
        <v>3</v>
      </c>
      <c r="L120" s="154" t="s">
        <v>24</v>
      </c>
      <c r="M120" s="89">
        <v>3</v>
      </c>
      <c r="N120" s="25" t="s">
        <v>30</v>
      </c>
      <c r="O120" s="25">
        <v>1.8</v>
      </c>
      <c r="P120" s="250" t="s">
        <v>23</v>
      </c>
      <c r="Q120" s="250">
        <v>0.05</v>
      </c>
      <c r="R120" s="89" t="s">
        <v>24</v>
      </c>
      <c r="S120" s="90">
        <v>1</v>
      </c>
      <c r="T120" s="218"/>
      <c r="U120" s="214"/>
      <c r="V120" s="219"/>
      <c r="W120" s="37"/>
      <c r="X120" s="5"/>
      <c r="Y120" s="5"/>
      <c r="Z120" s="5"/>
      <c r="AA120" s="5"/>
      <c r="AB120" s="5"/>
      <c r="AC120" s="5"/>
      <c r="AD120" s="5"/>
      <c r="AE120" s="5"/>
    </row>
    <row r="121" spans="1:31" ht="15" customHeight="1">
      <c r="A121" s="464"/>
      <c r="B121" s="88"/>
      <c r="C121" s="159"/>
      <c r="D121" s="159"/>
      <c r="E121" s="159"/>
      <c r="F121" s="160"/>
      <c r="G121" s="159"/>
      <c r="H121" s="159"/>
      <c r="I121" s="162"/>
      <c r="J121" s="89"/>
      <c r="K121" s="89"/>
      <c r="L121" s="89" t="s">
        <v>163</v>
      </c>
      <c r="M121" s="89">
        <v>4</v>
      </c>
      <c r="N121" s="25" t="s">
        <v>162</v>
      </c>
      <c r="O121" s="25">
        <v>2.5</v>
      </c>
      <c r="P121" s="251"/>
      <c r="Q121" s="251"/>
      <c r="R121" s="89" t="s">
        <v>209</v>
      </c>
      <c r="S121" s="90">
        <v>1</v>
      </c>
      <c r="T121" s="218"/>
      <c r="U121" s="16"/>
      <c r="V121" s="219"/>
      <c r="W121" s="37"/>
      <c r="X121" s="5"/>
      <c r="Y121" s="5"/>
      <c r="Z121" s="5"/>
      <c r="AA121" s="5"/>
      <c r="AB121" s="5"/>
      <c r="AC121" s="5"/>
      <c r="AD121" s="5"/>
      <c r="AE121" s="5"/>
    </row>
    <row r="122" spans="1:31" ht="15" customHeight="1">
      <c r="A122" s="464"/>
      <c r="B122" s="88"/>
      <c r="C122" s="159"/>
      <c r="D122" s="159"/>
      <c r="E122" s="159"/>
      <c r="F122" s="160"/>
      <c r="G122" s="159"/>
      <c r="H122" s="159"/>
      <c r="I122" s="162"/>
      <c r="J122" s="89"/>
      <c r="K122" s="89"/>
      <c r="L122" s="89" t="s">
        <v>50</v>
      </c>
      <c r="M122" s="89">
        <v>0.15</v>
      </c>
      <c r="N122" s="89" t="s">
        <v>19</v>
      </c>
      <c r="O122" s="89">
        <v>1</v>
      </c>
      <c r="P122" s="251"/>
      <c r="Q122" s="251"/>
      <c r="R122" s="89" t="s">
        <v>27</v>
      </c>
      <c r="S122" s="90">
        <v>0.05</v>
      </c>
      <c r="T122" s="218"/>
      <c r="U122" s="16"/>
      <c r="V122" s="219"/>
      <c r="W122" s="37"/>
      <c r="X122" s="5"/>
      <c r="Y122" s="5"/>
      <c r="Z122" s="5"/>
      <c r="AA122" s="5"/>
      <c r="AB122" s="5"/>
      <c r="AC122" s="5"/>
      <c r="AD122" s="5"/>
      <c r="AE122" s="5"/>
    </row>
    <row r="123" spans="1:31" ht="15" customHeight="1">
      <c r="A123" s="464"/>
      <c r="B123" s="88"/>
      <c r="C123" s="159"/>
      <c r="D123" s="159"/>
      <c r="E123" s="159"/>
      <c r="F123" s="160"/>
      <c r="G123" s="159"/>
      <c r="H123" s="159"/>
      <c r="I123" s="162"/>
      <c r="J123" s="89"/>
      <c r="K123" s="89"/>
      <c r="L123" s="89" t="s">
        <v>23</v>
      </c>
      <c r="M123" s="89">
        <v>0.05</v>
      </c>
      <c r="N123" s="89" t="s">
        <v>23</v>
      </c>
      <c r="O123" s="89">
        <v>0.05</v>
      </c>
      <c r="P123" s="251"/>
      <c r="Q123" s="251"/>
      <c r="R123" s="176"/>
      <c r="S123" s="177"/>
      <c r="T123" s="218"/>
      <c r="U123" s="16"/>
      <c r="V123" s="219"/>
      <c r="W123" s="37"/>
      <c r="X123" s="5"/>
      <c r="Y123" s="5"/>
      <c r="Z123" s="5"/>
      <c r="AA123" s="5"/>
      <c r="AB123" s="5"/>
      <c r="AC123" s="5"/>
      <c r="AD123" s="5"/>
      <c r="AE123" s="5"/>
    </row>
    <row r="124" spans="1:31" ht="15" customHeight="1" thickBot="1">
      <c r="A124" s="465"/>
      <c r="B124" s="92"/>
      <c r="C124" s="171"/>
      <c r="D124" s="171"/>
      <c r="E124" s="171"/>
      <c r="F124" s="212"/>
      <c r="G124" s="171"/>
      <c r="H124" s="171"/>
      <c r="I124" s="247"/>
      <c r="J124" s="93"/>
      <c r="K124" s="93"/>
      <c r="L124" s="93"/>
      <c r="M124" s="93"/>
      <c r="N124" s="29" t="s">
        <v>271</v>
      </c>
      <c r="O124" s="29"/>
      <c r="P124" s="252"/>
      <c r="Q124" s="252"/>
      <c r="R124" s="93"/>
      <c r="S124" s="95"/>
      <c r="T124" s="220"/>
      <c r="U124" s="18"/>
      <c r="V124" s="221"/>
      <c r="W124" s="38"/>
      <c r="X124" s="6"/>
      <c r="Y124" s="6"/>
      <c r="Z124" s="6"/>
      <c r="AA124" s="6"/>
      <c r="AB124" s="6"/>
      <c r="AC124" s="6"/>
      <c r="AD124" s="6"/>
      <c r="AE124" s="6"/>
    </row>
    <row r="125" spans="1:31" ht="15" customHeight="1">
      <c r="A125" s="464" t="s">
        <v>272</v>
      </c>
      <c r="B125" s="88" t="s">
        <v>273</v>
      </c>
      <c r="C125" s="159">
        <v>4.5</v>
      </c>
      <c r="D125" s="159">
        <v>2.5</v>
      </c>
      <c r="E125" s="159">
        <v>1.5</v>
      </c>
      <c r="F125" s="160">
        <v>2.6</v>
      </c>
      <c r="G125" s="159">
        <v>0</v>
      </c>
      <c r="H125" s="236">
        <v>0</v>
      </c>
      <c r="I125" s="237">
        <v>657</v>
      </c>
      <c r="J125" s="96" t="s">
        <v>274</v>
      </c>
      <c r="K125" s="96"/>
      <c r="L125" s="96" t="s">
        <v>275</v>
      </c>
      <c r="M125" s="96"/>
      <c r="N125" s="96" t="s">
        <v>276</v>
      </c>
      <c r="O125" s="96"/>
      <c r="P125" s="17" t="s">
        <v>17</v>
      </c>
      <c r="Q125" s="17"/>
      <c r="R125" s="138" t="s">
        <v>278</v>
      </c>
      <c r="S125" s="97"/>
      <c r="T125" s="137" t="s">
        <v>375</v>
      </c>
      <c r="U125" s="137"/>
      <c r="V125" s="225"/>
      <c r="W125" s="35" t="str">
        <f>B125</f>
        <v>n3</v>
      </c>
      <c r="X125" s="36" t="str">
        <f>J126&amp;" "&amp;J127&amp;" "&amp;J128&amp;" "&amp;J129&amp;" "&amp;J130&amp;" "&amp;J131</f>
        <v xml:space="preserve">刈包     </v>
      </c>
      <c r="Y125" s="36" t="str">
        <f>L126&amp;" "&amp;L127&amp;" "&amp;L128&amp;" "&amp;L129&amp;" "&amp;L130&amp;" "&amp;L131</f>
        <v xml:space="preserve">肉排     </v>
      </c>
      <c r="Z125" s="36" t="str">
        <f>N126&amp;" "&amp;N127&amp;" "&amp;N128&amp;" "&amp;N129&amp;" "&amp;N130&amp;" "&amp;N131</f>
        <v xml:space="preserve">酸菜 豬絞肉 大蒜   </v>
      </c>
      <c r="AA125" s="36" t="str">
        <f>P126&amp;" "&amp;P127&amp;" "&amp;P128&amp;" "&amp;P129&amp;" "&amp;P130&amp;" "&amp;P131</f>
        <v xml:space="preserve">蔬菜 大蒜    </v>
      </c>
      <c r="AB125" s="36" t="str">
        <f>R126&amp;" "&amp;R127&amp;" "&amp;R128&amp;" "&amp;R129&amp;" "&amp;R130&amp;" "&amp;R131</f>
        <v>炊粉 豬絞肉 黑輪● 脆筍 胡蘿蔔 乾木耳</v>
      </c>
      <c r="AC125" s="36" t="str">
        <f>T126&amp;" "&amp;T127&amp;" "&amp;T128&amp;" "&amp;T129&amp;" "&amp;T130&amp;" "&amp;T131</f>
        <v xml:space="preserve">餡餅     </v>
      </c>
      <c r="AD125" s="36" t="str">
        <f>V126&amp;" "&amp;V127&amp;" "&amp;V128&amp;" "&amp;V129&amp;" "&amp;V130&amp;" "&amp;V131</f>
        <v xml:space="preserve">     </v>
      </c>
      <c r="AE125" s="36" t="e">
        <f>#REF!&amp;" "&amp;#REF!&amp;" "&amp;#REF!&amp;" "&amp;#REF!&amp;" "&amp;#REF!&amp;" "&amp;#REF!</f>
        <v>#REF!</v>
      </c>
    </row>
    <row r="126" spans="1:31" ht="15" customHeight="1">
      <c r="A126" s="464"/>
      <c r="B126" s="88"/>
      <c r="C126" s="159"/>
      <c r="D126" s="159"/>
      <c r="E126" s="159"/>
      <c r="F126" s="160"/>
      <c r="G126" s="159"/>
      <c r="H126" s="236"/>
      <c r="I126" s="237"/>
      <c r="J126" s="89" t="s">
        <v>279</v>
      </c>
      <c r="K126" s="89">
        <v>6</v>
      </c>
      <c r="L126" s="89" t="s">
        <v>280</v>
      </c>
      <c r="M126" s="89">
        <v>6</v>
      </c>
      <c r="N126" s="89" t="s">
        <v>281</v>
      </c>
      <c r="O126" s="89">
        <v>5</v>
      </c>
      <c r="P126" s="251" t="s">
        <v>14</v>
      </c>
      <c r="Q126" s="251">
        <v>7</v>
      </c>
      <c r="R126" s="139" t="s">
        <v>282</v>
      </c>
      <c r="S126" s="90">
        <v>5</v>
      </c>
      <c r="T126" s="16" t="s">
        <v>375</v>
      </c>
      <c r="U126" s="16">
        <v>3</v>
      </c>
      <c r="V126" s="219"/>
      <c r="W126" s="37"/>
      <c r="X126" s="5"/>
      <c r="Y126" s="5"/>
      <c r="Z126" s="5"/>
      <c r="AA126" s="5"/>
      <c r="AB126" s="5"/>
      <c r="AC126" s="5"/>
      <c r="AD126" s="5"/>
      <c r="AE126" s="5"/>
    </row>
    <row r="127" spans="1:31" ht="15" customHeight="1">
      <c r="A127" s="464"/>
      <c r="B127" s="88"/>
      <c r="C127" s="159"/>
      <c r="D127" s="159"/>
      <c r="E127" s="159"/>
      <c r="F127" s="160"/>
      <c r="G127" s="159"/>
      <c r="H127" s="236"/>
      <c r="I127" s="237"/>
      <c r="J127" s="89"/>
      <c r="K127" s="89"/>
      <c r="L127" s="89"/>
      <c r="M127" s="89"/>
      <c r="N127" s="89" t="s">
        <v>121</v>
      </c>
      <c r="O127" s="89">
        <v>1.5</v>
      </c>
      <c r="P127" s="250" t="s">
        <v>23</v>
      </c>
      <c r="Q127" s="250">
        <v>0.05</v>
      </c>
      <c r="R127" s="89" t="s">
        <v>121</v>
      </c>
      <c r="S127" s="90">
        <v>0.5</v>
      </c>
      <c r="T127" s="16"/>
      <c r="U127" s="214"/>
      <c r="V127" s="219"/>
      <c r="W127" s="37"/>
      <c r="X127" s="5"/>
      <c r="Y127" s="5"/>
      <c r="Z127" s="5"/>
      <c r="AA127" s="5"/>
      <c r="AB127" s="5"/>
      <c r="AC127" s="5"/>
      <c r="AD127" s="5"/>
      <c r="AE127" s="5"/>
    </row>
    <row r="128" spans="1:31" ht="15" customHeight="1">
      <c r="A128" s="464"/>
      <c r="B128" s="88"/>
      <c r="C128" s="159"/>
      <c r="D128" s="159"/>
      <c r="E128" s="159"/>
      <c r="F128" s="160"/>
      <c r="G128" s="159"/>
      <c r="H128" s="236"/>
      <c r="I128" s="237"/>
      <c r="J128" s="89"/>
      <c r="K128" s="89"/>
      <c r="L128" s="89"/>
      <c r="M128" s="89"/>
      <c r="N128" s="89" t="s">
        <v>23</v>
      </c>
      <c r="O128" s="89">
        <v>0.05</v>
      </c>
      <c r="P128" s="251"/>
      <c r="Q128" s="251"/>
      <c r="R128" s="178" t="s">
        <v>283</v>
      </c>
      <c r="S128" s="179">
        <v>1</v>
      </c>
      <c r="T128" s="16"/>
      <c r="U128" s="16"/>
      <c r="V128" s="219"/>
      <c r="W128" s="37"/>
      <c r="X128" s="5"/>
      <c r="Y128" s="5"/>
      <c r="Z128" s="5"/>
      <c r="AA128" s="5"/>
      <c r="AB128" s="5"/>
      <c r="AC128" s="5"/>
      <c r="AD128" s="5"/>
      <c r="AE128" s="5"/>
    </row>
    <row r="129" spans="1:31" ht="15" customHeight="1">
      <c r="A129" s="464"/>
      <c r="B129" s="88"/>
      <c r="C129" s="159"/>
      <c r="D129" s="159"/>
      <c r="E129" s="159"/>
      <c r="F129" s="160"/>
      <c r="G129" s="159"/>
      <c r="H129" s="238"/>
      <c r="I129" s="239"/>
      <c r="J129" s="89"/>
      <c r="K129" s="89"/>
      <c r="L129" s="89"/>
      <c r="M129" s="89"/>
      <c r="N129" s="89"/>
      <c r="O129" s="89"/>
      <c r="P129" s="251"/>
      <c r="Q129" s="251"/>
      <c r="R129" s="139" t="s">
        <v>38</v>
      </c>
      <c r="S129" s="90">
        <v>2</v>
      </c>
      <c r="T129" s="16"/>
      <c r="U129" s="16"/>
      <c r="V129" s="219"/>
      <c r="W129" s="37"/>
      <c r="X129" s="5"/>
      <c r="Y129" s="5"/>
      <c r="Z129" s="5"/>
      <c r="AA129" s="5"/>
      <c r="AB129" s="5"/>
      <c r="AC129" s="5"/>
      <c r="AD129" s="5"/>
      <c r="AE129" s="5"/>
    </row>
    <row r="130" spans="1:31" ht="15" customHeight="1">
      <c r="A130" s="464"/>
      <c r="B130" s="88"/>
      <c r="C130" s="159"/>
      <c r="D130" s="159"/>
      <c r="E130" s="159"/>
      <c r="F130" s="160"/>
      <c r="G130" s="159"/>
      <c r="H130" s="236"/>
      <c r="I130" s="237"/>
      <c r="J130" s="89"/>
      <c r="K130" s="89"/>
      <c r="L130" s="89"/>
      <c r="M130" s="89"/>
      <c r="N130" s="89"/>
      <c r="O130" s="89"/>
      <c r="P130" s="251"/>
      <c r="Q130" s="251"/>
      <c r="R130" s="139" t="s">
        <v>22</v>
      </c>
      <c r="S130" s="90">
        <v>0.5</v>
      </c>
      <c r="T130" s="16"/>
      <c r="U130" s="16"/>
      <c r="V130" s="219"/>
      <c r="W130" s="37"/>
      <c r="X130" s="5"/>
      <c r="Y130" s="5"/>
      <c r="Z130" s="5"/>
      <c r="AA130" s="5"/>
      <c r="AB130" s="5"/>
      <c r="AC130" s="5"/>
      <c r="AD130" s="5"/>
      <c r="AE130" s="5"/>
    </row>
    <row r="131" spans="1:31" ht="15" customHeight="1" thickBot="1">
      <c r="A131" s="464"/>
      <c r="B131" s="88"/>
      <c r="C131" s="159"/>
      <c r="D131" s="159"/>
      <c r="E131" s="159"/>
      <c r="F131" s="160"/>
      <c r="G131" s="159"/>
      <c r="H131" s="236"/>
      <c r="I131" s="237"/>
      <c r="J131" s="98"/>
      <c r="K131" s="98"/>
      <c r="L131" s="98"/>
      <c r="M131" s="98"/>
      <c r="N131" s="98"/>
      <c r="O131" s="98"/>
      <c r="P131" s="254"/>
      <c r="Q131" s="254"/>
      <c r="R131" s="142" t="s">
        <v>34</v>
      </c>
      <c r="S131" s="100">
        <v>0.01</v>
      </c>
      <c r="T131" s="141"/>
      <c r="U131" s="141"/>
      <c r="V131" s="223"/>
      <c r="W131" s="38"/>
      <c r="X131" s="6"/>
      <c r="Y131" s="6"/>
      <c r="Z131" s="6"/>
      <c r="AA131" s="6"/>
      <c r="AB131" s="6"/>
      <c r="AC131" s="6"/>
      <c r="AD131" s="6"/>
      <c r="AE131" s="6"/>
    </row>
    <row r="132" spans="1:31" ht="15" customHeight="1">
      <c r="A132" s="463" t="s">
        <v>284</v>
      </c>
      <c r="B132" s="84" t="s">
        <v>285</v>
      </c>
      <c r="C132" s="232">
        <v>5</v>
      </c>
      <c r="D132" s="232">
        <v>2.2999999999999998</v>
      </c>
      <c r="E132" s="232">
        <v>2</v>
      </c>
      <c r="F132" s="233">
        <v>2.8</v>
      </c>
      <c r="G132" s="232">
        <v>0</v>
      </c>
      <c r="H132" s="232">
        <v>0</v>
      </c>
      <c r="I132" s="258">
        <v>699</v>
      </c>
      <c r="J132" s="127" t="s">
        <v>28</v>
      </c>
      <c r="K132" s="127"/>
      <c r="L132" s="127" t="s">
        <v>286</v>
      </c>
      <c r="M132" s="127"/>
      <c r="N132" s="127" t="s">
        <v>287</v>
      </c>
      <c r="O132" s="127"/>
      <c r="P132" s="127" t="s">
        <v>17</v>
      </c>
      <c r="Q132" s="127"/>
      <c r="R132" s="127" t="s">
        <v>289</v>
      </c>
      <c r="S132" s="128"/>
      <c r="T132" s="215" t="s">
        <v>369</v>
      </c>
      <c r="U132" s="255"/>
      <c r="V132" s="217"/>
      <c r="W132" s="35" t="str">
        <f>B132</f>
        <v>n4</v>
      </c>
      <c r="X132" s="36" t="str">
        <f>J133&amp;" "&amp;J134&amp;" "&amp;J135&amp;" "&amp;J136&amp;" "&amp;J137&amp;" "&amp;J138</f>
        <v xml:space="preserve">米 糙米 黑芝麻(熟)＊   </v>
      </c>
      <c r="Y132" s="36" t="str">
        <f>L133&amp;" "&amp;L134&amp;" "&amp;L135&amp;" "&amp;L136&amp;" "&amp;L137&amp;" "&amp;L138</f>
        <v xml:space="preserve">豬後腿肉 芥藍菜 大蒜 沙茶醬  </v>
      </c>
      <c r="Z132" s="36" t="str">
        <f>N133&amp;" "&amp;N134&amp;" "&amp;N135&amp;" "&amp;N136&amp;" "&amp;N137&amp;" "&amp;N138</f>
        <v xml:space="preserve">結球白菜 胡蘿蔔 乾蝦仁● 大蒜  </v>
      </c>
      <c r="AA132" s="36" t="str">
        <f>P133&amp;" "&amp;P134&amp;" "&amp;P135&amp;" "&amp;P136&amp;" "&amp;P137&amp;" "&amp;P138</f>
        <v xml:space="preserve">油菜 大蒜    </v>
      </c>
      <c r="AB132" s="36" t="str">
        <f>R133&amp;" "&amp;R134&amp;" "&amp;R135&amp;" "&amp;R136&amp;" "&amp;R137&amp;" "&amp;R138</f>
        <v xml:space="preserve">乾海帶 豆腐 豬大排 薑  </v>
      </c>
      <c r="AC132" s="36" t="str">
        <f>T133&amp;" "&amp;T134&amp;" "&amp;T135&amp;" "&amp;T136&amp;" "&amp;T137&amp;" "&amp;T138</f>
        <v xml:space="preserve">保久乳     </v>
      </c>
      <c r="AD132" s="36" t="str">
        <f>V133&amp;" "&amp;V134&amp;" "&amp;V135&amp;" "&amp;V136&amp;" "&amp;V137&amp;" "&amp;V138</f>
        <v xml:space="preserve">     </v>
      </c>
      <c r="AE132" s="36" t="e">
        <f>#REF!&amp;" "&amp;#REF!&amp;" "&amp;#REF!&amp;" "&amp;#REF!&amp;" "&amp;#REF!&amp;" "&amp;#REF!</f>
        <v>#REF!</v>
      </c>
    </row>
    <row r="133" spans="1:31" ht="15" customHeight="1">
      <c r="A133" s="464"/>
      <c r="B133" s="88"/>
      <c r="C133" s="159"/>
      <c r="D133" s="159"/>
      <c r="E133" s="159"/>
      <c r="F133" s="160"/>
      <c r="G133" s="159"/>
      <c r="H133" s="159"/>
      <c r="I133" s="161"/>
      <c r="J133" s="111" t="s">
        <v>18</v>
      </c>
      <c r="K133" s="111">
        <v>7</v>
      </c>
      <c r="L133" s="111" t="s">
        <v>24</v>
      </c>
      <c r="M133" s="111">
        <v>6.5</v>
      </c>
      <c r="N133" s="111" t="s">
        <v>33</v>
      </c>
      <c r="O133" s="111">
        <v>7</v>
      </c>
      <c r="P133" s="111" t="s">
        <v>135</v>
      </c>
      <c r="Q133" s="111">
        <v>7</v>
      </c>
      <c r="R133" s="166" t="s">
        <v>57</v>
      </c>
      <c r="S133" s="116">
        <v>1.05</v>
      </c>
      <c r="T133" s="218" t="s">
        <v>369</v>
      </c>
      <c r="U133" s="256">
        <v>16</v>
      </c>
      <c r="V133" s="219"/>
      <c r="W133" s="37"/>
      <c r="X133" s="5"/>
      <c r="Y133" s="5"/>
      <c r="Z133" s="5"/>
      <c r="AA133" s="5"/>
      <c r="AB133" s="5"/>
      <c r="AC133" s="5"/>
      <c r="AD133" s="5"/>
      <c r="AE133" s="5"/>
    </row>
    <row r="134" spans="1:31" ht="15" customHeight="1">
      <c r="A134" s="464"/>
      <c r="B134" s="88"/>
      <c r="C134" s="159"/>
      <c r="D134" s="159"/>
      <c r="E134" s="159"/>
      <c r="F134" s="160"/>
      <c r="G134" s="159"/>
      <c r="H134" s="159"/>
      <c r="I134" s="161"/>
      <c r="J134" s="111" t="s">
        <v>31</v>
      </c>
      <c r="K134" s="111">
        <v>3</v>
      </c>
      <c r="L134" s="111" t="s">
        <v>290</v>
      </c>
      <c r="M134" s="111">
        <v>4</v>
      </c>
      <c r="N134" s="111" t="s">
        <v>176</v>
      </c>
      <c r="O134" s="111">
        <v>0.5</v>
      </c>
      <c r="P134" s="111" t="s">
        <v>23</v>
      </c>
      <c r="Q134" s="111">
        <v>0.05</v>
      </c>
      <c r="R134" s="169" t="s">
        <v>164</v>
      </c>
      <c r="S134" s="116">
        <v>2.5</v>
      </c>
      <c r="T134" s="218"/>
      <c r="U134" s="256"/>
      <c r="V134" s="219"/>
      <c r="W134" s="37"/>
      <c r="X134" s="5"/>
      <c r="Y134" s="5"/>
      <c r="Z134" s="5"/>
      <c r="AA134" s="5"/>
      <c r="AB134" s="5"/>
      <c r="AC134" s="5"/>
      <c r="AD134" s="5"/>
      <c r="AE134" s="5"/>
    </row>
    <row r="135" spans="1:31" ht="15" customHeight="1">
      <c r="A135" s="464"/>
      <c r="B135" s="88"/>
      <c r="C135" s="159"/>
      <c r="D135" s="159"/>
      <c r="E135" s="159"/>
      <c r="F135" s="160"/>
      <c r="G135" s="159"/>
      <c r="H135" s="159"/>
      <c r="I135" s="162"/>
      <c r="J135" s="111" t="s">
        <v>244</v>
      </c>
      <c r="K135" s="111">
        <v>0.1</v>
      </c>
      <c r="L135" s="111" t="s">
        <v>23</v>
      </c>
      <c r="M135" s="111">
        <v>0.05</v>
      </c>
      <c r="N135" s="120" t="s">
        <v>291</v>
      </c>
      <c r="O135" s="111">
        <v>0.02</v>
      </c>
      <c r="P135" s="111"/>
      <c r="Q135" s="111"/>
      <c r="R135" s="180" t="s">
        <v>298</v>
      </c>
      <c r="S135" s="116">
        <v>0.5</v>
      </c>
      <c r="T135" s="218"/>
      <c r="U135" s="256"/>
      <c r="V135" s="219"/>
      <c r="W135" s="37"/>
      <c r="X135" s="5"/>
      <c r="Y135" s="5"/>
      <c r="Z135" s="5"/>
      <c r="AA135" s="5"/>
      <c r="AB135" s="5"/>
      <c r="AC135" s="5"/>
      <c r="AD135" s="5"/>
      <c r="AE135" s="5"/>
    </row>
    <row r="136" spans="1:31" ht="15" customHeight="1">
      <c r="A136" s="464"/>
      <c r="B136" s="88"/>
      <c r="C136" s="159"/>
      <c r="D136" s="159"/>
      <c r="E136" s="159"/>
      <c r="F136" s="160"/>
      <c r="G136" s="159"/>
      <c r="H136" s="159"/>
      <c r="I136" s="161"/>
      <c r="J136" s="111"/>
      <c r="K136" s="111"/>
      <c r="L136" s="111" t="s">
        <v>43</v>
      </c>
      <c r="M136" s="111"/>
      <c r="N136" s="111" t="s">
        <v>23</v>
      </c>
      <c r="O136" s="111">
        <v>0.05</v>
      </c>
      <c r="P136" s="111"/>
      <c r="Q136" s="111"/>
      <c r="R136" s="111" t="s">
        <v>27</v>
      </c>
      <c r="S136" s="116">
        <v>0.05</v>
      </c>
      <c r="T136" s="218"/>
      <c r="U136" s="256"/>
      <c r="V136" s="219"/>
      <c r="W136" s="37"/>
      <c r="X136" s="5"/>
      <c r="Y136" s="5"/>
      <c r="Z136" s="5"/>
      <c r="AA136" s="5"/>
      <c r="AB136" s="5"/>
      <c r="AC136" s="5"/>
      <c r="AD136" s="5"/>
      <c r="AE136" s="5"/>
    </row>
    <row r="137" spans="1:31" ht="15" customHeight="1">
      <c r="A137" s="464"/>
      <c r="B137" s="88"/>
      <c r="C137" s="159"/>
      <c r="D137" s="159"/>
      <c r="E137" s="159"/>
      <c r="F137" s="160"/>
      <c r="G137" s="159"/>
      <c r="H137" s="159"/>
      <c r="I137" s="161"/>
      <c r="J137" s="111"/>
      <c r="K137" s="111"/>
      <c r="L137" s="111"/>
      <c r="M137" s="111"/>
      <c r="N137" s="111"/>
      <c r="O137" s="111"/>
      <c r="P137" s="111"/>
      <c r="Q137" s="111"/>
      <c r="R137" s="150"/>
      <c r="S137" s="151"/>
      <c r="T137" s="218"/>
      <c r="U137" s="256"/>
      <c r="V137" s="219"/>
      <c r="W137" s="37"/>
      <c r="X137" s="5"/>
      <c r="Y137" s="5"/>
      <c r="Z137" s="5"/>
      <c r="AA137" s="5"/>
      <c r="AB137" s="5"/>
      <c r="AC137" s="5"/>
      <c r="AD137" s="5"/>
      <c r="AE137" s="5"/>
    </row>
    <row r="138" spans="1:31" ht="15" customHeight="1" thickBot="1">
      <c r="A138" s="464"/>
      <c r="B138" s="92"/>
      <c r="C138" s="171"/>
      <c r="D138" s="171"/>
      <c r="E138" s="171"/>
      <c r="F138" s="212"/>
      <c r="G138" s="171"/>
      <c r="H138" s="171"/>
      <c r="I138" s="213"/>
      <c r="J138" s="134"/>
      <c r="K138" s="134"/>
      <c r="L138" s="134"/>
      <c r="M138" s="134"/>
      <c r="N138" s="173"/>
      <c r="O138" s="173"/>
      <c r="P138" s="134"/>
      <c r="Q138" s="134"/>
      <c r="R138" s="134"/>
      <c r="S138" s="136"/>
      <c r="T138" s="220"/>
      <c r="U138" s="257"/>
      <c r="V138" s="221"/>
      <c r="W138" s="38"/>
      <c r="X138" s="6"/>
      <c r="Y138" s="6"/>
      <c r="Z138" s="6"/>
      <c r="AA138" s="6"/>
      <c r="AB138" s="6"/>
      <c r="AC138" s="6"/>
      <c r="AD138" s="6"/>
      <c r="AE138" s="6"/>
    </row>
    <row r="139" spans="1:31" ht="15" customHeight="1">
      <c r="A139" s="463" t="s">
        <v>292</v>
      </c>
      <c r="B139" s="84" t="s">
        <v>293</v>
      </c>
      <c r="C139" s="232">
        <v>5.3</v>
      </c>
      <c r="D139" s="232">
        <v>2.7</v>
      </c>
      <c r="E139" s="232">
        <v>1.5</v>
      </c>
      <c r="F139" s="233">
        <v>2.6</v>
      </c>
      <c r="G139" s="232">
        <v>0</v>
      </c>
      <c r="H139" s="232">
        <v>0</v>
      </c>
      <c r="I139" s="258">
        <v>728</v>
      </c>
      <c r="J139" s="127" t="s">
        <v>28</v>
      </c>
      <c r="K139" s="127"/>
      <c r="L139" s="127" t="s">
        <v>294</v>
      </c>
      <c r="M139" s="127"/>
      <c r="N139" s="440" t="s">
        <v>295</v>
      </c>
      <c r="O139" s="440"/>
      <c r="P139" s="127" t="s">
        <v>17</v>
      </c>
      <c r="Q139" s="127"/>
      <c r="R139" s="127" t="s">
        <v>184</v>
      </c>
      <c r="S139" s="128"/>
      <c r="T139" s="137" t="s">
        <v>371</v>
      </c>
      <c r="U139" s="137"/>
      <c r="V139" s="222" t="s">
        <v>374</v>
      </c>
      <c r="W139" s="35" t="str">
        <f>B139</f>
        <v>n5</v>
      </c>
      <c r="X139" s="36" t="str">
        <f>J140&amp;" "&amp;J141&amp;" "&amp;J142&amp;" "&amp;J143&amp;" "&amp;J144&amp;" "&amp;J145</f>
        <v xml:space="preserve">米 糙米    </v>
      </c>
      <c r="Y139" s="36" t="str">
        <f>L140&amp;" "&amp;L141&amp;" "&amp;L142&amp;" "&amp;L143&amp;" "&amp;L144&amp;" "&amp;L145</f>
        <v xml:space="preserve">肉雞 杏鮑菇 山藥 大蒜 番茄糊 </v>
      </c>
      <c r="Z139" s="36" t="str">
        <f>N140&amp;" "&amp;N141&amp;" "&amp;N142&amp;" "&amp;N143&amp;" "&amp;N144&amp;" "&amp;N145</f>
        <v xml:space="preserve">豆干 乾海帶 大蒜 滷包  </v>
      </c>
      <c r="AA139" s="36" t="str">
        <f>P140&amp;" "&amp;P141&amp;" "&amp;P142&amp;" "&amp;P143&amp;" "&amp;P144&amp;" "&amp;P145</f>
        <v xml:space="preserve">甘藷葉 大蒜    </v>
      </c>
      <c r="AB139" s="36" t="str">
        <f>R140&amp;" "&amp;R141&amp;" "&amp;R142&amp;" "&amp;R143&amp;" "&amp;R144&amp;" "&amp;R145</f>
        <v xml:space="preserve">紫菜 豬後腿肉 時蔬 薑  </v>
      </c>
      <c r="AC139" s="36" t="str">
        <f>T140&amp;" "&amp;T141&amp;" "&amp;T142&amp;" "&amp;T143&amp;" "&amp;T144&amp;" "&amp;T145</f>
        <v xml:space="preserve">水果     </v>
      </c>
      <c r="AD139" s="36" t="str">
        <f>V140&amp;" "&amp;V141&amp;" "&amp;V142&amp;" "&amp;V143&amp;" "&amp;V144&amp;" "&amp;V145</f>
        <v xml:space="preserve">有機豆奶     </v>
      </c>
      <c r="AE139" s="36" t="e">
        <f>#REF!&amp;" "&amp;#REF!&amp;" "&amp;#REF!&amp;" "&amp;#REF!&amp;" "&amp;#REF!&amp;" "&amp;#REF!</f>
        <v>#REF!</v>
      </c>
    </row>
    <row r="140" spans="1:31" ht="15" customHeight="1">
      <c r="A140" s="464"/>
      <c r="B140" s="88"/>
      <c r="C140" s="159"/>
      <c r="D140" s="159"/>
      <c r="E140" s="159"/>
      <c r="F140" s="160"/>
      <c r="G140" s="159"/>
      <c r="H140" s="159"/>
      <c r="I140" s="161"/>
      <c r="J140" s="111" t="s">
        <v>18</v>
      </c>
      <c r="K140" s="111">
        <v>7</v>
      </c>
      <c r="L140" s="111" t="s">
        <v>108</v>
      </c>
      <c r="M140" s="111">
        <v>9</v>
      </c>
      <c r="N140" s="436" t="s">
        <v>51</v>
      </c>
      <c r="O140" s="436">
        <v>2</v>
      </c>
      <c r="P140" s="111" t="s">
        <v>147</v>
      </c>
      <c r="Q140" s="111">
        <v>7</v>
      </c>
      <c r="R140" s="111" t="s">
        <v>185</v>
      </c>
      <c r="S140" s="116">
        <v>0.1</v>
      </c>
      <c r="T140" s="16" t="s">
        <v>371</v>
      </c>
      <c r="U140" s="214">
        <v>11</v>
      </c>
      <c r="V140" s="47" t="s">
        <v>374</v>
      </c>
      <c r="W140" s="37"/>
      <c r="X140" s="5"/>
      <c r="Y140" s="5"/>
      <c r="Z140" s="5"/>
      <c r="AA140" s="5"/>
      <c r="AB140" s="5"/>
      <c r="AC140" s="5"/>
      <c r="AD140" s="5"/>
      <c r="AE140" s="5"/>
    </row>
    <row r="141" spans="1:31" ht="15" customHeight="1">
      <c r="A141" s="464"/>
      <c r="B141" s="88"/>
      <c r="C141" s="159"/>
      <c r="D141" s="159"/>
      <c r="E141" s="159"/>
      <c r="F141" s="160"/>
      <c r="G141" s="159"/>
      <c r="H141" s="159"/>
      <c r="I141" s="161"/>
      <c r="J141" s="111" t="s">
        <v>31</v>
      </c>
      <c r="K141" s="111">
        <v>3</v>
      </c>
      <c r="L141" s="111" t="s">
        <v>110</v>
      </c>
      <c r="M141" s="111">
        <v>2</v>
      </c>
      <c r="N141" s="451" t="s">
        <v>57</v>
      </c>
      <c r="O141" s="436">
        <v>1.6</v>
      </c>
      <c r="P141" s="111" t="s">
        <v>23</v>
      </c>
      <c r="Q141" s="111">
        <v>0.05</v>
      </c>
      <c r="R141" s="111" t="s">
        <v>24</v>
      </c>
      <c r="S141" s="116">
        <v>0.5</v>
      </c>
      <c r="T141" s="16"/>
      <c r="U141" s="16"/>
      <c r="V141" s="47"/>
      <c r="W141" s="37"/>
      <c r="X141" s="5"/>
      <c r="Y141" s="5"/>
      <c r="Z141" s="5"/>
      <c r="AA141" s="5"/>
      <c r="AB141" s="5"/>
      <c r="AC141" s="5"/>
      <c r="AD141" s="5"/>
      <c r="AE141" s="5"/>
    </row>
    <row r="142" spans="1:31" ht="15" customHeight="1">
      <c r="A142" s="464"/>
      <c r="B142" s="88"/>
      <c r="C142" s="159"/>
      <c r="D142" s="159"/>
      <c r="E142" s="159"/>
      <c r="F142" s="160"/>
      <c r="G142" s="159"/>
      <c r="H142" s="159"/>
      <c r="I142" s="162"/>
      <c r="J142" s="111"/>
      <c r="K142" s="111"/>
      <c r="L142" s="111" t="s">
        <v>136</v>
      </c>
      <c r="M142" s="111">
        <v>2</v>
      </c>
      <c r="N142" s="436" t="s">
        <v>23</v>
      </c>
      <c r="O142" s="436">
        <v>0.05</v>
      </c>
      <c r="P142" s="111"/>
      <c r="Q142" s="111"/>
      <c r="R142" s="111" t="s">
        <v>222</v>
      </c>
      <c r="S142" s="116">
        <v>3</v>
      </c>
      <c r="T142" s="16"/>
      <c r="U142" s="16"/>
      <c r="V142" s="47"/>
      <c r="W142" s="37"/>
      <c r="X142" s="5"/>
      <c r="Y142" s="5"/>
      <c r="Z142" s="5"/>
      <c r="AA142" s="5"/>
      <c r="AB142" s="5"/>
      <c r="AC142" s="5"/>
      <c r="AD142" s="5"/>
      <c r="AE142" s="5"/>
    </row>
    <row r="143" spans="1:31" ht="15" customHeight="1">
      <c r="A143" s="464"/>
      <c r="B143" s="88"/>
      <c r="C143" s="159"/>
      <c r="D143" s="159"/>
      <c r="E143" s="159"/>
      <c r="F143" s="160"/>
      <c r="G143" s="159"/>
      <c r="H143" s="159"/>
      <c r="I143" s="161"/>
      <c r="J143" s="111"/>
      <c r="K143" s="111"/>
      <c r="L143" s="111" t="s">
        <v>23</v>
      </c>
      <c r="M143" s="111">
        <v>0.05</v>
      </c>
      <c r="N143" s="436" t="s">
        <v>40</v>
      </c>
      <c r="O143" s="436"/>
      <c r="P143" s="111"/>
      <c r="Q143" s="111"/>
      <c r="R143" s="111" t="s">
        <v>27</v>
      </c>
      <c r="S143" s="116">
        <v>0.05</v>
      </c>
      <c r="T143" s="16"/>
      <c r="U143" s="16"/>
      <c r="V143" s="47"/>
      <c r="W143" s="37"/>
      <c r="X143" s="5"/>
      <c r="Y143" s="5"/>
      <c r="Z143" s="5"/>
      <c r="AA143" s="5"/>
      <c r="AB143" s="5"/>
      <c r="AC143" s="5"/>
      <c r="AD143" s="5"/>
      <c r="AE143" s="5"/>
    </row>
    <row r="144" spans="1:31" ht="15" customHeight="1">
      <c r="A144" s="464"/>
      <c r="B144" s="88"/>
      <c r="C144" s="159"/>
      <c r="D144" s="159"/>
      <c r="E144" s="159"/>
      <c r="F144" s="160"/>
      <c r="G144" s="159"/>
      <c r="H144" s="159"/>
      <c r="I144" s="161"/>
      <c r="J144" s="111"/>
      <c r="K144" s="111"/>
      <c r="L144" s="111" t="s">
        <v>296</v>
      </c>
      <c r="M144" s="111"/>
      <c r="N144" s="436"/>
      <c r="O144" s="436"/>
      <c r="P144" s="111"/>
      <c r="Q144" s="111"/>
      <c r="R144" s="150"/>
      <c r="S144" s="151"/>
      <c r="T144" s="16"/>
      <c r="U144" s="16"/>
      <c r="V144" s="47"/>
      <c r="W144" s="37"/>
      <c r="X144" s="5"/>
      <c r="Y144" s="5"/>
      <c r="Z144" s="5"/>
      <c r="AA144" s="5"/>
      <c r="AB144" s="5"/>
      <c r="AC144" s="5"/>
      <c r="AD144" s="5"/>
      <c r="AE144" s="5"/>
    </row>
    <row r="145" spans="1:31" ht="15" customHeight="1" thickBot="1">
      <c r="A145" s="465"/>
      <c r="B145" s="92"/>
      <c r="C145" s="171"/>
      <c r="D145" s="171"/>
      <c r="E145" s="171"/>
      <c r="F145" s="212"/>
      <c r="G145" s="171"/>
      <c r="H145" s="171"/>
      <c r="I145" s="213"/>
      <c r="J145" s="134"/>
      <c r="K145" s="134"/>
      <c r="L145" s="134"/>
      <c r="M145" s="173"/>
      <c r="N145" s="452"/>
      <c r="O145" s="452"/>
      <c r="P145" s="134"/>
      <c r="Q145" s="134"/>
      <c r="R145" s="134"/>
      <c r="S145" s="136"/>
      <c r="T145" s="18"/>
      <c r="U145" s="18"/>
      <c r="V145" s="48"/>
      <c r="W145" s="38"/>
      <c r="X145" s="6"/>
      <c r="Y145" s="6"/>
      <c r="Z145" s="6"/>
      <c r="AA145" s="6"/>
      <c r="AB145" s="6"/>
      <c r="AC145" s="6"/>
      <c r="AD145" s="6"/>
      <c r="AE145" s="6"/>
    </row>
    <row r="146" spans="1:31" s="54" customFormat="1" ht="15.75" customHeight="1">
      <c r="A146" s="470" t="s">
        <v>85</v>
      </c>
      <c r="B146" s="470"/>
      <c r="C146" s="470"/>
      <c r="D146" s="470"/>
      <c r="E146" s="470"/>
      <c r="F146" s="470"/>
      <c r="G146" s="470"/>
      <c r="H146" s="470"/>
      <c r="I146" s="470"/>
      <c r="J146" s="470"/>
      <c r="K146" s="470"/>
      <c r="L146" s="470"/>
      <c r="M146" s="470"/>
      <c r="N146" s="470"/>
      <c r="O146" s="470"/>
      <c r="P146" s="470"/>
      <c r="Q146" s="470"/>
      <c r="R146" s="470"/>
      <c r="S146" s="470"/>
      <c r="T146" s="470"/>
      <c r="U146" s="470"/>
      <c r="V146" s="470"/>
      <c r="W146" s="73"/>
      <c r="X146" s="73"/>
      <c r="Y146" s="74"/>
      <c r="Z146" s="74"/>
      <c r="AA146" s="74"/>
      <c r="AB146" s="74"/>
      <c r="AC146" s="74"/>
      <c r="AD146" s="74"/>
      <c r="AE146" s="74"/>
    </row>
    <row r="147" spans="1:31" s="54" customFormat="1" ht="15.75" customHeight="1">
      <c r="A147" s="461" t="s">
        <v>297</v>
      </c>
      <c r="B147" s="461"/>
      <c r="C147" s="461"/>
      <c r="D147" s="461"/>
      <c r="E147" s="461"/>
      <c r="F147" s="461"/>
      <c r="G147" s="461"/>
      <c r="H147" s="461"/>
      <c r="I147" s="461"/>
      <c r="J147" s="461"/>
      <c r="K147" s="461"/>
      <c r="L147" s="75"/>
      <c r="M147" s="75"/>
      <c r="N147" s="75"/>
      <c r="O147" s="75"/>
      <c r="P147" s="75"/>
      <c r="Q147" s="75"/>
      <c r="R147" s="75"/>
      <c r="S147" s="70"/>
      <c r="T147" s="76"/>
      <c r="U147" s="76"/>
      <c r="V147" s="76"/>
      <c r="W147" s="74"/>
      <c r="X147" s="74"/>
      <c r="Y147" s="74"/>
      <c r="Z147" s="74"/>
      <c r="AA147" s="74"/>
      <c r="AB147" s="74"/>
      <c r="AC147" s="74"/>
      <c r="AD147" s="74"/>
      <c r="AE147" s="74"/>
    </row>
    <row r="148" spans="1:31" s="417" customFormat="1" ht="15" customHeight="1">
      <c r="A148" s="81" t="s">
        <v>376</v>
      </c>
      <c r="B148" s="81"/>
      <c r="C148" s="81"/>
      <c r="D148" s="81"/>
      <c r="E148" s="81"/>
      <c r="F148" s="81"/>
      <c r="G148" s="81"/>
      <c r="H148" s="81"/>
      <c r="I148" s="81"/>
      <c r="J148" s="81"/>
      <c r="K148" s="81"/>
      <c r="L148" s="81"/>
      <c r="M148" s="81"/>
      <c r="N148" s="81"/>
      <c r="O148" s="81"/>
      <c r="P148" s="81"/>
      <c r="Q148" s="81"/>
      <c r="R148" s="81"/>
      <c r="S148" s="81"/>
      <c r="T148" s="81"/>
      <c r="U148" s="81"/>
      <c r="V148" s="81"/>
      <c r="W148" s="416"/>
      <c r="X148" s="416"/>
    </row>
    <row r="149" spans="1:31" s="54" customFormat="1" ht="15.75" customHeight="1">
      <c r="A149" s="461" t="s">
        <v>88</v>
      </c>
      <c r="B149" s="461"/>
      <c r="C149" s="461"/>
      <c r="D149" s="461"/>
      <c r="E149" s="461"/>
      <c r="F149" s="461"/>
      <c r="G149" s="461"/>
      <c r="H149" s="461"/>
      <c r="I149" s="461"/>
      <c r="J149" s="461"/>
      <c r="K149" s="461"/>
      <c r="L149" s="461"/>
      <c r="M149" s="461"/>
      <c r="N149" s="461"/>
      <c r="O149" s="461"/>
      <c r="P149" s="461"/>
      <c r="Q149" s="461"/>
      <c r="R149" s="75"/>
      <c r="S149" s="70"/>
      <c r="T149" s="76"/>
      <c r="U149" s="76"/>
      <c r="V149" s="76"/>
      <c r="W149" s="74"/>
      <c r="X149" s="74"/>
      <c r="Y149" s="74"/>
      <c r="Z149" s="74"/>
      <c r="AA149" s="74"/>
      <c r="AB149" s="74"/>
      <c r="AC149" s="74"/>
      <c r="AD149" s="74"/>
      <c r="AE149" s="74"/>
    </row>
    <row r="150" spans="1:31" s="54" customFormat="1" ht="15.75" customHeight="1">
      <c r="A150" s="461" t="s">
        <v>84</v>
      </c>
      <c r="B150" s="461"/>
      <c r="C150" s="461"/>
      <c r="D150" s="461"/>
      <c r="E150" s="461"/>
      <c r="F150" s="461"/>
      <c r="G150" s="461"/>
      <c r="H150" s="461"/>
      <c r="I150" s="461"/>
      <c r="J150" s="461"/>
      <c r="K150" s="461"/>
      <c r="L150" s="461"/>
      <c r="M150" s="461"/>
      <c r="N150" s="72"/>
      <c r="O150" s="72"/>
      <c r="P150" s="72"/>
      <c r="Q150" s="72"/>
      <c r="R150" s="72"/>
      <c r="S150" s="70"/>
      <c r="T150" s="76"/>
      <c r="U150" s="76"/>
      <c r="V150" s="76"/>
      <c r="W150" s="74"/>
      <c r="X150" s="74"/>
      <c r="Y150" s="74"/>
      <c r="Z150" s="74"/>
      <c r="AA150" s="74"/>
      <c r="AB150" s="74"/>
      <c r="AC150" s="74"/>
      <c r="AD150" s="74"/>
      <c r="AE150" s="74"/>
    </row>
    <row r="151" spans="1:31" ht="15.75" customHeight="1"/>
    <row r="152" spans="1:31" ht="15.75" customHeight="1"/>
    <row r="153" spans="1:31" ht="15.75" customHeight="1"/>
    <row r="154" spans="1:31" ht="15.75" customHeight="1"/>
    <row r="155" spans="1:31" ht="15.75" customHeight="1"/>
    <row r="156" spans="1:31" ht="15.75" customHeight="1"/>
    <row r="157" spans="1:31" ht="15.75" customHeight="1"/>
    <row r="158" spans="1:31" ht="15.75" customHeight="1"/>
    <row r="159" spans="1:31" ht="15.75" customHeight="1"/>
    <row r="160" spans="1:31" ht="15.75" customHeight="1"/>
    <row r="161" ht="15.75" customHeight="1"/>
    <row r="162" ht="15.75" customHeight="1"/>
    <row r="163" ht="15.75" customHeight="1"/>
  </sheetData>
  <mergeCells count="29">
    <mergeCell ref="A139:A145"/>
    <mergeCell ref="A104:A110"/>
    <mergeCell ref="A111:A117"/>
    <mergeCell ref="A118:A124"/>
    <mergeCell ref="A125:A131"/>
    <mergeCell ref="A132:A138"/>
    <mergeCell ref="A146:V146"/>
    <mergeCell ref="A147:K147"/>
    <mergeCell ref="A149:Q149"/>
    <mergeCell ref="A150:M150"/>
    <mergeCell ref="A6:A12"/>
    <mergeCell ref="A27:A33"/>
    <mergeCell ref="A34:A40"/>
    <mergeCell ref="A41:A47"/>
    <mergeCell ref="A48:A54"/>
    <mergeCell ref="A55:A61"/>
    <mergeCell ref="A62:A68"/>
    <mergeCell ref="A69:A75"/>
    <mergeCell ref="A76:A82"/>
    <mergeCell ref="A83:A89"/>
    <mergeCell ref="A90:A96"/>
    <mergeCell ref="A97:A103"/>
    <mergeCell ref="A3:V3"/>
    <mergeCell ref="A1:V1"/>
    <mergeCell ref="A13:A19"/>
    <mergeCell ref="A20:A26"/>
    <mergeCell ref="W4:AE4"/>
    <mergeCell ref="A4:V4"/>
    <mergeCell ref="A2:V2"/>
  </mergeCells>
  <phoneticPr fontId="10" type="noConversion"/>
  <pageMargins left="0" right="0" top="0" bottom="0" header="0" footer="0"/>
  <pageSetup paperSize="9" scale="85" fitToHeight="0" orientation="landscape" r:id="rId1"/>
  <rowBreaks count="3" manualBreakCount="3">
    <brk id="40" max="21" man="1"/>
    <brk id="75" max="21" man="1"/>
    <brk id="110" max="21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tabColor rgb="FFFFFF00"/>
  </sheetPr>
  <dimension ref="A1:X994"/>
  <sheetViews>
    <sheetView tabSelected="1" zoomScale="115" zoomScaleNormal="115" workbookViewId="0">
      <selection activeCell="Y15" sqref="Y15"/>
    </sheetView>
  </sheetViews>
  <sheetFormatPr defaultColWidth="11.25" defaultRowHeight="15" customHeight="1"/>
  <cols>
    <col min="1" max="1" width="11.25" style="52"/>
    <col min="2" max="2" width="4.375" bestFit="1" customWidth="1"/>
    <col min="3" max="3" width="10.75" customWidth="1"/>
    <col min="4" max="4" width="3.25" customWidth="1"/>
    <col min="5" max="5" width="10.75" customWidth="1"/>
    <col min="6" max="6" width="13.25" customWidth="1"/>
    <col min="7" max="7" width="10.75" customWidth="1"/>
    <col min="8" max="8" width="17.75" customWidth="1"/>
    <col min="9" max="9" width="10.75" customWidth="1"/>
    <col min="10" max="10" width="5.75" customWidth="1"/>
    <col min="11" max="11" width="10.75" customWidth="1"/>
    <col min="12" max="12" width="13.25" customWidth="1"/>
    <col min="13" max="14" width="6.375" customWidth="1"/>
    <col min="15" max="15" width="6.375" hidden="1" customWidth="1"/>
    <col min="16" max="21" width="3.25" customWidth="1"/>
    <col min="22" max="22" width="5.625" bestFit="1" customWidth="1"/>
    <col min="23" max="26" width="8.75" customWidth="1"/>
  </cols>
  <sheetData>
    <row r="1" spans="1:22" s="49" customFormat="1" ht="31.9" customHeight="1">
      <c r="A1" s="454" t="s">
        <v>299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</row>
    <row r="2" spans="1:22" s="49" customFormat="1" ht="15.75" customHeight="1">
      <c r="A2" s="471" t="s">
        <v>86</v>
      </c>
      <c r="B2" s="471"/>
      <c r="C2" s="471"/>
      <c r="D2" s="471"/>
      <c r="E2" s="471"/>
      <c r="F2" s="471"/>
      <c r="G2" s="471"/>
      <c r="H2" s="471"/>
      <c r="I2" s="471"/>
      <c r="J2" s="471"/>
      <c r="K2" s="471"/>
      <c r="L2" s="471"/>
      <c r="M2" s="471"/>
      <c r="N2" s="471"/>
      <c r="O2" s="471"/>
      <c r="P2" s="471"/>
      <c r="Q2" s="471"/>
      <c r="R2" s="471"/>
      <c r="S2" s="471"/>
      <c r="T2" s="471"/>
      <c r="U2" s="471"/>
      <c r="V2" s="471"/>
    </row>
    <row r="3" spans="1:22" ht="15.75" customHeight="1">
      <c r="A3" s="456" t="s">
        <v>377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</row>
    <row r="4" spans="1:22" ht="15.75" customHeight="1" thickBot="1">
      <c r="A4" s="83" t="s">
        <v>87</v>
      </c>
      <c r="B4" s="83"/>
      <c r="C4" s="83"/>
      <c r="D4" s="83"/>
      <c r="E4" s="83"/>
      <c r="F4" s="83"/>
      <c r="G4" s="83"/>
      <c r="H4" s="83"/>
      <c r="I4" s="83"/>
      <c r="J4" s="83"/>
      <c r="K4" s="83"/>
      <c r="L4" s="83"/>
      <c r="M4" s="83"/>
      <c r="N4" s="83"/>
      <c r="O4" s="83"/>
      <c r="P4" s="83"/>
      <c r="Q4" s="83"/>
      <c r="R4" s="83"/>
      <c r="S4" s="83"/>
      <c r="T4" s="83"/>
      <c r="U4" s="83"/>
      <c r="V4" s="83"/>
    </row>
    <row r="5" spans="1:22" ht="15.75" customHeight="1" thickBot="1">
      <c r="A5" s="58" t="s">
        <v>81</v>
      </c>
      <c r="B5" s="61" t="s">
        <v>1</v>
      </c>
      <c r="C5" s="62" t="s">
        <v>9</v>
      </c>
      <c r="D5" s="62" t="s">
        <v>69</v>
      </c>
      <c r="E5" s="63" t="s">
        <v>11</v>
      </c>
      <c r="F5" s="64" t="s">
        <v>70</v>
      </c>
      <c r="G5" s="55" t="s">
        <v>12</v>
      </c>
      <c r="H5" s="64" t="s">
        <v>71</v>
      </c>
      <c r="I5" s="55" t="s">
        <v>14</v>
      </c>
      <c r="J5" s="64" t="s">
        <v>73</v>
      </c>
      <c r="K5" s="55" t="s">
        <v>15</v>
      </c>
      <c r="L5" s="64" t="s">
        <v>74</v>
      </c>
      <c r="M5" s="63" t="s">
        <v>76</v>
      </c>
      <c r="N5" s="63" t="s">
        <v>75</v>
      </c>
      <c r="O5" s="63" t="s">
        <v>75</v>
      </c>
      <c r="P5" s="55" t="s">
        <v>2</v>
      </c>
      <c r="Q5" s="55" t="s">
        <v>3</v>
      </c>
      <c r="R5" s="55" t="s">
        <v>4</v>
      </c>
      <c r="S5" s="55" t="s">
        <v>5</v>
      </c>
      <c r="T5" s="55" t="s">
        <v>6</v>
      </c>
      <c r="U5" s="55" t="s">
        <v>7</v>
      </c>
      <c r="V5" s="56" t="s">
        <v>8</v>
      </c>
    </row>
    <row r="6" spans="1:22" ht="15.75" customHeight="1">
      <c r="A6" s="181">
        <v>46146</v>
      </c>
      <c r="B6" s="31" t="str">
        <f>'偏鄉計劃學校(葷)國小'!B6</f>
        <v>k1</v>
      </c>
      <c r="C6" s="31" t="str">
        <f>'偏鄉計劃學校(葷)國小'!J6</f>
        <v>白米飯</v>
      </c>
      <c r="D6" s="32" t="str">
        <f>'偏鄉計劃學校(葷)國小'!X6</f>
        <v xml:space="preserve">米     </v>
      </c>
      <c r="E6" s="31" t="str">
        <f>'偏鄉計劃學校(葷)國小'!L6</f>
        <v>紅燒雞肉</v>
      </c>
      <c r="F6" s="31" t="str">
        <f>'偏鄉計劃學校(葷)國小'!Y6</f>
        <v xml:space="preserve">肉雞 白蘿蔔 胡蘿蔔 洋蔥 大蒜 </v>
      </c>
      <c r="G6" s="31" t="str">
        <f>'偏鄉計劃學校(葷)國小'!N6</f>
        <v>蝦仁蒸蛋</v>
      </c>
      <c r="H6" s="32" t="str">
        <f>'偏鄉計劃學校(葷)國小'!Z6</f>
        <v xml:space="preserve">雞蛋★ 生蝦仁● 鮮菇   </v>
      </c>
      <c r="I6" s="31" t="str">
        <f>'偏鄉計劃學校(葷)國小'!P6</f>
        <v>時蔬</v>
      </c>
      <c r="J6" s="32" t="str">
        <f>'偏鄉計劃學校(葷)國小'!AA6</f>
        <v xml:space="preserve">蔬菜 大蒜    </v>
      </c>
      <c r="K6" s="31" t="str">
        <f>'偏鄉計劃學校(葷)國小'!R6</f>
        <v>綠豆粉圓甜湯</v>
      </c>
      <c r="L6" s="32" t="str">
        <f>'偏鄉計劃學校(葷)國小'!AB6</f>
        <v xml:space="preserve">綠豆 粉圓 紅砂糖   </v>
      </c>
      <c r="M6" s="31" t="str">
        <f>'偏鄉計劃學校(葷)國小'!AC6</f>
        <v xml:space="preserve">驗證豆奶     </v>
      </c>
      <c r="N6" s="31" t="str">
        <f>'偏鄉計劃學校(葷)國小'!AD6</f>
        <v xml:space="preserve">     </v>
      </c>
      <c r="O6" s="31" t="e">
        <f>'偏鄉計劃學校(葷)國小'!AE6</f>
        <v>#REF!</v>
      </c>
      <c r="P6" s="33">
        <f>'偏鄉計劃學校(葷)國小'!C6</f>
        <v>6.5</v>
      </c>
      <c r="Q6" s="33">
        <f>'偏鄉計劃學校(葷)國小'!D6</f>
        <v>3.1</v>
      </c>
      <c r="R6" s="33">
        <f>'偏鄉計劃學校(葷)國小'!E6</f>
        <v>1.5</v>
      </c>
      <c r="S6" s="33">
        <f>'偏鄉計劃學校(葷)國小'!F6</f>
        <v>2.6</v>
      </c>
      <c r="T6" s="33">
        <f>'偏鄉計劃學校(葷)國小'!G6</f>
        <v>0</v>
      </c>
      <c r="U6" s="33">
        <f>'偏鄉計劃學校(葷)國小'!H6</f>
        <v>0</v>
      </c>
      <c r="V6" s="40">
        <f>'偏鄉計劃學校(葷)國小'!I6</f>
        <v>842</v>
      </c>
    </row>
    <row r="7" spans="1:22" ht="15.75" customHeight="1">
      <c r="A7" s="182">
        <v>46147</v>
      </c>
      <c r="B7" s="25" t="str">
        <f>'偏鄉計劃學校(葷)國小'!B13</f>
        <v>k2</v>
      </c>
      <c r="C7" s="25" t="str">
        <f>'偏鄉計劃學校(葷)國小'!J13</f>
        <v>糙米飯</v>
      </c>
      <c r="D7" s="26" t="str">
        <f>'偏鄉計劃學校(葷)國小'!X13</f>
        <v xml:space="preserve">米 糙米    </v>
      </c>
      <c r="E7" s="25" t="str">
        <f>'偏鄉計劃學校(葷)國小'!L13</f>
        <v>三杯雞</v>
      </c>
      <c r="F7" s="25" t="str">
        <f>'偏鄉計劃學校(葷)國小'!Y13</f>
        <v xml:space="preserve">肉雞 杏鮑菇 大蒜 九層塔  </v>
      </c>
      <c r="G7" s="25" t="str">
        <f>'偏鄉計劃學校(葷)國小'!N13</f>
        <v>川耳甘藍</v>
      </c>
      <c r="H7" s="26" t="str">
        <f>'偏鄉計劃學校(葷)國小'!Z13</f>
        <v xml:space="preserve">甘藍 乾川耳 大蒜   </v>
      </c>
      <c r="I7" s="25" t="str">
        <f>'偏鄉計劃學校(葷)國小'!P13</f>
        <v>時蔬</v>
      </c>
      <c r="J7" s="26" t="str">
        <f>'偏鄉計劃學校(葷)國小'!AA13</f>
        <v xml:space="preserve">蔬菜 大蒜    </v>
      </c>
      <c r="K7" s="25" t="str">
        <f>'偏鄉計劃學校(葷)國小'!R13</f>
        <v>白菜番茄湯</v>
      </c>
      <c r="L7" s="26" t="str">
        <f>'偏鄉計劃學校(葷)國小'!AB13</f>
        <v xml:space="preserve">結球白菜 大番茄 豬大排 薑  </v>
      </c>
      <c r="M7" s="25" t="str">
        <f>'偏鄉計劃學校(葷)國小'!AC13</f>
        <v xml:space="preserve">水果     </v>
      </c>
      <c r="N7" s="25" t="str">
        <f>'偏鄉計劃學校(葷)國小'!AD13</f>
        <v xml:space="preserve">     </v>
      </c>
      <c r="O7" s="25" t="e">
        <f>'偏鄉計劃學校(葷)國小'!AE13</f>
        <v>#REF!</v>
      </c>
      <c r="P7" s="27">
        <f>'偏鄉計劃學校(葷)國小'!C13</f>
        <v>5</v>
      </c>
      <c r="Q7" s="27">
        <f>'偏鄉計劃學校(葷)國小'!D13</f>
        <v>2.5</v>
      </c>
      <c r="R7" s="27">
        <f>'偏鄉計劃學校(葷)國小'!E13</f>
        <v>2</v>
      </c>
      <c r="S7" s="27">
        <f>'偏鄉計劃學校(葷)國小'!F13</f>
        <v>2.7</v>
      </c>
      <c r="T7" s="27">
        <f>'偏鄉計劃學校(葷)國小'!G13</f>
        <v>0</v>
      </c>
      <c r="U7" s="27">
        <f>'偏鄉計劃學校(葷)國小'!H13</f>
        <v>0</v>
      </c>
      <c r="V7" s="39">
        <f>'偏鄉計劃學校(葷)國小'!I13</f>
        <v>709</v>
      </c>
    </row>
    <row r="8" spans="1:22" ht="15.75" customHeight="1">
      <c r="A8" s="182">
        <v>46148</v>
      </c>
      <c r="B8" s="25" t="str">
        <f>'偏鄉計劃學校(葷)國小'!B20</f>
        <v>k3</v>
      </c>
      <c r="C8" s="25" t="str">
        <f>'偏鄉計劃學校(葷)國小'!J20</f>
        <v>漢堡特餐</v>
      </c>
      <c r="D8" s="26" t="str">
        <f>'偏鄉計劃學校(葷)國小'!X20</f>
        <v xml:space="preserve">漢堡     </v>
      </c>
      <c r="E8" s="25" t="str">
        <f>'偏鄉計劃學校(葷)國小'!L20</f>
        <v>香酥肉排-雞</v>
      </c>
      <c r="F8" s="25" t="str">
        <f>'偏鄉計劃學校(葷)國小'!Y20</f>
        <v xml:space="preserve">香酥肉排(雞)     </v>
      </c>
      <c r="G8" s="25" t="str">
        <f>'偏鄉計劃學校(葷)國小'!N20</f>
        <v>肉絲花椰</v>
      </c>
      <c r="H8" s="26" t="str">
        <f>'偏鄉計劃學校(葷)國小'!Z20</f>
        <v xml:space="preserve">冷凍花椰菜 豬後腿肉 胡蘿蔔 大蒜  </v>
      </c>
      <c r="I8" s="25" t="str">
        <f>'偏鄉計劃學校(葷)國小'!P20</f>
        <v>時蔬</v>
      </c>
      <c r="J8" s="26" t="str">
        <f>'偏鄉計劃學校(葷)國小'!AA20</f>
        <v xml:space="preserve">蔬菜 大蒜    </v>
      </c>
      <c r="K8" s="25" t="str">
        <f>'偏鄉計劃學校(葷)國小'!R20</f>
        <v>奶香玉米粥</v>
      </c>
      <c r="L8" s="26" t="str">
        <f>'偏鄉計劃學校(葷)國小'!AB20</f>
        <v>豬絞肉 切片火腿(豬肉)▲ 糙米 芹菜 冷凍玉米粒 玉米濃湯調理包◆</v>
      </c>
      <c r="M8" s="25" t="str">
        <f>'偏鄉計劃學校(葷)國小'!AC20</f>
        <v xml:space="preserve">保久乳     </v>
      </c>
      <c r="N8" s="25" t="str">
        <f>'偏鄉計劃學校(葷)國小'!AD20</f>
        <v xml:space="preserve">     </v>
      </c>
      <c r="O8" s="25" t="e">
        <f>'偏鄉計劃學校(葷)國小'!AE20</f>
        <v>#REF!</v>
      </c>
      <c r="P8" s="27">
        <f>'偏鄉計劃學校(葷)國小'!C20</f>
        <v>4.5999999999999996</v>
      </c>
      <c r="Q8" s="27">
        <f>'偏鄉計劃學校(葷)國小'!D20</f>
        <v>2.1</v>
      </c>
      <c r="R8" s="27">
        <f>'偏鄉計劃學校(葷)國小'!E20</f>
        <v>1.8</v>
      </c>
      <c r="S8" s="27">
        <f>'偏鄉計劃學校(葷)國小'!F20</f>
        <v>2.6</v>
      </c>
      <c r="T8" s="27">
        <f>'偏鄉計劃學校(葷)國小'!G20</f>
        <v>0</v>
      </c>
      <c r="U8" s="27">
        <f>'偏鄉計劃學校(葷)國小'!H20</f>
        <v>0</v>
      </c>
      <c r="V8" s="39">
        <f>'偏鄉計劃學校(葷)國小'!I20</f>
        <v>642</v>
      </c>
    </row>
    <row r="9" spans="1:22" ht="15.75" customHeight="1">
      <c r="A9" s="182">
        <v>46149</v>
      </c>
      <c r="B9" s="25" t="str">
        <f>'偏鄉計劃學校(葷)國小'!B27</f>
        <v>k4</v>
      </c>
      <c r="C9" s="25" t="str">
        <f>'偏鄉計劃學校(葷)國小'!J27</f>
        <v>芝麻糙米飯</v>
      </c>
      <c r="D9" s="26" t="str">
        <f>'偏鄉計劃學校(葷)國小'!X27</f>
        <v xml:space="preserve">米 糙米 黑芝麻(熟)＊   </v>
      </c>
      <c r="E9" s="25" t="str">
        <f>'偏鄉計劃學校(葷)國小'!L27</f>
        <v>榨菜肉絲</v>
      </c>
      <c r="F9" s="25" t="str">
        <f>'偏鄉計劃學校(葷)國小'!Y27</f>
        <v xml:space="preserve">豬後腿肉 榨菜 大蒜   </v>
      </c>
      <c r="G9" s="453" t="str">
        <f>'偏鄉計劃學校(葷)國小'!N27</f>
        <v>莧菜燴魩仔魚</v>
      </c>
      <c r="H9" s="26" t="str">
        <f>'偏鄉計劃學校(葷)國小'!Z27</f>
        <v xml:space="preserve">莧菜 魩仔魚(加工)● 胡蘿蔔 大蒜  </v>
      </c>
      <c r="I9" s="25" t="str">
        <f>'偏鄉計劃學校(葷)國小'!P27</f>
        <v>時蔬</v>
      </c>
      <c r="J9" s="26" t="str">
        <f>'偏鄉計劃學校(葷)國小'!AA27</f>
        <v xml:space="preserve">油菜 大蒜    </v>
      </c>
      <c r="K9" s="25" t="str">
        <f>'偏鄉計劃學校(葷)國小'!R27</f>
        <v>海結山藥湯</v>
      </c>
      <c r="L9" s="26" t="str">
        <f>'偏鄉計劃學校(葷)國小'!AB27</f>
        <v xml:space="preserve">山藥 豬大排 乾海帶 薑  </v>
      </c>
      <c r="M9" s="25" t="str">
        <f>'偏鄉計劃學校(葷)國小'!AC27</f>
        <v xml:space="preserve">保久乳     </v>
      </c>
      <c r="N9" s="25" t="str">
        <f>'偏鄉計劃學校(葷)國小'!AD27</f>
        <v xml:space="preserve">     </v>
      </c>
      <c r="O9" s="25" t="e">
        <f>'偏鄉計劃學校(葷)國小'!AE27</f>
        <v>#REF!</v>
      </c>
      <c r="P9" s="27">
        <f>'偏鄉計劃學校(葷)國小'!C27</f>
        <v>5.2</v>
      </c>
      <c r="Q9" s="27">
        <f>'偏鄉計劃學校(葷)國小'!D27</f>
        <v>2.2000000000000002</v>
      </c>
      <c r="R9" s="27">
        <f>'偏鄉計劃學校(葷)國小'!E27</f>
        <v>1.9</v>
      </c>
      <c r="S9" s="27">
        <f>'偏鄉計劃學校(葷)國小'!F27</f>
        <v>2.6</v>
      </c>
      <c r="T9" s="27">
        <f>'偏鄉計劃學校(葷)國小'!G27</f>
        <v>0</v>
      </c>
      <c r="U9" s="27">
        <f>'偏鄉計劃學校(葷)國小'!H27</f>
        <v>0</v>
      </c>
      <c r="V9" s="39">
        <f>'偏鄉計劃學校(葷)國小'!I27</f>
        <v>694</v>
      </c>
    </row>
    <row r="10" spans="1:22" ht="15.75" customHeight="1">
      <c r="A10" s="182">
        <v>46150</v>
      </c>
      <c r="B10" s="25" t="str">
        <f>'偏鄉計劃學校(葷)國小'!B34</f>
        <v>k5</v>
      </c>
      <c r="C10" s="25" t="str">
        <f>'偏鄉計劃學校(葷)國小'!J34</f>
        <v>薏仁白飯</v>
      </c>
      <c r="D10" s="26" t="str">
        <f>'偏鄉計劃學校(葷)國小'!X34</f>
        <v xml:space="preserve">米 小薏仁    </v>
      </c>
      <c r="E10" s="453" t="str">
        <f>'偏鄉計劃學校(葷)國小'!L34</f>
        <v>海茸肉絲</v>
      </c>
      <c r="F10" s="25" t="str">
        <f>'偏鄉計劃學校(葷)國小'!Y34</f>
        <v xml:space="preserve">豬後腿肉 海帶茸 九層塔 大蒜  </v>
      </c>
      <c r="G10" s="25" t="str">
        <f>'偏鄉計劃學校(葷)國小'!N34</f>
        <v>蘿蔔乾炒蛋</v>
      </c>
      <c r="H10" s="26" t="str">
        <f>'偏鄉計劃學校(葷)國小'!Z34</f>
        <v xml:space="preserve">蘿蔔乾 雞蛋★ 大蒜   </v>
      </c>
      <c r="I10" s="25" t="str">
        <f>'偏鄉計劃學校(葷)國小'!P34</f>
        <v>時蔬</v>
      </c>
      <c r="J10" s="26" t="str">
        <f>'偏鄉計劃學校(葷)國小'!AA34</f>
        <v xml:space="preserve">甘藷葉 大蒜    </v>
      </c>
      <c r="K10" s="25" t="str">
        <f>'偏鄉計劃學校(葷)國小'!R34</f>
        <v>紫菜肉絲湯</v>
      </c>
      <c r="L10" s="26" t="str">
        <f>'偏鄉計劃學校(葷)國小'!AB34</f>
        <v xml:space="preserve">紫菜 豬後腿肉 薑 小魚干●  </v>
      </c>
      <c r="M10" s="25" t="str">
        <f>'偏鄉計劃學校(葷)國小'!AC34</f>
        <v xml:space="preserve">水果     </v>
      </c>
      <c r="N10" s="25" t="str">
        <f>'偏鄉計劃學校(葷)國小'!AD34</f>
        <v xml:space="preserve">     </v>
      </c>
      <c r="O10" s="25" t="e">
        <f>'偏鄉計劃學校(葷)國小'!AE34</f>
        <v>#REF!</v>
      </c>
      <c r="P10" s="27">
        <f>'偏鄉計劃學校(葷)國小'!C34</f>
        <v>5</v>
      </c>
      <c r="Q10" s="27">
        <f>'偏鄉計劃學校(葷)國小'!D34</f>
        <v>2.9</v>
      </c>
      <c r="R10" s="27">
        <f>'偏鄉計劃學校(葷)國小'!E34</f>
        <v>1.9</v>
      </c>
      <c r="S10" s="27">
        <f>'偏鄉計劃學校(葷)國小'!F34</f>
        <v>2.6</v>
      </c>
      <c r="T10" s="27">
        <f>'偏鄉計劃學校(葷)國小'!G34</f>
        <v>0</v>
      </c>
      <c r="U10" s="27">
        <f>'偏鄉計劃學校(葷)國小'!H34</f>
        <v>0</v>
      </c>
      <c r="V10" s="39">
        <f>'偏鄉計劃學校(葷)國小'!I34</f>
        <v>732</v>
      </c>
    </row>
    <row r="11" spans="1:22" ht="15.75" customHeight="1">
      <c r="A11" s="182">
        <v>46153</v>
      </c>
      <c r="B11" s="25" t="str">
        <f>'偏鄉計劃學校(葷)國小'!B41</f>
        <v>l1</v>
      </c>
      <c r="C11" s="25" t="str">
        <f>'偏鄉計劃學校(葷)國小'!J41</f>
        <v>白米飯</v>
      </c>
      <c r="D11" s="26" t="str">
        <f>'偏鄉計劃學校(葷)國小'!X41</f>
        <v xml:space="preserve">米     </v>
      </c>
      <c r="E11" s="25" t="str">
        <f>'偏鄉計劃學校(葷)國小'!L41</f>
        <v>香滷雞翅</v>
      </c>
      <c r="F11" s="25" t="str">
        <f>'偏鄉計劃學校(葷)國小'!Y41</f>
        <v xml:space="preserve">三節翅 大蒜 滷包   </v>
      </c>
      <c r="G11" s="25" t="str">
        <f>'偏鄉計劃學校(葷)國小'!N41</f>
        <v>塔香海茸</v>
      </c>
      <c r="H11" s="26" t="str">
        <f>'偏鄉計劃學校(葷)國小'!Z41</f>
        <v xml:space="preserve">海帶茸 豬後腿肉 大蒜 九層塔  </v>
      </c>
      <c r="I11" s="25" t="str">
        <f>'偏鄉計劃學校(葷)國小'!P41</f>
        <v>時蔬</v>
      </c>
      <c r="J11" s="26" t="str">
        <f>'偏鄉計劃學校(葷)國小'!AA41</f>
        <v xml:space="preserve">蔬菜 大蒜    </v>
      </c>
      <c r="K11" s="25" t="str">
        <f>'偏鄉計劃學校(葷)國小'!R41</f>
        <v>綠豆湯</v>
      </c>
      <c r="L11" s="26" t="str">
        <f>'偏鄉計劃學校(葷)國小'!AB41</f>
        <v xml:space="preserve">綠豆 紅砂糖    </v>
      </c>
      <c r="M11" s="25" t="str">
        <f>'偏鄉計劃學校(葷)國小'!AC41</f>
        <v xml:space="preserve">保久乳     </v>
      </c>
      <c r="N11" s="25" t="str">
        <f>'偏鄉計劃學校(葷)國小'!AD41</f>
        <v xml:space="preserve">     </v>
      </c>
      <c r="O11" s="25" t="e">
        <f>'偏鄉計劃學校(葷)國小'!AE41</f>
        <v>#REF!</v>
      </c>
      <c r="P11" s="27">
        <f>'偏鄉計劃學校(葷)國小'!C41</f>
        <v>5.8</v>
      </c>
      <c r="Q11" s="27">
        <f>'偏鄉計劃學校(葷)國小'!D41</f>
        <v>2.8</v>
      </c>
      <c r="R11" s="27">
        <f>'偏鄉計劃學校(葷)國小'!E41</f>
        <v>1.5</v>
      </c>
      <c r="S11" s="27">
        <f>'偏鄉計劃學校(葷)國小'!F41</f>
        <v>2.7</v>
      </c>
      <c r="T11" s="27">
        <f>'偏鄉計劃學校(葷)國小'!G41</f>
        <v>0</v>
      </c>
      <c r="U11" s="27">
        <f>'偏鄉計劃學校(葷)國小'!H41</f>
        <v>0</v>
      </c>
      <c r="V11" s="39">
        <f>'偏鄉計劃學校(葷)國小'!I41</f>
        <v>775</v>
      </c>
    </row>
    <row r="12" spans="1:22" ht="15.75" customHeight="1">
      <c r="A12" s="182">
        <v>46154</v>
      </c>
      <c r="B12" s="25" t="str">
        <f>'偏鄉計劃學校(葷)國小'!B48</f>
        <v>l2</v>
      </c>
      <c r="C12" s="25" t="str">
        <f>'偏鄉計劃學校(葷)國小'!J48</f>
        <v>糙米飯</v>
      </c>
      <c r="D12" s="26" t="str">
        <f>'偏鄉計劃學校(葷)國小'!X48</f>
        <v xml:space="preserve">米 糙米    </v>
      </c>
      <c r="E12" s="25" t="str">
        <f>'偏鄉計劃學校(葷)國小'!L48</f>
        <v>蒜泥白肉</v>
      </c>
      <c r="F12" s="25" t="str">
        <f>'偏鄉計劃學校(葷)國小'!Y48</f>
        <v xml:space="preserve">豬後腿肉 洋蔥 大蒜 醬油膏  </v>
      </c>
      <c r="G12" s="25" t="str">
        <f>'偏鄉計劃學校(葷)國小'!N48</f>
        <v>客家小炒</v>
      </c>
      <c r="H12" s="26" t="str">
        <f>'偏鄉計劃學校(葷)國小'!Z48</f>
        <v xml:space="preserve">豆干 芹菜 乾魷魚● 豬後腿肉 大蒜 </v>
      </c>
      <c r="I12" s="25" t="str">
        <f>'偏鄉計劃學校(葷)國小'!P48</f>
        <v>時蔬</v>
      </c>
      <c r="J12" s="26" t="str">
        <f>'偏鄉計劃學校(葷)國小'!AA48</f>
        <v xml:space="preserve">蔬菜 大蒜    </v>
      </c>
      <c r="K12" s="25" t="str">
        <f>'偏鄉計劃學校(葷)國小'!R48</f>
        <v>味噌湯</v>
      </c>
      <c r="L12" s="26" t="str">
        <f>'偏鄉計劃學校(葷)國小'!AB48</f>
        <v xml:space="preserve">乾裙帶菜 豆腐 味噌 薑  </v>
      </c>
      <c r="M12" s="25" t="str">
        <f>'偏鄉計劃學校(葷)國小'!AC48</f>
        <v xml:space="preserve">果汁     </v>
      </c>
      <c r="N12" s="25" t="str">
        <f>'偏鄉計劃學校(葷)國小'!AD48</f>
        <v xml:space="preserve">     </v>
      </c>
      <c r="O12" s="25" t="e">
        <f>'偏鄉計劃學校(葷)國小'!AE48</f>
        <v>#REF!</v>
      </c>
      <c r="P12" s="27">
        <f>'偏鄉計劃學校(葷)國小'!C48</f>
        <v>5</v>
      </c>
      <c r="Q12" s="27">
        <f>'偏鄉計劃學校(葷)國小'!D48</f>
        <v>2.8</v>
      </c>
      <c r="R12" s="27">
        <f>'偏鄉計劃學校(葷)國小'!E48</f>
        <v>1.5</v>
      </c>
      <c r="S12" s="27">
        <f>'偏鄉計劃學校(葷)國小'!F48</f>
        <v>2.7</v>
      </c>
      <c r="T12" s="27">
        <f>'偏鄉計劃學校(葷)國小'!G48</f>
        <v>0</v>
      </c>
      <c r="U12" s="27">
        <f>'偏鄉計劃學校(葷)國小'!H48</f>
        <v>0</v>
      </c>
      <c r="V12" s="39">
        <f>'偏鄉計劃學校(葷)國小'!I48</f>
        <v>719</v>
      </c>
    </row>
    <row r="13" spans="1:22" ht="15.75" customHeight="1">
      <c r="A13" s="182">
        <v>46155</v>
      </c>
      <c r="B13" s="25" t="str">
        <f>'偏鄉計劃學校(葷)國小'!B55</f>
        <v>l3</v>
      </c>
      <c r="C13" s="25" t="str">
        <f>'偏鄉計劃學校(葷)國小'!J55</f>
        <v>西式特餐</v>
      </c>
      <c r="D13" s="26" t="str">
        <f>'偏鄉計劃學校(葷)國小'!X55</f>
        <v xml:space="preserve">麵條     </v>
      </c>
      <c r="E13" s="25" t="str">
        <f>'偏鄉計劃學校(葷)國小'!L55</f>
        <v>茄汁肉醬</v>
      </c>
      <c r="F13" s="25" t="str">
        <f>'偏鄉計劃學校(葷)國小'!Y55</f>
        <v xml:space="preserve">豬絞肉 洋菇罐頭 洋蔥 大蒜 蕃茄糊 </v>
      </c>
      <c r="G13" s="25" t="str">
        <f>'偏鄉計劃學校(葷)國小'!N55</f>
        <v>麥克雞塊</v>
      </c>
      <c r="H13" s="26" t="str">
        <f>'偏鄉計劃學校(葷)國小'!Z55</f>
        <v xml:space="preserve">麥克雞塊     </v>
      </c>
      <c r="I13" s="25" t="str">
        <f>'偏鄉計劃學校(葷)國小'!P55</f>
        <v>時蔬</v>
      </c>
      <c r="J13" s="26" t="str">
        <f>'偏鄉計劃學校(葷)國小'!AA55</f>
        <v xml:space="preserve">蔬菜 大蒜    </v>
      </c>
      <c r="K13" s="25" t="str">
        <f>'偏鄉計劃學校(葷)國小'!R55</f>
        <v>南瓜濃湯</v>
      </c>
      <c r="L13" s="26" t="str">
        <f>'偏鄉計劃學校(葷)國小'!AB55</f>
        <v xml:space="preserve">雞蛋★ 南瓜 馬鈴薯 玉米濃湯調理包◆  </v>
      </c>
      <c r="M13" s="25" t="str">
        <f>'偏鄉計劃學校(葷)國小'!AC55</f>
        <v xml:space="preserve">銀絲卷     </v>
      </c>
      <c r="N13" s="25" t="str">
        <f>'偏鄉計劃學校(葷)國小'!AD55</f>
        <v xml:space="preserve">     </v>
      </c>
      <c r="O13" s="25" t="e">
        <f>'偏鄉計劃學校(葷)國小'!AE55</f>
        <v>#REF!</v>
      </c>
      <c r="P13" s="27">
        <f>'偏鄉計劃學校(葷)國小'!C55</f>
        <v>5.6</v>
      </c>
      <c r="Q13" s="27">
        <f>'偏鄉計劃學校(葷)國小'!D55</f>
        <v>2.8</v>
      </c>
      <c r="R13" s="27">
        <f>'偏鄉計劃學校(葷)國小'!E55</f>
        <v>1.5</v>
      </c>
      <c r="S13" s="27">
        <f>'偏鄉計劃學校(葷)國小'!F55</f>
        <v>2.6</v>
      </c>
      <c r="T13" s="27">
        <f>'偏鄉計劃學校(葷)國小'!G55</f>
        <v>0</v>
      </c>
      <c r="U13" s="27">
        <f>'偏鄉計劃學校(葷)國小'!H55</f>
        <v>0</v>
      </c>
      <c r="V13" s="39">
        <f>'偏鄉計劃學校(葷)國小'!I55</f>
        <v>757</v>
      </c>
    </row>
    <row r="14" spans="1:22" ht="15.75" customHeight="1">
      <c r="A14" s="182">
        <v>46156</v>
      </c>
      <c r="B14" s="25" t="str">
        <f>'偏鄉計劃學校(葷)國小'!B62</f>
        <v>l4</v>
      </c>
      <c r="C14" s="25" t="str">
        <f>'偏鄉計劃學校(葷)國小'!J62</f>
        <v>糙米飯</v>
      </c>
      <c r="D14" s="26" t="str">
        <f>'偏鄉計劃學校(葷)國小'!X62</f>
        <v xml:space="preserve">米 糙米    </v>
      </c>
      <c r="E14" s="453" t="str">
        <f>'偏鄉計劃學校(葷)國小'!L62</f>
        <v>豆干燒肉</v>
      </c>
      <c r="F14" s="25" t="str">
        <f>'偏鄉計劃學校(葷)國小'!Y62</f>
        <v xml:space="preserve">豬後腿肉 乾海帶 豆干 大蒜  </v>
      </c>
      <c r="G14" s="25" t="str">
        <f>'偏鄉計劃學校(葷)國小'!N62</f>
        <v>蓮子燴雙色</v>
      </c>
      <c r="H14" s="26" t="str">
        <f>'偏鄉計劃學校(葷)國小'!Z62</f>
        <v>冷凍毛豆仁 蓮子 冷凍玉米粒 時瓜 豬絞肉 大蒜</v>
      </c>
      <c r="I14" s="25" t="str">
        <f>'偏鄉計劃學校(葷)國小'!P62</f>
        <v>時蔬</v>
      </c>
      <c r="J14" s="26" t="str">
        <f>'偏鄉計劃學校(葷)國小'!AA62</f>
        <v xml:space="preserve">油菜 大蒜    </v>
      </c>
      <c r="K14" s="25" t="str">
        <f>'偏鄉計劃學校(葷)國小'!R62</f>
        <v>紫菜時蔬湯</v>
      </c>
      <c r="L14" s="26" t="str">
        <f>'偏鄉計劃學校(葷)國小'!AB62</f>
        <v xml:space="preserve">紫菜 冷凍虱目魚丸● 結球白菜 薑  </v>
      </c>
      <c r="M14" s="25" t="str">
        <f>'偏鄉計劃學校(葷)國小'!AC62</f>
        <v xml:space="preserve">保久乳     </v>
      </c>
      <c r="N14" s="25" t="str">
        <f>'偏鄉計劃學校(葷)國小'!AD62</f>
        <v xml:space="preserve">     </v>
      </c>
      <c r="O14" s="25" t="e">
        <f>'偏鄉計劃學校(葷)國小'!AE62</f>
        <v>#REF!</v>
      </c>
      <c r="P14" s="27">
        <f>'偏鄉計劃學校(葷)國小'!C62</f>
        <v>5.6</v>
      </c>
      <c r="Q14" s="27">
        <f>'偏鄉計劃學校(葷)國小'!D62</f>
        <v>2.6</v>
      </c>
      <c r="R14" s="27">
        <f>'偏鄉計劃學校(葷)國小'!E62</f>
        <v>1.6</v>
      </c>
      <c r="S14" s="27">
        <f>'偏鄉計劃學校(葷)國小'!F62</f>
        <v>2.5</v>
      </c>
      <c r="T14" s="27">
        <f>'偏鄉計劃學校(葷)國小'!G62</f>
        <v>0</v>
      </c>
      <c r="U14" s="27">
        <f>'偏鄉計劃學校(葷)國小'!H62</f>
        <v>0</v>
      </c>
      <c r="V14" s="39">
        <f>'偏鄉計劃學校(葷)國小'!I62</f>
        <v>740</v>
      </c>
    </row>
    <row r="15" spans="1:22" ht="15.75" customHeight="1">
      <c r="A15" s="182">
        <v>46157</v>
      </c>
      <c r="B15" s="25" t="str">
        <f>'偏鄉計劃學校(葷)國小'!B69</f>
        <v>l5</v>
      </c>
      <c r="C15" s="25" t="str">
        <f>'偏鄉計劃學校(葷)國小'!J69</f>
        <v>糙米飯</v>
      </c>
      <c r="D15" s="26" t="str">
        <f>'偏鄉計劃學校(葷)國小'!X69</f>
        <v xml:space="preserve">米 糙米 黑芝麻(熟)＊   </v>
      </c>
      <c r="E15" s="25" t="str">
        <f>'偏鄉計劃學校(葷)國小'!L69</f>
        <v>筍干燒肉</v>
      </c>
      <c r="F15" s="25" t="str">
        <f>'偏鄉計劃學校(葷)國小'!Y69</f>
        <v xml:space="preserve">豬後腿肉 麻竹筍干 梅乾菜 大蒜  </v>
      </c>
      <c r="G15" s="453" t="str">
        <f>'偏鄉計劃學校(葷)國小'!N69</f>
        <v>乳酪蟹絲花椰</v>
      </c>
      <c r="H15" s="26" t="str">
        <f>'偏鄉計劃學校(葷)國小'!Z69</f>
        <v xml:space="preserve">冷凍花椰菜 冷凍蟹味棒● 刨絲乾酪◆ 大蒜 義式香料 </v>
      </c>
      <c r="I15" s="25" t="str">
        <f>'偏鄉計劃學校(葷)國小'!P69</f>
        <v>時蔬</v>
      </c>
      <c r="J15" s="26" t="str">
        <f>'偏鄉計劃學校(葷)國小'!AA69</f>
        <v xml:space="preserve">甘藷葉 大蒜    </v>
      </c>
      <c r="K15" s="25" t="str">
        <f>'偏鄉計劃學校(葷)國小'!R69</f>
        <v>奶香玉米濃湯</v>
      </c>
      <c r="L15" s="26" t="str">
        <f>'偏鄉計劃學校(葷)國小'!AB69</f>
        <v xml:space="preserve">雞蛋★ 切片火腿(豬肉)▲ 冷凍玉米粒 芹菜 全脂奶粉◆ </v>
      </c>
      <c r="M15" s="25" t="str">
        <f>'偏鄉計劃學校(葷)國小'!AC69</f>
        <v xml:space="preserve">水果     </v>
      </c>
      <c r="N15" s="25" t="str">
        <f>'偏鄉計劃學校(葷)國小'!AD69</f>
        <v xml:space="preserve">有機豆奶     </v>
      </c>
      <c r="O15" s="25" t="e">
        <f>'偏鄉計劃學校(葷)國小'!AE69</f>
        <v>#REF!</v>
      </c>
      <c r="P15" s="27">
        <f>'偏鄉計劃學校(葷)國小'!C69</f>
        <v>5.2</v>
      </c>
      <c r="Q15" s="27">
        <f>'偏鄉計劃學校(葷)國小'!D69</f>
        <v>2.1</v>
      </c>
      <c r="R15" s="27">
        <f>'偏鄉計劃學校(葷)國小'!E69</f>
        <v>2</v>
      </c>
      <c r="S15" s="27">
        <f>'偏鄉計劃學校(葷)國小'!F69</f>
        <v>2.6</v>
      </c>
      <c r="T15" s="27">
        <f>'偏鄉計劃學校(葷)國小'!G69</f>
        <v>0.2</v>
      </c>
      <c r="U15" s="27">
        <f>'偏鄉計劃學校(葷)國小'!H69</f>
        <v>0</v>
      </c>
      <c r="V15" s="39">
        <f>'偏鄉計劃學校(葷)國小'!I69</f>
        <v>719</v>
      </c>
    </row>
    <row r="16" spans="1:22" ht="15.75" customHeight="1">
      <c r="A16" s="182">
        <v>46160</v>
      </c>
      <c r="B16" s="25" t="str">
        <f>'偏鄉計劃學校(葷)國小'!B76</f>
        <v>m1</v>
      </c>
      <c r="C16" s="25" t="str">
        <f>'偏鄉計劃學校(葷)國小'!J76</f>
        <v>白米飯</v>
      </c>
      <c r="D16" s="26" t="str">
        <f>'偏鄉計劃學校(葷)國小'!X76</f>
        <v xml:space="preserve">米     </v>
      </c>
      <c r="E16" s="25" t="str">
        <f>'偏鄉計劃學校(葷)國小'!L76</f>
        <v>椰香咖哩雞</v>
      </c>
      <c r="F16" s="25" t="str">
        <f>'偏鄉計劃學校(葷)國小'!Y76</f>
        <v xml:space="preserve">肉雞 馬鈴薯 洋蔥 椰漿 咖哩粉 </v>
      </c>
      <c r="G16" s="25" t="str">
        <f>'偏鄉計劃學校(葷)國小'!N76</f>
        <v>針菇白菜</v>
      </c>
      <c r="H16" s="26" t="str">
        <f>'偏鄉計劃學校(葷)國小'!Z76</f>
        <v xml:space="preserve">金針菇 結球白菜 胡蘿蔔 大蒜  </v>
      </c>
      <c r="I16" s="25" t="str">
        <f>'偏鄉計劃學校(葷)國小'!P76</f>
        <v>時蔬</v>
      </c>
      <c r="J16" s="26" t="str">
        <f>'偏鄉計劃學校(葷)國小'!AA76</f>
        <v xml:space="preserve">蔬菜 大蒜    </v>
      </c>
      <c r="K16" s="25" t="str">
        <f>'偏鄉計劃學校(葷)國小'!R76</f>
        <v>金針湯</v>
      </c>
      <c r="L16" s="26" t="str">
        <f>'偏鄉計劃學校(葷)國小'!AB76</f>
        <v xml:space="preserve">金針菜乾 冬粉 豬後腿肉 薑  </v>
      </c>
      <c r="M16" s="25" t="str">
        <f>'偏鄉計劃學校(葷)國小'!AC76</f>
        <v xml:space="preserve">保久乳     </v>
      </c>
      <c r="N16" s="25" t="str">
        <f>'偏鄉計劃學校(葷)國小'!AD76</f>
        <v xml:space="preserve">     </v>
      </c>
      <c r="O16" s="25" t="e">
        <f>'偏鄉計劃學校(葷)國小'!AE76</f>
        <v>#REF!</v>
      </c>
      <c r="P16" s="27">
        <f>'偏鄉計劃學校(葷)國小'!C76</f>
        <v>5.6</v>
      </c>
      <c r="Q16" s="27">
        <f>'偏鄉計劃學校(葷)國小'!D76</f>
        <v>2.8</v>
      </c>
      <c r="R16" s="27">
        <f>'偏鄉計劃學校(葷)國小'!E76</f>
        <v>1.6</v>
      </c>
      <c r="S16" s="27">
        <f>'偏鄉計劃學校(葷)國小'!F76</f>
        <v>3.7</v>
      </c>
      <c r="T16" s="27">
        <f>'偏鄉計劃學校(葷)國小'!G76</f>
        <v>0</v>
      </c>
      <c r="U16" s="27">
        <f>'偏鄉計劃學校(葷)國小'!H76</f>
        <v>0</v>
      </c>
      <c r="V16" s="39">
        <f>'偏鄉計劃學校(葷)國小'!I76</f>
        <v>809</v>
      </c>
    </row>
    <row r="17" spans="1:24" ht="15.75" customHeight="1">
      <c r="A17" s="182">
        <v>46161</v>
      </c>
      <c r="B17" s="25" t="str">
        <f>'偏鄉計劃學校(葷)國小'!B83</f>
        <v>m2</v>
      </c>
      <c r="C17" s="25" t="str">
        <f>'偏鄉計劃學校(葷)國小'!J83</f>
        <v>糙米飯</v>
      </c>
      <c r="D17" s="26" t="str">
        <f>'偏鄉計劃學校(葷)國小'!X83</f>
        <v xml:space="preserve">米 糙米    </v>
      </c>
      <c r="E17" s="25" t="str">
        <f>'偏鄉計劃學校(葷)國小'!L83</f>
        <v>蜜汁雞翅</v>
      </c>
      <c r="F17" s="25" t="str">
        <f>'偏鄉計劃學校(葷)國小'!Y83</f>
        <v xml:space="preserve">三節翅 大蒜 紅砂糖   </v>
      </c>
      <c r="G17" s="25" t="str">
        <f>'偏鄉計劃學校(葷)國小'!N83</f>
        <v>東山滷味</v>
      </c>
      <c r="H17" s="26" t="str">
        <f>'偏鄉計劃學校(葷)國小'!Z83</f>
        <v>豆干 鵪鶉水煮蛋★ 白蘿蔔 大蒜 滷包 紅砂糖</v>
      </c>
      <c r="I17" s="25" t="str">
        <f>'偏鄉計劃學校(葷)國小'!P83</f>
        <v>時蔬</v>
      </c>
      <c r="J17" s="26" t="str">
        <f>'偏鄉計劃學校(葷)國小'!AA83</f>
        <v xml:space="preserve">蔬菜 大蒜    </v>
      </c>
      <c r="K17" s="25" t="str">
        <f>'偏鄉計劃學校(葷)國小'!R83</f>
        <v>時蔬湯</v>
      </c>
      <c r="L17" s="26" t="str">
        <f>'偏鄉計劃學校(葷)國小'!AB83</f>
        <v xml:space="preserve">時蔬 豬後腿肉 薑   </v>
      </c>
      <c r="M17" s="25" t="str">
        <f>'偏鄉計劃學校(葷)國小'!AC83</f>
        <v xml:space="preserve">水果     </v>
      </c>
      <c r="N17" s="25" t="str">
        <f>'偏鄉計劃學校(葷)國小'!AD83</f>
        <v xml:space="preserve">     </v>
      </c>
      <c r="O17" s="25" t="e">
        <f>'偏鄉計劃學校(葷)國小'!AE83</f>
        <v>#REF!</v>
      </c>
      <c r="P17" s="27">
        <f>'偏鄉計劃學校(葷)國小'!C83</f>
        <v>5</v>
      </c>
      <c r="Q17" s="27">
        <f>'偏鄉計劃學校(葷)國小'!D83</f>
        <v>3.1</v>
      </c>
      <c r="R17" s="27">
        <f>'偏鄉計劃學校(葷)國小'!E83</f>
        <v>1.5</v>
      </c>
      <c r="S17" s="27">
        <f>'偏鄉計劃學校(葷)國小'!F83</f>
        <v>2.6</v>
      </c>
      <c r="T17" s="27">
        <f>'偏鄉計劃學校(葷)國小'!G83</f>
        <v>0</v>
      </c>
      <c r="U17" s="27">
        <f>'偏鄉計劃學校(葷)國小'!H83</f>
        <v>0</v>
      </c>
      <c r="V17" s="39">
        <f>'偏鄉計劃學校(葷)國小'!I83</f>
        <v>737</v>
      </c>
    </row>
    <row r="18" spans="1:24" ht="15.75" customHeight="1">
      <c r="A18" s="182">
        <v>46162</v>
      </c>
      <c r="B18" s="25" t="str">
        <f>'偏鄉計劃學校(葷)國小'!B90</f>
        <v>m3</v>
      </c>
      <c r="C18" s="25" t="str">
        <f>'偏鄉計劃學校(葷)國小'!J90</f>
        <v>古早味炒麵特餐</v>
      </c>
      <c r="D18" s="26" t="str">
        <f>'偏鄉計劃學校(葷)國小'!X90</f>
        <v xml:space="preserve">麵條     </v>
      </c>
      <c r="E18" s="25" t="str">
        <f>'偏鄉計劃學校(葷)國小'!L90</f>
        <v>鹽酥雞</v>
      </c>
      <c r="F18" s="25" t="str">
        <f>'偏鄉計劃學校(葷)國小'!Y90</f>
        <v xml:space="preserve">鹹酥雞丁     </v>
      </c>
      <c r="G18" s="25" t="str">
        <f>'偏鄉計劃學校(葷)國小'!N90</f>
        <v>古早味炒麵配料</v>
      </c>
      <c r="H18" s="26" t="str">
        <f>'偏鄉計劃學校(葷)國小'!Z90</f>
        <v>豬絞肉 綠豆芽 韮菜 紅蔥頭 乾香菇 乾蝦仁</v>
      </c>
      <c r="I18" s="25" t="str">
        <f>'偏鄉計劃學校(葷)國小'!P90</f>
        <v>時蔬</v>
      </c>
      <c r="J18" s="26" t="str">
        <f>'偏鄉計劃學校(葷)國小'!AA90</f>
        <v xml:space="preserve">蔬菜 大蒜    </v>
      </c>
      <c r="K18" s="25" t="str">
        <f>'偏鄉計劃學校(葷)國小'!R90</f>
        <v>肉絲羹湯</v>
      </c>
      <c r="L18" s="26" t="str">
        <f>'偏鄉計劃學校(葷)國小'!AB90</f>
        <v>豬後腿肉 脆筍 時蔬 乾木耳 雞蛋★ 沙茶醬</v>
      </c>
      <c r="M18" s="25" t="str">
        <f>'偏鄉計劃學校(葷)國小'!AC90</f>
        <v xml:space="preserve">保久乳     </v>
      </c>
      <c r="N18" s="25" t="str">
        <f>'偏鄉計劃學校(葷)國小'!AD90</f>
        <v xml:space="preserve">     </v>
      </c>
      <c r="O18" s="25" t="e">
        <f>'偏鄉計劃學校(葷)國小'!AE90</f>
        <v>#REF!</v>
      </c>
      <c r="P18" s="27">
        <f>'偏鄉計劃學校(葷)國小'!C90</f>
        <v>5</v>
      </c>
      <c r="Q18" s="27">
        <f>'偏鄉計劃學校(葷)國小'!D90</f>
        <v>3.2</v>
      </c>
      <c r="R18" s="27">
        <f>'偏鄉計劃學校(葷)國小'!E90</f>
        <v>1.5</v>
      </c>
      <c r="S18" s="27">
        <f>'偏鄉計劃學校(葷)國小'!F90</f>
        <v>2.6</v>
      </c>
      <c r="T18" s="27">
        <f>'偏鄉計劃學校(葷)國小'!G90</f>
        <v>0</v>
      </c>
      <c r="U18" s="27">
        <f>'偏鄉計劃學校(葷)國小'!H90</f>
        <v>0</v>
      </c>
      <c r="V18" s="39">
        <f>'偏鄉計劃學校(葷)國小'!I90</f>
        <v>745</v>
      </c>
    </row>
    <row r="19" spans="1:24" ht="15.75" customHeight="1">
      <c r="A19" s="182">
        <v>46163</v>
      </c>
      <c r="B19" s="25" t="str">
        <f>'偏鄉計劃學校(葷)國小'!B97</f>
        <v>m4</v>
      </c>
      <c r="C19" s="25" t="str">
        <f>'偏鄉計劃學校(葷)國小'!J97</f>
        <v>糙米飯</v>
      </c>
      <c r="D19" s="26" t="str">
        <f>'偏鄉計劃學校(葷)國小'!X97</f>
        <v xml:space="preserve">米 糙米 黑芝麻(熟)＊   </v>
      </c>
      <c r="E19" s="25" t="str">
        <f>'偏鄉計劃學校(葷)國小'!L97</f>
        <v>海結燒肉</v>
      </c>
      <c r="F19" s="25" t="str">
        <f>'偏鄉計劃學校(葷)國小'!Y97</f>
        <v xml:space="preserve">豬後腿肉 乾海帶 大蒜 滷包  </v>
      </c>
      <c r="G19" s="25" t="str">
        <f>'偏鄉計劃學校(葷)國小'!N97</f>
        <v>花椰炒蝦仁</v>
      </c>
      <c r="H19" s="26" t="str">
        <f>'偏鄉計劃學校(葷)國小'!Z97</f>
        <v xml:space="preserve">生蝦仁● 冷凍花椰菜 胡蘿蔔 大蒜  </v>
      </c>
      <c r="I19" s="25" t="str">
        <f>'偏鄉計劃學校(葷)國小'!P97</f>
        <v>時蔬</v>
      </c>
      <c r="J19" s="26" t="str">
        <f>'偏鄉計劃學校(葷)國小'!AA97</f>
        <v xml:space="preserve">油菜 大蒜    </v>
      </c>
      <c r="K19" s="453" t="str">
        <f>'偏鄉計劃學校(葷)國小'!R97</f>
        <v>牛奶燕麥甜湯</v>
      </c>
      <c r="L19" s="26" t="str">
        <f>'偏鄉計劃學校(葷)國小'!AB97</f>
        <v xml:space="preserve">燕麥粒△ 全脂奶粉◆ 紅砂糖   </v>
      </c>
      <c r="M19" s="25" t="str">
        <f>'偏鄉計劃學校(葷)國小'!AC97</f>
        <v xml:space="preserve">堅果     </v>
      </c>
      <c r="N19" s="25" t="str">
        <f>'偏鄉計劃學校(葷)國小'!AD97</f>
        <v xml:space="preserve">     </v>
      </c>
      <c r="O19" s="25" t="e">
        <f>'偏鄉計劃學校(葷)國小'!AE97</f>
        <v>#REF!</v>
      </c>
      <c r="P19" s="27">
        <f>'偏鄉計劃學校(葷)國小'!C97</f>
        <v>6</v>
      </c>
      <c r="Q19" s="27">
        <f>'偏鄉計劃學校(葷)國小'!D97</f>
        <v>2.2999999999999998</v>
      </c>
      <c r="R19" s="27">
        <f>'偏鄉計劃學校(葷)國小'!E97</f>
        <v>1.5</v>
      </c>
      <c r="S19" s="27">
        <f>'偏鄉計劃學校(葷)國小'!F97</f>
        <v>2.7</v>
      </c>
      <c r="T19" s="27">
        <f>'偏鄉計劃學校(葷)國小'!G97</f>
        <v>0.5</v>
      </c>
      <c r="U19" s="27">
        <f>'偏鄉計劃學校(葷)國小'!H97</f>
        <v>0</v>
      </c>
      <c r="V19" s="39">
        <f>'偏鄉計劃學校(葷)國小'!I97</f>
        <v>827</v>
      </c>
    </row>
    <row r="20" spans="1:24" ht="15.75" customHeight="1">
      <c r="A20" s="182">
        <v>46164</v>
      </c>
      <c r="B20" s="25" t="str">
        <f>'偏鄉計劃學校(葷)國小'!B104</f>
        <v>m5</v>
      </c>
      <c r="C20" s="25" t="str">
        <f>'偏鄉計劃學校(葷)國小'!J104</f>
        <v>糙米飯</v>
      </c>
      <c r="D20" s="26" t="str">
        <f>'偏鄉計劃學校(葷)國小'!X104</f>
        <v xml:space="preserve">米 糙米 黑芝麻(熟)＊   </v>
      </c>
      <c r="E20" s="25" t="str">
        <f>'偏鄉計劃學校(葷)國小'!L104</f>
        <v>泡菜年糕燒肉</v>
      </c>
      <c r="F20" s="25" t="str">
        <f>'偏鄉計劃學校(葷)國小'!Y104</f>
        <v xml:space="preserve">豬後腿肉 冷藏寧波年糕 韓式泡菜 大蒜  </v>
      </c>
      <c r="G20" s="453" t="str">
        <f>'偏鄉計劃學校(葷)國小'!N104</f>
        <v>海結豆干</v>
      </c>
      <c r="H20" s="26" t="str">
        <f>'偏鄉計劃學校(葷)國小'!Z104</f>
        <v xml:space="preserve">乾海帶 豆干 白蘿蔔 大蒜  </v>
      </c>
      <c r="I20" s="25" t="str">
        <f>'偏鄉計劃學校(葷)國小'!P104</f>
        <v>時蔬</v>
      </c>
      <c r="J20" s="26" t="str">
        <f>'偏鄉計劃學校(葷)國小'!AA104</f>
        <v xml:space="preserve">甘藷葉 大蒜    </v>
      </c>
      <c r="K20" s="25" t="str">
        <f>'偏鄉計劃學校(葷)國小'!R104</f>
        <v>牛蒡湯</v>
      </c>
      <c r="L20" s="26" t="str">
        <f>'偏鄉計劃學校(葷)國小'!AB104</f>
        <v xml:space="preserve">牛蒡 肉雞 薑   </v>
      </c>
      <c r="M20" s="25" t="str">
        <f>'偏鄉計劃學校(葷)國小'!AC104</f>
        <v xml:space="preserve">水果     </v>
      </c>
      <c r="N20" s="25" t="str">
        <f>'偏鄉計劃學校(葷)國小'!AD104</f>
        <v xml:space="preserve">有機豆奶     </v>
      </c>
      <c r="O20" s="25" t="e">
        <f>'偏鄉計劃學校(葷)國小'!AE104</f>
        <v>#REF!</v>
      </c>
      <c r="P20" s="27">
        <f>'偏鄉計劃學校(葷)國小'!C104</f>
        <v>5.7</v>
      </c>
      <c r="Q20" s="27">
        <f>'偏鄉計劃學校(葷)國小'!D104</f>
        <v>2.2999999999999998</v>
      </c>
      <c r="R20" s="27">
        <f>'偏鄉計劃學校(葷)國小'!E104</f>
        <v>1.8</v>
      </c>
      <c r="S20" s="27">
        <f>'偏鄉計劃學校(葷)國小'!F104</f>
        <v>2.2999999999999998</v>
      </c>
      <c r="T20" s="27">
        <f>'偏鄉計劃學校(葷)國小'!G104</f>
        <v>0</v>
      </c>
      <c r="U20" s="27">
        <f>'偏鄉計劃學校(葷)國小'!H104</f>
        <v>0</v>
      </c>
      <c r="V20" s="39">
        <f>'偏鄉計劃學校(葷)國小'!I104</f>
        <v>734</v>
      </c>
    </row>
    <row r="21" spans="1:24" ht="15.75" customHeight="1">
      <c r="A21" s="182">
        <v>46167</v>
      </c>
      <c r="B21" s="25" t="str">
        <f>'偏鄉計劃學校(葷)國小'!B111</f>
        <v>n1</v>
      </c>
      <c r="C21" s="25" t="str">
        <f>'偏鄉計劃學校(葷)國小'!J111</f>
        <v>白米飯</v>
      </c>
      <c r="D21" s="26" t="str">
        <f>'偏鄉計劃學校(葷)國小'!X111</f>
        <v xml:space="preserve">米     </v>
      </c>
      <c r="E21" s="25" t="str">
        <f>'偏鄉計劃學校(葷)國小'!L111</f>
        <v>三杯雞</v>
      </c>
      <c r="F21" s="25" t="str">
        <f>'偏鄉計劃學校(葷)國小'!Y111</f>
        <v xml:space="preserve">肉雞 時瓜 大蒜 九層塔  </v>
      </c>
      <c r="G21" s="25" t="str">
        <f>'偏鄉計劃學校(葷)國小'!N111</f>
        <v>南瓜豆腐</v>
      </c>
      <c r="H21" s="26" t="str">
        <f>'偏鄉計劃學校(葷)國小'!Z111</f>
        <v xml:space="preserve">豆腐 杏鮑菇 南瓜 大蒜  </v>
      </c>
      <c r="I21" s="25" t="str">
        <f>'偏鄉計劃學校(葷)國小'!P111</f>
        <v>時蔬</v>
      </c>
      <c r="J21" s="26" t="str">
        <f>'偏鄉計劃學校(葷)國小'!AA111</f>
        <v xml:space="preserve">蔬菜 大蒜    </v>
      </c>
      <c r="K21" s="25" t="str">
        <f>'偏鄉計劃學校(葷)國小'!R111</f>
        <v>銀耳甜湯</v>
      </c>
      <c r="L21" s="26" t="str">
        <f>'偏鄉計劃學校(葷)國小'!AB111</f>
        <v xml:space="preserve">乾銀耳 冬瓜糖磚 紅砂糖 枸杞  </v>
      </c>
      <c r="M21" s="25" t="str">
        <f>'偏鄉計劃學校(葷)國小'!AC111</f>
        <v xml:space="preserve">保久乳     </v>
      </c>
      <c r="N21" s="25" t="str">
        <f>'偏鄉計劃學校(葷)國小'!AD111</f>
        <v xml:space="preserve">     </v>
      </c>
      <c r="O21" s="25" t="e">
        <f>'偏鄉計劃學校(葷)國小'!AE111</f>
        <v>#REF!</v>
      </c>
      <c r="P21" s="27">
        <f>'偏鄉計劃學校(葷)國小'!C111</f>
        <v>5.4</v>
      </c>
      <c r="Q21" s="27">
        <f>'偏鄉計劃學校(葷)國小'!D111</f>
        <v>2.9</v>
      </c>
      <c r="R21" s="27">
        <f>'偏鄉計劃學校(葷)國小'!E111</f>
        <v>1.5</v>
      </c>
      <c r="S21" s="27">
        <f>'偏鄉計劃學校(葷)國小'!F111</f>
        <v>2.6</v>
      </c>
      <c r="T21" s="27">
        <f>'偏鄉計劃學校(葷)國小'!G111</f>
        <v>0</v>
      </c>
      <c r="U21" s="27">
        <f>'偏鄉計劃學校(葷)國小'!H111</f>
        <v>0</v>
      </c>
      <c r="V21" s="39">
        <f>'偏鄉計劃學校(葷)國小'!I111</f>
        <v>750</v>
      </c>
    </row>
    <row r="22" spans="1:24" ht="15.75" customHeight="1">
      <c r="A22" s="182">
        <v>46168</v>
      </c>
      <c r="B22" s="25" t="str">
        <f>'偏鄉計劃學校(葷)國小'!B118</f>
        <v>n2</v>
      </c>
      <c r="C22" s="25" t="str">
        <f>'偏鄉計劃學校(葷)國小'!J118</f>
        <v>糙米飯</v>
      </c>
      <c r="D22" s="26" t="str">
        <f>'偏鄉計劃學校(葷)國小'!X118</f>
        <v xml:space="preserve">米 糙米    </v>
      </c>
      <c r="E22" s="25" t="str">
        <f>'偏鄉計劃學校(葷)國小'!L118</f>
        <v>塔香魷魚</v>
      </c>
      <c r="F22" s="25" t="str">
        <f>'偏鄉計劃學校(葷)國小'!Y118</f>
        <v xml:space="preserve">冷凍魷魚圈● 豬後腿肉 洋蔥 九層塔 大蒜 </v>
      </c>
      <c r="G22" s="25" t="str">
        <f>'偏鄉計劃學校(葷)國小'!N118</f>
        <v>蕎麥冬粉</v>
      </c>
      <c r="H22" s="26" t="str">
        <f>'偏鄉計劃學校(葷)國小'!Z118</f>
        <v>蕎麥粒△ 冬粉 甘藍 豬絞肉 大蒜 沙茶醬/豆瓣醬</v>
      </c>
      <c r="I22" s="25" t="str">
        <f>'偏鄉計劃學校(葷)國小'!P118</f>
        <v>時蔬</v>
      </c>
      <c r="J22" s="26" t="str">
        <f>'偏鄉計劃學校(葷)國小'!AA118</f>
        <v xml:space="preserve">蔬菜 大蒜    </v>
      </c>
      <c r="K22" s="25" t="str">
        <f>'偏鄉計劃學校(葷)國小'!R118</f>
        <v>海芽針菇湯</v>
      </c>
      <c r="L22" s="26" t="str">
        <f>'偏鄉計劃學校(葷)國小'!AB118</f>
        <v xml:space="preserve">乾裙帶菜 豬後腿肉 金針菇 薑  </v>
      </c>
      <c r="M22" s="25" t="str">
        <f>'偏鄉計劃學校(葷)國小'!AC118</f>
        <v xml:space="preserve">果汁     </v>
      </c>
      <c r="N22" s="25" t="str">
        <f>'偏鄉計劃學校(葷)國小'!AD118</f>
        <v xml:space="preserve">     </v>
      </c>
      <c r="O22" s="25" t="e">
        <f>'偏鄉計劃學校(葷)國小'!AE118</f>
        <v>#REF!</v>
      </c>
      <c r="P22" s="27">
        <f>'偏鄉計劃學校(葷)國小'!C118</f>
        <v>5.7</v>
      </c>
      <c r="Q22" s="27">
        <f>'偏鄉計劃學校(葷)國小'!D118</f>
        <v>2.2000000000000002</v>
      </c>
      <c r="R22" s="27">
        <f>'偏鄉計劃學校(葷)國小'!E118</f>
        <v>1.5</v>
      </c>
      <c r="S22" s="27">
        <f>'偏鄉計劃學校(葷)國小'!F118</f>
        <v>2.7</v>
      </c>
      <c r="T22" s="27">
        <f>'偏鄉計劃學校(葷)國小'!G118</f>
        <v>0</v>
      </c>
      <c r="U22" s="27">
        <f>'偏鄉計劃學校(葷)國小'!H118</f>
        <v>0</v>
      </c>
      <c r="V22" s="39">
        <f>'偏鄉計劃學校(葷)國小'!I118</f>
        <v>723</v>
      </c>
    </row>
    <row r="23" spans="1:24" ht="15.75" customHeight="1">
      <c r="A23" s="182">
        <v>46169</v>
      </c>
      <c r="B23" s="25" t="str">
        <f>'偏鄉計劃學校(葷)國小'!B125</f>
        <v>n3</v>
      </c>
      <c r="C23" s="25" t="str">
        <f>'偏鄉計劃學校(葷)國小'!J125</f>
        <v>刈包特餐</v>
      </c>
      <c r="D23" s="26" t="str">
        <f>'偏鄉計劃學校(葷)國小'!X125</f>
        <v xml:space="preserve">刈包     </v>
      </c>
      <c r="E23" s="25" t="str">
        <f>'偏鄉計劃學校(葷)國小'!L125</f>
        <v>軟炸肉排</v>
      </c>
      <c r="F23" s="25" t="str">
        <f>'偏鄉計劃學校(葷)國小'!Y125</f>
        <v xml:space="preserve">肉排     </v>
      </c>
      <c r="G23" s="25" t="str">
        <f>'偏鄉計劃學校(葷)國小'!N125</f>
        <v>甜辣酸菜絞肉</v>
      </c>
      <c r="H23" s="26" t="str">
        <f>'偏鄉計劃學校(葷)國小'!Z125</f>
        <v xml:space="preserve">酸菜 豬絞肉 大蒜   </v>
      </c>
      <c r="I23" s="25" t="str">
        <f>'偏鄉計劃學校(葷)國小'!P125</f>
        <v>時蔬</v>
      </c>
      <c r="J23" s="26" t="str">
        <f>'偏鄉計劃學校(葷)國小'!AA125</f>
        <v xml:space="preserve">蔬菜 大蒜    </v>
      </c>
      <c r="K23" s="25" t="str">
        <f>'偏鄉計劃學校(葷)國小'!R125</f>
        <v>米粉羹</v>
      </c>
      <c r="L23" s="26" t="str">
        <f>'偏鄉計劃學校(葷)國小'!AB125</f>
        <v>炊粉 豬絞肉 黑輪● 脆筍 胡蘿蔔 乾木耳</v>
      </c>
      <c r="M23" s="25" t="str">
        <f>'偏鄉計劃學校(葷)國小'!AC125</f>
        <v xml:space="preserve">餡餅     </v>
      </c>
      <c r="N23" s="25" t="str">
        <f>'偏鄉計劃學校(葷)國小'!AD125</f>
        <v xml:space="preserve">     </v>
      </c>
      <c r="O23" s="25" t="e">
        <f>'偏鄉計劃學校(葷)國小'!AE125</f>
        <v>#REF!</v>
      </c>
      <c r="P23" s="27">
        <f>'偏鄉計劃學校(葷)國小'!C125</f>
        <v>4.5</v>
      </c>
      <c r="Q23" s="27">
        <f>'偏鄉計劃學校(葷)國小'!D125</f>
        <v>2.5</v>
      </c>
      <c r="R23" s="27">
        <f>'偏鄉計劃學校(葷)國小'!E125</f>
        <v>1.5</v>
      </c>
      <c r="S23" s="27">
        <f>'偏鄉計劃學校(葷)國小'!F125</f>
        <v>2.6</v>
      </c>
      <c r="T23" s="27">
        <f>'偏鄉計劃學校(葷)國小'!G125</f>
        <v>0</v>
      </c>
      <c r="U23" s="27">
        <f>'偏鄉計劃學校(葷)國小'!H125</f>
        <v>0</v>
      </c>
      <c r="V23" s="39">
        <f>'偏鄉計劃學校(葷)國小'!I125</f>
        <v>657</v>
      </c>
    </row>
    <row r="24" spans="1:24" ht="15.75" customHeight="1">
      <c r="A24" s="182">
        <v>46170</v>
      </c>
      <c r="B24" s="25" t="str">
        <f>'偏鄉計劃學校(葷)國小'!B132</f>
        <v>n4</v>
      </c>
      <c r="C24" s="25" t="str">
        <f>'偏鄉計劃學校(葷)國小'!J132</f>
        <v>糙米飯</v>
      </c>
      <c r="D24" s="26" t="str">
        <f>'偏鄉計劃學校(葷)國小'!X132</f>
        <v xml:space="preserve">米 糙米 黑芝麻(熟)＊   </v>
      </c>
      <c r="E24" s="25" t="str">
        <f>'偏鄉計劃學校(葷)國小'!L132</f>
        <v>沙茶肉絲</v>
      </c>
      <c r="F24" s="25" t="str">
        <f>'偏鄉計劃學校(葷)國小'!Y132</f>
        <v xml:space="preserve">豬後腿肉 芥藍菜 大蒜 沙茶醬  </v>
      </c>
      <c r="G24" s="25" t="str">
        <f>'偏鄉計劃學校(葷)國小'!N132</f>
        <v>開陽白菜</v>
      </c>
      <c r="H24" s="26" t="str">
        <f>'偏鄉計劃學校(葷)國小'!Z132</f>
        <v xml:space="preserve">結球白菜 胡蘿蔔 乾蝦仁● 大蒜  </v>
      </c>
      <c r="I24" s="25" t="str">
        <f>'偏鄉計劃學校(葷)國小'!P132</f>
        <v>時蔬</v>
      </c>
      <c r="J24" s="26" t="str">
        <f>'偏鄉計劃學校(葷)國小'!AA132</f>
        <v xml:space="preserve">油菜 大蒜    </v>
      </c>
      <c r="K24" s="25" t="str">
        <f>'偏鄉計劃學校(葷)國小'!R132</f>
        <v>海帶豆腐湯</v>
      </c>
      <c r="L24" s="26" t="str">
        <f>'偏鄉計劃學校(葷)國小'!AB132</f>
        <v xml:space="preserve">乾海帶 豆腐 豬大排 薑  </v>
      </c>
      <c r="M24" s="25" t="str">
        <f>'偏鄉計劃學校(葷)國小'!AC132</f>
        <v xml:space="preserve">保久乳     </v>
      </c>
      <c r="N24" s="25" t="str">
        <f>'偏鄉計劃學校(葷)國小'!AD132</f>
        <v xml:space="preserve">     </v>
      </c>
      <c r="O24" s="25" t="e">
        <f>'偏鄉計劃學校(葷)國小'!AE132</f>
        <v>#REF!</v>
      </c>
      <c r="P24" s="27">
        <f>'偏鄉計劃學校(葷)國小'!C132</f>
        <v>5</v>
      </c>
      <c r="Q24" s="27">
        <f>'偏鄉計劃學校(葷)國小'!D132</f>
        <v>2.2999999999999998</v>
      </c>
      <c r="R24" s="27">
        <f>'偏鄉計劃學校(葷)國小'!E132</f>
        <v>2</v>
      </c>
      <c r="S24" s="27">
        <f>'偏鄉計劃學校(葷)國小'!F132</f>
        <v>2.8</v>
      </c>
      <c r="T24" s="27">
        <f>'偏鄉計劃學校(葷)國小'!G132</f>
        <v>0</v>
      </c>
      <c r="U24" s="27">
        <f>'偏鄉計劃學校(葷)國小'!H132</f>
        <v>0</v>
      </c>
      <c r="V24" s="39">
        <f>'偏鄉計劃學校(葷)國小'!I132</f>
        <v>699</v>
      </c>
    </row>
    <row r="25" spans="1:24" ht="15.6" customHeight="1" thickBot="1">
      <c r="A25" s="183">
        <v>46171</v>
      </c>
      <c r="B25" s="25" t="str">
        <f>'偏鄉計劃學校(葷)國小'!B139</f>
        <v>n5</v>
      </c>
      <c r="C25" s="25" t="str">
        <f>'偏鄉計劃學校(葷)國小'!J139</f>
        <v>糙米飯</v>
      </c>
      <c r="D25" s="26" t="str">
        <f>'偏鄉計劃學校(葷)國小'!X139</f>
        <v xml:space="preserve">米 糙米    </v>
      </c>
      <c r="E25" s="25" t="str">
        <f>'偏鄉計劃學校(葷)國小'!L139</f>
        <v>茄汁燒雞</v>
      </c>
      <c r="F25" s="25" t="str">
        <f>'偏鄉計劃學校(葷)國小'!Y139</f>
        <v xml:space="preserve">肉雞 杏鮑菇 山藥 大蒜 番茄糊 </v>
      </c>
      <c r="G25" s="453" t="str">
        <f>'偏鄉計劃學校(葷)國小'!N139</f>
        <v>香滷豆干</v>
      </c>
      <c r="H25" s="26" t="str">
        <f>'偏鄉計劃學校(葷)國小'!Z139</f>
        <v xml:space="preserve">豆干 乾海帶 大蒜 滷包  </v>
      </c>
      <c r="I25" s="25" t="str">
        <f>'偏鄉計劃學校(葷)國小'!P139</f>
        <v>時蔬</v>
      </c>
      <c r="J25" s="26" t="str">
        <f>'偏鄉計劃學校(葷)國小'!AA139</f>
        <v xml:space="preserve">甘藷葉 大蒜    </v>
      </c>
      <c r="K25" s="25" t="str">
        <f>'偏鄉計劃學校(葷)國小'!R139</f>
        <v>紫菜時蔬湯</v>
      </c>
      <c r="L25" s="26" t="str">
        <f>'偏鄉計劃學校(葷)國小'!AB139</f>
        <v xml:space="preserve">紫菜 豬後腿肉 時蔬 薑  </v>
      </c>
      <c r="M25" s="25" t="str">
        <f>'偏鄉計劃學校(葷)國小'!AC139</f>
        <v xml:space="preserve">水果     </v>
      </c>
      <c r="N25" s="25" t="str">
        <f>'偏鄉計劃學校(葷)國小'!AD139</f>
        <v xml:space="preserve">有機豆奶     </v>
      </c>
      <c r="O25" s="25" t="e">
        <f>'偏鄉計劃學校(葷)國小'!AE139</f>
        <v>#REF!</v>
      </c>
      <c r="P25" s="27">
        <f>'偏鄉計劃學校(葷)國小'!C139</f>
        <v>5.3</v>
      </c>
      <c r="Q25" s="27">
        <f>'偏鄉計劃學校(葷)國小'!D139</f>
        <v>2.7</v>
      </c>
      <c r="R25" s="27">
        <f>'偏鄉計劃學校(葷)國小'!E139</f>
        <v>1.5</v>
      </c>
      <c r="S25" s="27">
        <f>'偏鄉計劃學校(葷)國小'!F139</f>
        <v>2.6</v>
      </c>
      <c r="T25" s="27">
        <f>'偏鄉計劃學校(葷)國小'!G139</f>
        <v>0</v>
      </c>
      <c r="U25" s="27">
        <f>'偏鄉計劃學校(葷)國小'!H139</f>
        <v>0</v>
      </c>
      <c r="V25" s="39">
        <f>'偏鄉計劃學校(葷)國小'!I139</f>
        <v>728</v>
      </c>
    </row>
    <row r="26" spans="1:24" ht="15.75" customHeight="1">
      <c r="A26" s="202"/>
      <c r="B26" s="82" t="s">
        <v>85</v>
      </c>
      <c r="C26" s="82"/>
      <c r="D26" s="82"/>
      <c r="E26" s="82"/>
      <c r="F26" s="82"/>
      <c r="G26" s="82"/>
      <c r="H26" s="82"/>
      <c r="I26" s="82"/>
      <c r="J26" s="82"/>
      <c r="K26" s="82"/>
      <c r="L26" s="82"/>
      <c r="M26" s="82"/>
      <c r="N26" s="82"/>
      <c r="O26" s="82"/>
      <c r="P26" s="82"/>
      <c r="Q26" s="82"/>
      <c r="R26" s="82"/>
      <c r="S26" s="82"/>
      <c r="T26" s="82"/>
      <c r="U26" s="82"/>
      <c r="V26" s="82"/>
    </row>
    <row r="27" spans="1:24" ht="15.75" customHeight="1">
      <c r="A27" s="202"/>
      <c r="B27" s="79" t="s">
        <v>297</v>
      </c>
      <c r="C27" s="79"/>
      <c r="D27" s="79"/>
      <c r="E27" s="79"/>
      <c r="F27" s="79"/>
      <c r="G27" s="79"/>
      <c r="H27" s="79"/>
      <c r="I27" s="79"/>
      <c r="J27" s="79"/>
      <c r="K27" s="79"/>
      <c r="L27" s="79"/>
      <c r="M27" s="79"/>
      <c r="N27" s="79"/>
      <c r="O27" s="79"/>
      <c r="P27" s="79"/>
      <c r="Q27" s="79"/>
      <c r="R27" s="79"/>
      <c r="S27" s="79"/>
      <c r="T27" s="80"/>
      <c r="U27" s="81"/>
      <c r="V27" s="81"/>
    </row>
    <row r="28" spans="1:24" s="417" customFormat="1" ht="15" customHeight="1">
      <c r="A28" s="415"/>
      <c r="B28" s="81" t="s">
        <v>376</v>
      </c>
      <c r="C28" s="81"/>
      <c r="D28" s="81"/>
      <c r="E28" s="81"/>
      <c r="F28" s="81"/>
      <c r="G28" s="81"/>
      <c r="H28" s="81"/>
      <c r="I28" s="81"/>
      <c r="J28" s="81"/>
      <c r="K28" s="81"/>
      <c r="L28" s="81"/>
      <c r="M28" s="81"/>
      <c r="N28" s="81"/>
      <c r="O28" s="81"/>
      <c r="P28" s="81"/>
      <c r="Q28" s="81"/>
      <c r="R28" s="81"/>
      <c r="S28" s="81"/>
      <c r="T28" s="81"/>
      <c r="U28" s="81"/>
      <c r="V28" s="81"/>
      <c r="W28" s="416"/>
      <c r="X28" s="416"/>
    </row>
    <row r="29" spans="1:24" ht="15.75" customHeight="1">
      <c r="A29" s="202"/>
      <c r="B29" s="79" t="s">
        <v>88</v>
      </c>
      <c r="C29" s="79"/>
      <c r="D29" s="79"/>
      <c r="E29" s="79"/>
      <c r="F29" s="79"/>
      <c r="G29" s="79"/>
      <c r="H29" s="79"/>
      <c r="I29" s="79"/>
      <c r="J29" s="79"/>
      <c r="K29" s="79"/>
      <c r="L29" s="79"/>
      <c r="M29" s="79"/>
      <c r="N29" s="79"/>
      <c r="O29" s="79"/>
      <c r="P29" s="79"/>
      <c r="Q29" s="79"/>
      <c r="R29" s="79"/>
      <c r="S29" s="69"/>
      <c r="T29" s="70"/>
      <c r="U29" s="71"/>
      <c r="V29" s="71"/>
    </row>
    <row r="30" spans="1:24" ht="15.75" customHeight="1">
      <c r="A30" s="202"/>
      <c r="B30" s="79" t="s">
        <v>84</v>
      </c>
      <c r="C30" s="79"/>
      <c r="D30" s="79"/>
      <c r="E30" s="79"/>
      <c r="F30" s="79"/>
      <c r="G30" s="79"/>
      <c r="H30" s="79"/>
      <c r="I30" s="79"/>
      <c r="J30" s="79"/>
      <c r="K30" s="79"/>
      <c r="L30" s="79"/>
      <c r="M30" s="79"/>
      <c r="N30" s="79"/>
      <c r="O30" s="72"/>
      <c r="P30" s="72"/>
      <c r="Q30" s="72"/>
      <c r="R30" s="72"/>
      <c r="S30" s="72"/>
      <c r="T30" s="70"/>
      <c r="U30" s="71"/>
      <c r="V30" s="71"/>
    </row>
    <row r="31" spans="1:24" ht="15.75" customHeight="1">
      <c r="B31" s="7"/>
      <c r="C31" s="7"/>
      <c r="D31" s="9"/>
      <c r="E31" s="7"/>
      <c r="F31" s="7"/>
      <c r="G31" s="7"/>
      <c r="H31" s="10"/>
      <c r="I31" s="7"/>
      <c r="J31" s="10"/>
      <c r="K31" s="7"/>
      <c r="L31" s="10"/>
      <c r="M31" s="7"/>
      <c r="N31" s="7"/>
      <c r="O31" s="7"/>
      <c r="P31" s="1"/>
      <c r="Q31" s="1"/>
      <c r="R31" s="1"/>
      <c r="S31" s="1"/>
      <c r="T31" s="1"/>
      <c r="U31" s="1"/>
      <c r="V31" s="11"/>
    </row>
    <row r="32" spans="1:24" ht="15.75" customHeight="1">
      <c r="B32" s="7"/>
      <c r="C32" s="7"/>
      <c r="D32" s="9"/>
      <c r="E32" s="7"/>
      <c r="F32" s="7"/>
      <c r="G32" s="7"/>
      <c r="H32" s="10"/>
      <c r="I32" s="7"/>
      <c r="J32" s="10"/>
      <c r="K32" s="7"/>
      <c r="L32" s="10"/>
      <c r="M32" s="7"/>
      <c r="N32" s="7"/>
      <c r="O32" s="7"/>
      <c r="P32" s="1"/>
      <c r="Q32" s="1"/>
      <c r="R32" s="1"/>
      <c r="S32" s="1"/>
      <c r="T32" s="1"/>
      <c r="U32" s="1"/>
      <c r="V32" s="11"/>
    </row>
    <row r="33" spans="2:22" ht="15.75" customHeight="1">
      <c r="B33" s="7"/>
      <c r="C33" s="7"/>
      <c r="D33" s="9"/>
      <c r="E33" s="7"/>
      <c r="F33" s="7"/>
      <c r="G33" s="7"/>
      <c r="H33" s="10"/>
      <c r="I33" s="7"/>
      <c r="J33" s="10"/>
      <c r="K33" s="7"/>
      <c r="L33" s="10"/>
      <c r="M33" s="7"/>
      <c r="N33" s="7"/>
      <c r="O33" s="7"/>
      <c r="P33" s="1"/>
      <c r="Q33" s="1"/>
      <c r="R33" s="1"/>
      <c r="S33" s="1"/>
      <c r="T33" s="1"/>
      <c r="U33" s="1"/>
      <c r="V33" s="11"/>
    </row>
    <row r="34" spans="2:22" ht="15.75" customHeight="1">
      <c r="B34" s="7"/>
      <c r="C34" s="7"/>
      <c r="D34" s="9"/>
      <c r="E34" s="7"/>
      <c r="F34" s="7"/>
      <c r="G34" s="7"/>
      <c r="H34" s="10"/>
      <c r="I34" s="7"/>
      <c r="J34" s="10"/>
      <c r="K34" s="7"/>
      <c r="L34" s="10"/>
      <c r="M34" s="7"/>
      <c r="N34" s="7"/>
      <c r="O34" s="7"/>
      <c r="P34" s="1"/>
      <c r="Q34" s="1"/>
      <c r="R34" s="1"/>
      <c r="S34" s="1"/>
      <c r="T34" s="1"/>
      <c r="U34" s="1"/>
      <c r="V34" s="11"/>
    </row>
    <row r="35" spans="2:22" ht="15.75" customHeight="1">
      <c r="B35" s="7"/>
      <c r="C35" s="7"/>
      <c r="D35" s="9"/>
      <c r="E35" s="7"/>
      <c r="F35" s="7"/>
      <c r="G35" s="7"/>
      <c r="H35" s="10"/>
      <c r="I35" s="7"/>
      <c r="J35" s="10"/>
      <c r="K35" s="7"/>
      <c r="L35" s="10"/>
      <c r="M35" s="7"/>
      <c r="N35" s="7"/>
      <c r="O35" s="7"/>
      <c r="P35" s="1"/>
      <c r="Q35" s="1"/>
      <c r="R35" s="1"/>
      <c r="S35" s="1"/>
      <c r="T35" s="1"/>
      <c r="U35" s="1"/>
      <c r="V35" s="11"/>
    </row>
    <row r="36" spans="2:22" ht="15.75" customHeight="1">
      <c r="B36" s="7"/>
      <c r="C36" s="7"/>
      <c r="D36" s="9"/>
      <c r="E36" s="7"/>
      <c r="F36" s="7"/>
      <c r="G36" s="7"/>
      <c r="H36" s="10"/>
      <c r="I36" s="7"/>
      <c r="J36" s="10"/>
      <c r="K36" s="7"/>
      <c r="L36" s="10"/>
      <c r="M36" s="7"/>
      <c r="N36" s="7"/>
      <c r="O36" s="7"/>
      <c r="P36" s="1"/>
      <c r="Q36" s="1"/>
      <c r="R36" s="1"/>
      <c r="S36" s="1"/>
      <c r="T36" s="1"/>
      <c r="U36" s="1"/>
      <c r="V36" s="11"/>
    </row>
    <row r="37" spans="2:22" ht="15.75" customHeight="1">
      <c r="B37" s="7"/>
      <c r="C37" s="7"/>
      <c r="D37" s="9"/>
      <c r="E37" s="7"/>
      <c r="F37" s="7"/>
      <c r="G37" s="7"/>
      <c r="H37" s="10"/>
      <c r="I37" s="7"/>
      <c r="J37" s="10"/>
      <c r="K37" s="7"/>
      <c r="L37" s="10"/>
      <c r="M37" s="7"/>
      <c r="N37" s="7"/>
      <c r="O37" s="7"/>
      <c r="P37" s="1"/>
      <c r="Q37" s="1"/>
      <c r="R37" s="1"/>
      <c r="S37" s="1"/>
      <c r="T37" s="1"/>
      <c r="U37" s="1"/>
      <c r="V37" s="11"/>
    </row>
    <row r="38" spans="2:22" ht="15.75" customHeight="1">
      <c r="B38" s="7"/>
      <c r="C38" s="7"/>
      <c r="D38" s="9"/>
      <c r="E38" s="7"/>
      <c r="F38" s="7"/>
      <c r="G38" s="7"/>
      <c r="H38" s="10"/>
      <c r="I38" s="7"/>
      <c r="J38" s="10"/>
      <c r="K38" s="7"/>
      <c r="L38" s="10"/>
      <c r="M38" s="7"/>
      <c r="N38" s="7"/>
      <c r="O38" s="7"/>
      <c r="P38" s="1"/>
      <c r="Q38" s="1"/>
      <c r="R38" s="1"/>
      <c r="S38" s="1"/>
      <c r="T38" s="1"/>
      <c r="U38" s="1"/>
      <c r="V38" s="11"/>
    </row>
    <row r="39" spans="2:22" ht="15.75" customHeight="1">
      <c r="B39" s="7"/>
      <c r="C39" s="7"/>
      <c r="D39" s="9"/>
      <c r="E39" s="7"/>
      <c r="F39" s="7"/>
      <c r="G39" s="7"/>
      <c r="H39" s="10"/>
      <c r="I39" s="7"/>
      <c r="J39" s="10"/>
      <c r="K39" s="7"/>
      <c r="L39" s="10"/>
      <c r="M39" s="7"/>
      <c r="N39" s="7"/>
      <c r="O39" s="7"/>
      <c r="P39" s="1"/>
      <c r="Q39" s="1"/>
      <c r="R39" s="1"/>
      <c r="S39" s="1"/>
      <c r="T39" s="1"/>
      <c r="U39" s="1"/>
      <c r="V39" s="11"/>
    </row>
    <row r="40" spans="2:22" ht="15.75" customHeight="1">
      <c r="B40" s="7"/>
      <c r="C40" s="7"/>
      <c r="D40" s="9"/>
      <c r="E40" s="7"/>
      <c r="F40" s="7"/>
      <c r="G40" s="7"/>
      <c r="H40" s="10"/>
      <c r="I40" s="7"/>
      <c r="J40" s="10"/>
      <c r="K40" s="7"/>
      <c r="L40" s="10"/>
      <c r="M40" s="7"/>
      <c r="N40" s="7"/>
      <c r="O40" s="7"/>
      <c r="P40" s="1"/>
      <c r="Q40" s="1"/>
      <c r="R40" s="1"/>
      <c r="S40" s="1"/>
      <c r="T40" s="1"/>
      <c r="U40" s="1"/>
      <c r="V40" s="11"/>
    </row>
    <row r="41" spans="2:22" ht="15.75" customHeight="1">
      <c r="B41" s="7"/>
      <c r="C41" s="7"/>
      <c r="D41" s="9"/>
      <c r="E41" s="7"/>
      <c r="F41" s="7"/>
      <c r="G41" s="7"/>
      <c r="H41" s="10"/>
      <c r="I41" s="7"/>
      <c r="J41" s="10"/>
      <c r="K41" s="7"/>
      <c r="L41" s="10"/>
      <c r="M41" s="7"/>
      <c r="N41" s="7"/>
      <c r="O41" s="7"/>
      <c r="P41" s="1"/>
      <c r="Q41" s="1"/>
      <c r="R41" s="1"/>
      <c r="S41" s="1"/>
      <c r="T41" s="1"/>
      <c r="U41" s="1"/>
      <c r="V41" s="11"/>
    </row>
    <row r="42" spans="2:22" ht="15.75" customHeight="1">
      <c r="B42" s="7"/>
      <c r="C42" s="7"/>
      <c r="D42" s="9"/>
      <c r="E42" s="7"/>
      <c r="F42" s="7"/>
      <c r="G42" s="7"/>
      <c r="H42" s="10"/>
      <c r="I42" s="7"/>
      <c r="J42" s="10"/>
      <c r="K42" s="7"/>
      <c r="L42" s="10"/>
      <c r="M42" s="7"/>
      <c r="N42" s="7"/>
      <c r="O42" s="7"/>
      <c r="P42" s="1"/>
      <c r="Q42" s="1"/>
      <c r="R42" s="1"/>
      <c r="S42" s="1"/>
      <c r="T42" s="1"/>
      <c r="U42" s="1"/>
      <c r="V42" s="11"/>
    </row>
    <row r="43" spans="2:22" ht="15.75" customHeight="1">
      <c r="B43" s="7"/>
      <c r="C43" s="7"/>
      <c r="D43" s="9"/>
      <c r="E43" s="7"/>
      <c r="F43" s="7"/>
      <c r="G43" s="7"/>
      <c r="H43" s="10"/>
      <c r="I43" s="7"/>
      <c r="J43" s="10"/>
      <c r="K43" s="7"/>
      <c r="L43" s="10"/>
      <c r="M43" s="7"/>
      <c r="N43" s="7"/>
      <c r="O43" s="7"/>
      <c r="P43" s="1"/>
      <c r="Q43" s="1"/>
      <c r="R43" s="1"/>
      <c r="S43" s="1"/>
      <c r="T43" s="1"/>
      <c r="U43" s="1"/>
      <c r="V43" s="11"/>
    </row>
    <row r="44" spans="2:22" ht="15.75" customHeight="1">
      <c r="B44" s="7"/>
      <c r="C44" s="7"/>
      <c r="D44" s="9"/>
      <c r="E44" s="7"/>
      <c r="F44" s="7"/>
      <c r="G44" s="7"/>
      <c r="H44" s="10"/>
      <c r="I44" s="7"/>
      <c r="J44" s="10"/>
      <c r="K44" s="7"/>
      <c r="L44" s="10"/>
      <c r="M44" s="7"/>
      <c r="N44" s="7"/>
      <c r="O44" s="7"/>
      <c r="P44" s="1"/>
      <c r="Q44" s="1"/>
      <c r="R44" s="1"/>
      <c r="S44" s="1"/>
      <c r="T44" s="1"/>
      <c r="U44" s="1"/>
      <c r="V44" s="11"/>
    </row>
    <row r="45" spans="2:22" ht="15.75" customHeight="1">
      <c r="B45" s="7"/>
      <c r="C45" s="7"/>
      <c r="D45" s="9"/>
      <c r="E45" s="7"/>
      <c r="F45" s="7"/>
      <c r="G45" s="7"/>
      <c r="H45" s="10"/>
      <c r="I45" s="7"/>
      <c r="J45" s="10"/>
      <c r="K45" s="7"/>
      <c r="L45" s="10"/>
      <c r="M45" s="7"/>
      <c r="N45" s="7"/>
      <c r="O45" s="7"/>
      <c r="P45" s="1"/>
      <c r="Q45" s="1"/>
      <c r="R45" s="1"/>
      <c r="S45" s="1"/>
      <c r="T45" s="1"/>
      <c r="U45" s="1"/>
      <c r="V45" s="11"/>
    </row>
    <row r="46" spans="2:22" ht="15.75" customHeight="1">
      <c r="B46" s="7"/>
      <c r="C46" s="7"/>
      <c r="D46" s="9"/>
      <c r="E46" s="7"/>
      <c r="F46" s="7"/>
      <c r="G46" s="7"/>
      <c r="H46" s="10"/>
      <c r="I46" s="7"/>
      <c r="J46" s="10"/>
      <c r="K46" s="7"/>
      <c r="L46" s="10"/>
      <c r="M46" s="7"/>
      <c r="N46" s="7"/>
      <c r="O46" s="7"/>
      <c r="P46" s="1"/>
      <c r="Q46" s="1"/>
      <c r="R46" s="1"/>
      <c r="S46" s="1"/>
      <c r="T46" s="1"/>
      <c r="U46" s="1"/>
      <c r="V46" s="11"/>
    </row>
    <row r="47" spans="2:22" ht="15.75" customHeight="1">
      <c r="B47" s="7"/>
      <c r="C47" s="7"/>
      <c r="D47" s="9"/>
      <c r="E47" s="7"/>
      <c r="F47" s="7"/>
      <c r="G47" s="7"/>
      <c r="H47" s="10"/>
      <c r="I47" s="7"/>
      <c r="J47" s="10"/>
      <c r="K47" s="7"/>
      <c r="L47" s="10"/>
      <c r="M47" s="7"/>
      <c r="N47" s="7"/>
      <c r="O47" s="7"/>
      <c r="P47" s="1"/>
      <c r="Q47" s="1"/>
      <c r="R47" s="1"/>
      <c r="S47" s="1"/>
      <c r="T47" s="1"/>
      <c r="U47" s="1"/>
      <c r="V47" s="11"/>
    </row>
    <row r="48" spans="2:22" ht="15.75" customHeight="1">
      <c r="B48" s="7"/>
      <c r="C48" s="7"/>
      <c r="D48" s="9"/>
      <c r="E48" s="7"/>
      <c r="F48" s="7"/>
      <c r="G48" s="7"/>
      <c r="H48" s="10"/>
      <c r="I48" s="7"/>
      <c r="J48" s="10"/>
      <c r="K48" s="7"/>
      <c r="L48" s="10"/>
      <c r="M48" s="7"/>
      <c r="N48" s="7"/>
      <c r="O48" s="7"/>
      <c r="P48" s="1"/>
      <c r="Q48" s="1"/>
      <c r="R48" s="1"/>
      <c r="S48" s="1"/>
      <c r="T48" s="1"/>
      <c r="U48" s="1"/>
      <c r="V48" s="11"/>
    </row>
    <row r="49" spans="2:22" ht="15.75" customHeight="1">
      <c r="B49" s="7"/>
      <c r="C49" s="7"/>
      <c r="D49" s="9"/>
      <c r="E49" s="7"/>
      <c r="F49" s="7"/>
      <c r="G49" s="7"/>
      <c r="H49" s="10"/>
      <c r="I49" s="7"/>
      <c r="J49" s="10"/>
      <c r="K49" s="7"/>
      <c r="L49" s="10"/>
      <c r="M49" s="7"/>
      <c r="N49" s="7"/>
      <c r="O49" s="7"/>
      <c r="P49" s="1"/>
      <c r="Q49" s="1"/>
      <c r="R49" s="1"/>
      <c r="S49" s="1"/>
      <c r="T49" s="1"/>
      <c r="U49" s="1"/>
      <c r="V49" s="11"/>
    </row>
    <row r="50" spans="2:22" ht="15.75" customHeight="1">
      <c r="B50" s="7"/>
      <c r="C50" s="7"/>
      <c r="D50" s="9"/>
      <c r="E50" s="7"/>
      <c r="F50" s="7"/>
      <c r="G50" s="7"/>
      <c r="H50" s="10"/>
      <c r="I50" s="7"/>
      <c r="J50" s="10"/>
      <c r="K50" s="7"/>
      <c r="L50" s="10"/>
      <c r="M50" s="7"/>
      <c r="N50" s="7"/>
      <c r="O50" s="7"/>
      <c r="P50" s="1"/>
      <c r="Q50" s="1"/>
      <c r="R50" s="1"/>
      <c r="S50" s="1"/>
      <c r="T50" s="1"/>
      <c r="U50" s="1"/>
      <c r="V50" s="11"/>
    </row>
    <row r="51" spans="2:22" ht="15.75" customHeight="1">
      <c r="B51" s="7"/>
      <c r="C51" s="7"/>
      <c r="D51" s="9"/>
      <c r="E51" s="7"/>
      <c r="F51" s="7"/>
      <c r="G51" s="7"/>
      <c r="H51" s="10"/>
      <c r="I51" s="7"/>
      <c r="J51" s="10"/>
      <c r="K51" s="7"/>
      <c r="L51" s="10"/>
      <c r="M51" s="7"/>
      <c r="N51" s="7"/>
      <c r="O51" s="7"/>
      <c r="P51" s="1"/>
      <c r="Q51" s="1"/>
      <c r="R51" s="1"/>
      <c r="S51" s="1"/>
      <c r="T51" s="1"/>
      <c r="U51" s="1"/>
      <c r="V51" s="11"/>
    </row>
    <row r="52" spans="2:22" ht="15.75" customHeight="1">
      <c r="B52" s="7"/>
      <c r="C52" s="7"/>
      <c r="D52" s="9"/>
      <c r="E52" s="7"/>
      <c r="F52" s="7"/>
      <c r="G52" s="7"/>
      <c r="H52" s="10"/>
      <c r="I52" s="7"/>
      <c r="J52" s="10"/>
      <c r="K52" s="7"/>
      <c r="L52" s="10"/>
      <c r="M52" s="7"/>
      <c r="N52" s="7"/>
      <c r="O52" s="7"/>
      <c r="P52" s="1"/>
      <c r="Q52" s="1"/>
      <c r="R52" s="1"/>
      <c r="S52" s="1"/>
      <c r="T52" s="1"/>
      <c r="U52" s="1"/>
      <c r="V52" s="11"/>
    </row>
    <row r="53" spans="2:22" ht="15.75" customHeight="1">
      <c r="B53" s="7"/>
      <c r="C53" s="7"/>
      <c r="D53" s="9"/>
      <c r="E53" s="7"/>
      <c r="F53" s="7"/>
      <c r="G53" s="7"/>
      <c r="H53" s="10"/>
      <c r="I53" s="7"/>
      <c r="J53" s="10"/>
      <c r="K53" s="7"/>
      <c r="L53" s="10"/>
      <c r="M53" s="7"/>
      <c r="N53" s="7"/>
      <c r="O53" s="7"/>
      <c r="P53" s="1"/>
      <c r="Q53" s="1"/>
      <c r="R53" s="1"/>
      <c r="S53" s="1"/>
      <c r="T53" s="1"/>
      <c r="U53" s="1"/>
      <c r="V53" s="11"/>
    </row>
    <row r="54" spans="2:22" ht="15.75" customHeight="1">
      <c r="B54" s="7"/>
      <c r="C54" s="7"/>
      <c r="D54" s="9"/>
      <c r="E54" s="7"/>
      <c r="F54" s="7"/>
      <c r="G54" s="7"/>
      <c r="H54" s="10"/>
      <c r="I54" s="7"/>
      <c r="J54" s="10"/>
      <c r="K54" s="7"/>
      <c r="L54" s="10"/>
      <c r="M54" s="7"/>
      <c r="N54" s="7"/>
      <c r="O54" s="7"/>
      <c r="P54" s="1"/>
      <c r="Q54" s="1"/>
      <c r="R54" s="1"/>
      <c r="S54" s="1"/>
      <c r="T54" s="1"/>
      <c r="U54" s="1"/>
      <c r="V54" s="11"/>
    </row>
    <row r="55" spans="2:22" ht="15.75" customHeight="1">
      <c r="B55" s="7"/>
      <c r="C55" s="7"/>
      <c r="D55" s="9"/>
      <c r="E55" s="7"/>
      <c r="F55" s="7"/>
      <c r="G55" s="7"/>
      <c r="H55" s="10"/>
      <c r="I55" s="7"/>
      <c r="J55" s="10"/>
      <c r="K55" s="7"/>
      <c r="L55" s="10"/>
      <c r="M55" s="7"/>
      <c r="N55" s="7"/>
      <c r="O55" s="7"/>
      <c r="P55" s="1"/>
      <c r="Q55" s="1"/>
      <c r="R55" s="1"/>
      <c r="S55" s="1"/>
      <c r="T55" s="1"/>
      <c r="U55" s="1"/>
      <c r="V55" s="11"/>
    </row>
    <row r="56" spans="2:22" ht="15.75" customHeight="1">
      <c r="B56" s="7"/>
      <c r="C56" s="7"/>
      <c r="D56" s="9"/>
      <c r="E56" s="7"/>
      <c r="F56" s="7"/>
      <c r="G56" s="7"/>
      <c r="H56" s="10"/>
      <c r="I56" s="7"/>
      <c r="J56" s="10"/>
      <c r="K56" s="7"/>
      <c r="L56" s="10"/>
      <c r="M56" s="7"/>
      <c r="N56" s="7"/>
      <c r="O56" s="7"/>
      <c r="P56" s="1"/>
      <c r="Q56" s="1"/>
      <c r="R56" s="1"/>
      <c r="S56" s="1"/>
      <c r="T56" s="1"/>
      <c r="U56" s="1"/>
      <c r="V56" s="11"/>
    </row>
    <row r="57" spans="2:22" ht="15.75" customHeight="1">
      <c r="B57" s="7"/>
      <c r="C57" s="7"/>
      <c r="D57" s="9"/>
      <c r="E57" s="7"/>
      <c r="F57" s="7"/>
      <c r="G57" s="7"/>
      <c r="H57" s="10"/>
      <c r="I57" s="7"/>
      <c r="J57" s="10"/>
      <c r="K57" s="7"/>
      <c r="L57" s="10"/>
      <c r="M57" s="7"/>
      <c r="N57" s="7"/>
      <c r="O57" s="7"/>
      <c r="P57" s="1"/>
      <c r="Q57" s="1"/>
      <c r="R57" s="1"/>
      <c r="S57" s="1"/>
      <c r="T57" s="1"/>
      <c r="U57" s="1"/>
      <c r="V57" s="11"/>
    </row>
    <row r="58" spans="2:22" ht="15.75" customHeight="1">
      <c r="B58" s="7"/>
      <c r="C58" s="7"/>
      <c r="D58" s="9"/>
      <c r="E58" s="7"/>
      <c r="F58" s="7"/>
      <c r="G58" s="7"/>
      <c r="H58" s="10"/>
      <c r="I58" s="7"/>
      <c r="J58" s="10"/>
      <c r="K58" s="7"/>
      <c r="L58" s="10"/>
      <c r="M58" s="7"/>
      <c r="N58" s="7"/>
      <c r="O58" s="7"/>
      <c r="P58" s="1"/>
      <c r="Q58" s="1"/>
      <c r="R58" s="1"/>
      <c r="S58" s="1"/>
      <c r="T58" s="1"/>
      <c r="U58" s="1"/>
      <c r="V58" s="11"/>
    </row>
    <row r="59" spans="2:22" ht="15.75" customHeight="1">
      <c r="B59" s="7"/>
      <c r="C59" s="7"/>
      <c r="D59" s="9"/>
      <c r="E59" s="7"/>
      <c r="F59" s="7"/>
      <c r="G59" s="7"/>
      <c r="H59" s="10"/>
      <c r="I59" s="7"/>
      <c r="J59" s="10"/>
      <c r="K59" s="7"/>
      <c r="L59" s="10"/>
      <c r="M59" s="7"/>
      <c r="N59" s="7"/>
      <c r="O59" s="7"/>
      <c r="P59" s="1"/>
      <c r="Q59" s="1"/>
      <c r="R59" s="1"/>
      <c r="S59" s="1"/>
      <c r="T59" s="1"/>
      <c r="U59" s="1"/>
      <c r="V59" s="11"/>
    </row>
    <row r="60" spans="2:22" ht="15.75" customHeight="1">
      <c r="B60" s="7"/>
      <c r="C60" s="7"/>
      <c r="D60" s="9"/>
      <c r="E60" s="7"/>
      <c r="F60" s="7"/>
      <c r="G60" s="7"/>
      <c r="H60" s="10"/>
      <c r="I60" s="7"/>
      <c r="J60" s="10"/>
      <c r="K60" s="7"/>
      <c r="L60" s="10"/>
      <c r="M60" s="7"/>
      <c r="N60" s="7"/>
      <c r="O60" s="7"/>
      <c r="P60" s="1"/>
      <c r="Q60" s="1"/>
      <c r="R60" s="1"/>
      <c r="S60" s="1"/>
      <c r="T60" s="1"/>
      <c r="U60" s="1"/>
      <c r="V60" s="11"/>
    </row>
    <row r="61" spans="2:22" ht="15.75" customHeight="1">
      <c r="B61" s="7"/>
      <c r="C61" s="7"/>
      <c r="D61" s="9"/>
      <c r="E61" s="7"/>
      <c r="F61" s="7"/>
      <c r="G61" s="7"/>
      <c r="H61" s="10"/>
      <c r="I61" s="7"/>
      <c r="J61" s="10"/>
      <c r="K61" s="7"/>
      <c r="L61" s="10"/>
      <c r="M61" s="7"/>
      <c r="N61" s="7"/>
      <c r="O61" s="7"/>
      <c r="P61" s="1"/>
      <c r="Q61" s="1"/>
      <c r="R61" s="1"/>
      <c r="S61" s="1"/>
      <c r="T61" s="1"/>
      <c r="U61" s="1"/>
      <c r="V61" s="11"/>
    </row>
    <row r="62" spans="2:22" ht="15.75" customHeight="1">
      <c r="B62" s="7"/>
      <c r="C62" s="7"/>
      <c r="D62" s="9"/>
      <c r="E62" s="7"/>
      <c r="F62" s="7"/>
      <c r="G62" s="7"/>
      <c r="H62" s="10"/>
      <c r="I62" s="7"/>
      <c r="J62" s="10"/>
      <c r="K62" s="7"/>
      <c r="L62" s="10"/>
      <c r="M62" s="7"/>
      <c r="N62" s="7"/>
      <c r="O62" s="7"/>
      <c r="P62" s="1"/>
      <c r="Q62" s="1"/>
      <c r="R62" s="1"/>
      <c r="S62" s="1"/>
      <c r="T62" s="1"/>
      <c r="U62" s="1"/>
      <c r="V62" s="11"/>
    </row>
    <row r="63" spans="2:22" ht="15.75" customHeight="1">
      <c r="B63" s="7"/>
      <c r="C63" s="7"/>
      <c r="D63" s="9"/>
      <c r="E63" s="7"/>
      <c r="F63" s="7"/>
      <c r="G63" s="7"/>
      <c r="H63" s="10"/>
      <c r="I63" s="7"/>
      <c r="J63" s="10"/>
      <c r="K63" s="7"/>
      <c r="L63" s="10"/>
      <c r="M63" s="7"/>
      <c r="N63" s="7"/>
      <c r="O63" s="7"/>
      <c r="P63" s="1"/>
      <c r="Q63" s="1"/>
      <c r="R63" s="1"/>
      <c r="S63" s="1"/>
      <c r="T63" s="1"/>
      <c r="U63" s="1"/>
      <c r="V63" s="11"/>
    </row>
    <row r="64" spans="2:22" ht="15.75" customHeight="1">
      <c r="B64" s="7"/>
      <c r="C64" s="7"/>
      <c r="D64" s="9"/>
      <c r="E64" s="7"/>
      <c r="F64" s="7"/>
      <c r="G64" s="7"/>
      <c r="H64" s="10"/>
      <c r="I64" s="7"/>
      <c r="J64" s="10"/>
      <c r="K64" s="7"/>
      <c r="L64" s="10"/>
      <c r="M64" s="7"/>
      <c r="N64" s="7"/>
      <c r="O64" s="7"/>
      <c r="P64" s="1"/>
      <c r="Q64" s="1"/>
      <c r="R64" s="1"/>
      <c r="S64" s="1"/>
      <c r="T64" s="1"/>
      <c r="U64" s="1"/>
      <c r="V64" s="11"/>
    </row>
    <row r="65" spans="2:22" ht="15.75" customHeight="1">
      <c r="B65" s="7"/>
      <c r="C65" s="7"/>
      <c r="D65" s="9"/>
      <c r="E65" s="7"/>
      <c r="F65" s="7"/>
      <c r="G65" s="7"/>
      <c r="H65" s="10"/>
      <c r="I65" s="7"/>
      <c r="J65" s="10"/>
      <c r="K65" s="7"/>
      <c r="L65" s="10"/>
      <c r="M65" s="7"/>
      <c r="N65" s="7"/>
      <c r="O65" s="7"/>
      <c r="P65" s="1"/>
      <c r="Q65" s="1"/>
      <c r="R65" s="1"/>
      <c r="S65" s="1"/>
      <c r="T65" s="1"/>
      <c r="U65" s="1"/>
      <c r="V65" s="11"/>
    </row>
    <row r="66" spans="2:22" ht="15.75" customHeight="1">
      <c r="M66" s="13"/>
      <c r="N66" s="13"/>
      <c r="O66" s="13"/>
    </row>
    <row r="67" spans="2:22" ht="15.75" customHeight="1">
      <c r="M67" s="13"/>
      <c r="N67" s="13"/>
      <c r="O67" s="13"/>
    </row>
    <row r="68" spans="2:22" ht="15.75" customHeight="1">
      <c r="M68" s="13"/>
      <c r="N68" s="13"/>
      <c r="O68" s="13"/>
    </row>
    <row r="69" spans="2:22" ht="15.75" customHeight="1">
      <c r="M69" s="13"/>
      <c r="N69" s="13"/>
      <c r="O69" s="13"/>
    </row>
    <row r="70" spans="2:22" ht="15.75" customHeight="1">
      <c r="M70" s="13"/>
      <c r="N70" s="13"/>
      <c r="O70" s="13"/>
    </row>
    <row r="71" spans="2:22" ht="15.75" customHeight="1">
      <c r="M71" s="13"/>
      <c r="N71" s="13"/>
      <c r="O71" s="13"/>
    </row>
    <row r="72" spans="2:22" ht="15.75" customHeight="1">
      <c r="M72" s="13"/>
      <c r="N72" s="13"/>
      <c r="O72" s="13"/>
    </row>
    <row r="73" spans="2:22" ht="15.75" customHeight="1">
      <c r="M73" s="13"/>
      <c r="N73" s="13"/>
      <c r="O73" s="13"/>
    </row>
    <row r="74" spans="2:22" ht="15.75" customHeight="1">
      <c r="M74" s="13"/>
      <c r="N74" s="13"/>
      <c r="O74" s="13"/>
    </row>
    <row r="75" spans="2:22" ht="15.75" customHeight="1">
      <c r="M75" s="13"/>
      <c r="N75" s="13"/>
      <c r="O75" s="13"/>
    </row>
    <row r="76" spans="2:22" ht="15.75" customHeight="1">
      <c r="M76" s="13"/>
      <c r="N76" s="13"/>
      <c r="O76" s="13"/>
    </row>
    <row r="77" spans="2:22" ht="15.75" customHeight="1">
      <c r="M77" s="13"/>
      <c r="N77" s="13"/>
      <c r="O77" s="13"/>
    </row>
    <row r="78" spans="2:22" ht="15.75" customHeight="1">
      <c r="M78" s="13"/>
      <c r="N78" s="13"/>
      <c r="O78" s="13"/>
    </row>
    <row r="79" spans="2:22" ht="15.75" customHeight="1">
      <c r="M79" s="13"/>
      <c r="N79" s="13"/>
      <c r="O79" s="13"/>
    </row>
    <row r="80" spans="2:22" ht="15.75" customHeight="1">
      <c r="M80" s="13"/>
      <c r="N80" s="13"/>
      <c r="O80" s="13"/>
    </row>
    <row r="81" spans="13:15" ht="15.75" customHeight="1">
      <c r="M81" s="13"/>
      <c r="N81" s="13"/>
      <c r="O81" s="13"/>
    </row>
    <row r="82" spans="13:15" ht="15.75" customHeight="1">
      <c r="M82" s="13"/>
      <c r="N82" s="13"/>
      <c r="O82" s="13"/>
    </row>
    <row r="83" spans="13:15" ht="15.75" customHeight="1">
      <c r="M83" s="13"/>
      <c r="N83" s="13"/>
      <c r="O83" s="13"/>
    </row>
    <row r="84" spans="13:15" ht="15.75" customHeight="1">
      <c r="M84" s="13"/>
      <c r="N84" s="13"/>
      <c r="O84" s="13"/>
    </row>
    <row r="85" spans="13:15" ht="15.75" customHeight="1">
      <c r="M85" s="13"/>
      <c r="N85" s="13"/>
      <c r="O85" s="13"/>
    </row>
    <row r="86" spans="13:15" ht="15.75" customHeight="1">
      <c r="M86" s="13"/>
      <c r="N86" s="13"/>
      <c r="O86" s="13"/>
    </row>
    <row r="87" spans="13:15" ht="15.75" customHeight="1">
      <c r="M87" s="13"/>
      <c r="N87" s="13"/>
      <c r="O87" s="13"/>
    </row>
    <row r="88" spans="13:15" ht="15.75" customHeight="1">
      <c r="M88" s="13"/>
      <c r="N88" s="13"/>
      <c r="O88" s="13"/>
    </row>
    <row r="89" spans="13:15" ht="15.75" customHeight="1">
      <c r="M89" s="13"/>
      <c r="N89" s="13"/>
      <c r="O89" s="13"/>
    </row>
    <row r="90" spans="13:15" ht="15.75" customHeight="1">
      <c r="M90" s="13"/>
      <c r="N90" s="13"/>
      <c r="O90" s="13"/>
    </row>
    <row r="91" spans="13:15" ht="15.75" customHeight="1">
      <c r="M91" s="13"/>
      <c r="N91" s="13"/>
      <c r="O91" s="13"/>
    </row>
    <row r="92" spans="13:15" ht="15.75" customHeight="1">
      <c r="M92" s="13"/>
      <c r="N92" s="13"/>
      <c r="O92" s="13"/>
    </row>
    <row r="93" spans="13:15" ht="15.75" customHeight="1">
      <c r="M93" s="13"/>
      <c r="N93" s="13"/>
      <c r="O93" s="13"/>
    </row>
    <row r="94" spans="13:15" ht="15.75" customHeight="1">
      <c r="M94" s="13"/>
      <c r="N94" s="13"/>
      <c r="O94" s="13"/>
    </row>
    <row r="95" spans="13:15" ht="15.75" customHeight="1">
      <c r="M95" s="13"/>
      <c r="N95" s="13"/>
      <c r="O95" s="13"/>
    </row>
    <row r="96" spans="13:15" ht="15.75" customHeight="1">
      <c r="M96" s="13"/>
      <c r="N96" s="13"/>
      <c r="O96" s="13"/>
    </row>
    <row r="97" spans="13:15" ht="15.75" customHeight="1">
      <c r="M97" s="13"/>
      <c r="N97" s="13"/>
      <c r="O97" s="13"/>
    </row>
    <row r="98" spans="13:15" ht="15.75" customHeight="1">
      <c r="M98" s="13"/>
      <c r="N98" s="13"/>
      <c r="O98" s="13"/>
    </row>
    <row r="99" spans="13:15" ht="15.75" customHeight="1">
      <c r="M99" s="13"/>
      <c r="N99" s="13"/>
      <c r="O99" s="13"/>
    </row>
    <row r="100" spans="13:15" ht="15.75" customHeight="1">
      <c r="M100" s="13"/>
      <c r="N100" s="13"/>
      <c r="O100" s="13"/>
    </row>
    <row r="101" spans="13:15" ht="15.75" customHeight="1">
      <c r="M101" s="13"/>
      <c r="N101" s="13"/>
      <c r="O101" s="13"/>
    </row>
    <row r="102" spans="13:15" ht="15.75" customHeight="1">
      <c r="M102" s="13"/>
      <c r="N102" s="13"/>
      <c r="O102" s="13"/>
    </row>
    <row r="103" spans="13:15" ht="15.75" customHeight="1">
      <c r="M103" s="13"/>
      <c r="N103" s="13"/>
      <c r="O103" s="13"/>
    </row>
    <row r="104" spans="13:15" ht="15.75" customHeight="1">
      <c r="M104" s="13"/>
      <c r="N104" s="13"/>
      <c r="O104" s="13"/>
    </row>
    <row r="105" spans="13:15" ht="15.75" customHeight="1">
      <c r="M105" s="13"/>
      <c r="N105" s="13"/>
      <c r="O105" s="13"/>
    </row>
    <row r="106" spans="13:15" ht="15.75" customHeight="1">
      <c r="M106" s="13"/>
      <c r="N106" s="13"/>
      <c r="O106" s="13"/>
    </row>
    <row r="107" spans="13:15" ht="15.75" customHeight="1">
      <c r="M107" s="13"/>
      <c r="N107" s="13"/>
      <c r="O107" s="13"/>
    </row>
    <row r="108" spans="13:15" ht="15.75" customHeight="1">
      <c r="M108" s="13"/>
      <c r="N108" s="13"/>
      <c r="O108" s="13"/>
    </row>
    <row r="109" spans="13:15" ht="15.75" customHeight="1">
      <c r="M109" s="13"/>
      <c r="N109" s="13"/>
      <c r="O109" s="13"/>
    </row>
    <row r="110" spans="13:15" ht="15.75" customHeight="1">
      <c r="M110" s="13"/>
      <c r="N110" s="13"/>
      <c r="O110" s="13"/>
    </row>
    <row r="111" spans="13:15" ht="15.75" customHeight="1">
      <c r="M111" s="13"/>
      <c r="N111" s="13"/>
      <c r="O111" s="13"/>
    </row>
    <row r="112" spans="13:15" ht="15.75" customHeight="1">
      <c r="M112" s="13"/>
      <c r="N112" s="13"/>
      <c r="O112" s="13"/>
    </row>
    <row r="113" spans="13:15" ht="15.75" customHeight="1">
      <c r="M113" s="13"/>
      <c r="N113" s="13"/>
      <c r="O113" s="13"/>
    </row>
    <row r="114" spans="13:15" ht="15.75" customHeight="1">
      <c r="M114" s="13"/>
      <c r="N114" s="13"/>
      <c r="O114" s="13"/>
    </row>
    <row r="115" spans="13:15" ht="15.75" customHeight="1">
      <c r="M115" s="13"/>
      <c r="N115" s="13"/>
      <c r="O115" s="13"/>
    </row>
    <row r="116" spans="13:15" ht="15.75" customHeight="1">
      <c r="M116" s="13"/>
      <c r="N116" s="13"/>
      <c r="O116" s="13"/>
    </row>
    <row r="117" spans="13:15" ht="15.75" customHeight="1">
      <c r="M117" s="13"/>
      <c r="N117" s="13"/>
      <c r="O117" s="13"/>
    </row>
    <row r="118" spans="13:15" ht="15.75" customHeight="1">
      <c r="M118" s="13"/>
      <c r="N118" s="13"/>
      <c r="O118" s="13"/>
    </row>
    <row r="119" spans="13:15" ht="15.75" customHeight="1">
      <c r="M119" s="13"/>
      <c r="N119" s="13"/>
      <c r="O119" s="13"/>
    </row>
    <row r="120" spans="13:15" ht="15.75" customHeight="1">
      <c r="M120" s="13"/>
      <c r="N120" s="13"/>
      <c r="O120" s="13"/>
    </row>
    <row r="121" spans="13:15" ht="15.75" customHeight="1">
      <c r="M121" s="13"/>
      <c r="N121" s="13"/>
      <c r="O121" s="13"/>
    </row>
    <row r="122" spans="13:15" ht="15.75" customHeight="1">
      <c r="M122" s="13"/>
      <c r="N122" s="13"/>
      <c r="O122" s="13"/>
    </row>
    <row r="123" spans="13:15" ht="15.75" customHeight="1">
      <c r="M123" s="13"/>
      <c r="N123" s="13"/>
      <c r="O123" s="13"/>
    </row>
    <row r="124" spans="13:15" ht="15.75" customHeight="1">
      <c r="M124" s="13"/>
      <c r="N124" s="13"/>
      <c r="O124" s="13"/>
    </row>
    <row r="125" spans="13:15" ht="15.75" customHeight="1">
      <c r="M125" s="13"/>
      <c r="N125" s="13"/>
      <c r="O125" s="13"/>
    </row>
    <row r="126" spans="13:15" ht="15.75" customHeight="1">
      <c r="M126" s="13"/>
      <c r="N126" s="13"/>
      <c r="O126" s="13"/>
    </row>
    <row r="127" spans="13:15" ht="15.75" customHeight="1">
      <c r="M127" s="13"/>
      <c r="N127" s="13"/>
      <c r="O127" s="13"/>
    </row>
    <row r="128" spans="13:15" ht="15.75" customHeight="1">
      <c r="M128" s="13"/>
      <c r="N128" s="13"/>
      <c r="O128" s="13"/>
    </row>
    <row r="129" spans="13:15" ht="15.75" customHeight="1">
      <c r="M129" s="13"/>
      <c r="N129" s="13"/>
      <c r="O129" s="13"/>
    </row>
    <row r="130" spans="13:15" ht="15.75" customHeight="1">
      <c r="M130" s="13"/>
      <c r="N130" s="13"/>
      <c r="O130" s="13"/>
    </row>
    <row r="131" spans="13:15" ht="15.75" customHeight="1">
      <c r="M131" s="13"/>
      <c r="N131" s="13"/>
      <c r="O131" s="13"/>
    </row>
    <row r="132" spans="13:15" ht="15.75" customHeight="1">
      <c r="M132" s="13"/>
      <c r="N132" s="13"/>
      <c r="O132" s="13"/>
    </row>
    <row r="133" spans="13:15" ht="15.75" customHeight="1">
      <c r="M133" s="13"/>
      <c r="N133" s="13"/>
      <c r="O133" s="13"/>
    </row>
    <row r="134" spans="13:15" ht="15.75" customHeight="1">
      <c r="M134" s="13"/>
      <c r="N134" s="13"/>
      <c r="O134" s="13"/>
    </row>
    <row r="135" spans="13:15" ht="15.75" customHeight="1">
      <c r="M135" s="13"/>
      <c r="N135" s="13"/>
      <c r="O135" s="13"/>
    </row>
    <row r="136" spans="13:15" ht="15.75" customHeight="1">
      <c r="M136" s="13"/>
      <c r="N136" s="13"/>
      <c r="O136" s="13"/>
    </row>
    <row r="137" spans="13:15" ht="15.75" customHeight="1">
      <c r="M137" s="13"/>
      <c r="N137" s="13"/>
      <c r="O137" s="13"/>
    </row>
    <row r="138" spans="13:15" ht="15.75" customHeight="1">
      <c r="M138" s="13"/>
      <c r="N138" s="13"/>
      <c r="O138" s="13"/>
    </row>
    <row r="139" spans="13:15" ht="15.75" customHeight="1">
      <c r="M139" s="13"/>
      <c r="N139" s="13"/>
      <c r="O139" s="13"/>
    </row>
    <row r="140" spans="13:15" ht="15.75" customHeight="1">
      <c r="M140" s="13"/>
      <c r="N140" s="13"/>
      <c r="O140" s="13"/>
    </row>
    <row r="141" spans="13:15" ht="15.75" customHeight="1">
      <c r="M141" s="13"/>
      <c r="N141" s="13"/>
      <c r="O141" s="13"/>
    </row>
    <row r="142" spans="13:15" ht="15.75" customHeight="1">
      <c r="M142" s="13"/>
      <c r="N142" s="13"/>
      <c r="O142" s="13"/>
    </row>
    <row r="143" spans="13:15" ht="15.75" customHeight="1">
      <c r="M143" s="13"/>
      <c r="N143" s="13"/>
      <c r="O143" s="13"/>
    </row>
    <row r="144" spans="13:15" ht="15.75" customHeight="1">
      <c r="M144" s="13"/>
      <c r="N144" s="13"/>
      <c r="O144" s="13"/>
    </row>
    <row r="145" spans="13:15" ht="15.75" customHeight="1">
      <c r="M145" s="13"/>
      <c r="N145" s="13"/>
      <c r="O145" s="13"/>
    </row>
    <row r="146" spans="13:15" ht="15.75" customHeight="1">
      <c r="M146" s="13"/>
      <c r="N146" s="13"/>
      <c r="O146" s="13"/>
    </row>
    <row r="147" spans="13:15" ht="15.75" customHeight="1">
      <c r="M147" s="13"/>
      <c r="N147" s="13"/>
      <c r="O147" s="13"/>
    </row>
    <row r="148" spans="13:15" ht="15.75" customHeight="1">
      <c r="M148" s="13"/>
      <c r="N148" s="13"/>
      <c r="O148" s="13"/>
    </row>
    <row r="149" spans="13:15" ht="15.75" customHeight="1">
      <c r="M149" s="13"/>
      <c r="N149" s="13"/>
      <c r="O149" s="13"/>
    </row>
    <row r="150" spans="13:15" ht="15.75" customHeight="1">
      <c r="M150" s="13"/>
      <c r="N150" s="13"/>
      <c r="O150" s="13"/>
    </row>
    <row r="151" spans="13:15" ht="15.75" customHeight="1">
      <c r="M151" s="13"/>
      <c r="N151" s="13"/>
      <c r="O151" s="13"/>
    </row>
    <row r="152" spans="13:15" ht="15.75" customHeight="1">
      <c r="M152" s="13"/>
      <c r="N152" s="13"/>
      <c r="O152" s="13"/>
    </row>
    <row r="153" spans="13:15" ht="15.75" customHeight="1">
      <c r="M153" s="13"/>
      <c r="N153" s="13"/>
      <c r="O153" s="13"/>
    </row>
    <row r="154" spans="13:15" ht="15.75" customHeight="1">
      <c r="M154" s="13"/>
      <c r="N154" s="13"/>
      <c r="O154" s="13"/>
    </row>
    <row r="155" spans="13:15" ht="15.75" customHeight="1">
      <c r="M155" s="13"/>
      <c r="N155" s="13"/>
      <c r="O155" s="13"/>
    </row>
    <row r="156" spans="13:15" ht="15.75" customHeight="1">
      <c r="M156" s="13"/>
      <c r="N156" s="13"/>
      <c r="O156" s="13"/>
    </row>
    <row r="157" spans="13:15" ht="15.75" customHeight="1">
      <c r="M157" s="13"/>
      <c r="N157" s="13"/>
      <c r="O157" s="13"/>
    </row>
    <row r="158" spans="13:15" ht="15.75" customHeight="1">
      <c r="M158" s="13"/>
      <c r="N158" s="13"/>
      <c r="O158" s="13"/>
    </row>
    <row r="159" spans="13:15" ht="15.75" customHeight="1">
      <c r="M159" s="13"/>
      <c r="N159" s="13"/>
      <c r="O159" s="13"/>
    </row>
    <row r="160" spans="13:15" ht="15.75" customHeight="1">
      <c r="M160" s="13"/>
      <c r="N160" s="13"/>
      <c r="O160" s="13"/>
    </row>
    <row r="161" spans="13:15" ht="15.75" customHeight="1">
      <c r="M161" s="13"/>
      <c r="N161" s="13"/>
      <c r="O161" s="13"/>
    </row>
    <row r="162" spans="13:15" ht="15.75" customHeight="1">
      <c r="M162" s="13"/>
      <c r="N162" s="13"/>
      <c r="O162" s="13"/>
    </row>
    <row r="163" spans="13:15" ht="15.75" customHeight="1">
      <c r="M163" s="14"/>
      <c r="N163" s="14"/>
      <c r="O163" s="14"/>
    </row>
    <row r="164" spans="13:15" ht="15.75" customHeight="1">
      <c r="M164" s="14"/>
      <c r="N164" s="14"/>
      <c r="O164" s="14"/>
    </row>
    <row r="165" spans="13:15" ht="15.75" customHeight="1">
      <c r="M165" s="14"/>
      <c r="N165" s="14"/>
      <c r="O165" s="14"/>
    </row>
    <row r="166" spans="13:15" ht="15.75" customHeight="1">
      <c r="M166" s="14"/>
      <c r="N166" s="14"/>
      <c r="O166" s="14"/>
    </row>
    <row r="167" spans="13:15" ht="15.75" customHeight="1">
      <c r="M167" s="14"/>
      <c r="N167" s="14"/>
      <c r="O167" s="14"/>
    </row>
    <row r="168" spans="13:15" ht="15.75" customHeight="1">
      <c r="M168" s="14"/>
      <c r="N168" s="14"/>
      <c r="O168" s="14"/>
    </row>
    <row r="169" spans="13:15" ht="15.75" customHeight="1">
      <c r="M169" s="14"/>
      <c r="N169" s="14"/>
      <c r="O169" s="14"/>
    </row>
    <row r="170" spans="13:15" ht="15.75" customHeight="1">
      <c r="M170" s="14"/>
      <c r="N170" s="14"/>
      <c r="O170" s="14"/>
    </row>
    <row r="171" spans="13:15" ht="15.75" customHeight="1">
      <c r="M171" s="14"/>
      <c r="N171" s="14"/>
      <c r="O171" s="14"/>
    </row>
    <row r="172" spans="13:15" ht="15.75" customHeight="1">
      <c r="M172" s="14"/>
      <c r="N172" s="14"/>
      <c r="O172" s="14"/>
    </row>
    <row r="173" spans="13:15" ht="15.75" customHeight="1">
      <c r="M173" s="14"/>
      <c r="N173" s="14"/>
      <c r="O173" s="14"/>
    </row>
    <row r="174" spans="13:15" ht="15.75" customHeight="1">
      <c r="M174" s="14"/>
      <c r="N174" s="14"/>
      <c r="O174" s="14"/>
    </row>
    <row r="175" spans="13:15" ht="15.75" customHeight="1">
      <c r="M175" s="14"/>
      <c r="N175" s="14"/>
      <c r="O175" s="14"/>
    </row>
    <row r="176" spans="13:15" ht="15.75" customHeight="1">
      <c r="M176" s="14"/>
      <c r="N176" s="14"/>
      <c r="O176" s="14"/>
    </row>
    <row r="177" spans="13:15" ht="15.75" customHeight="1">
      <c r="M177" s="14"/>
      <c r="N177" s="14"/>
      <c r="O177" s="14"/>
    </row>
    <row r="178" spans="13:15" ht="15.75" customHeight="1">
      <c r="M178" s="14"/>
      <c r="N178" s="14"/>
      <c r="O178" s="14"/>
    </row>
    <row r="179" spans="13:15" ht="15.75" customHeight="1">
      <c r="M179" s="14"/>
      <c r="N179" s="14"/>
      <c r="O179" s="14"/>
    </row>
    <row r="180" spans="13:15" ht="15.75" customHeight="1">
      <c r="M180" s="14"/>
      <c r="N180" s="14"/>
      <c r="O180" s="14"/>
    </row>
    <row r="181" spans="13:15" ht="15.75" customHeight="1">
      <c r="M181" s="14"/>
      <c r="N181" s="14"/>
      <c r="O181" s="14"/>
    </row>
    <row r="182" spans="13:15" ht="15.75" customHeight="1">
      <c r="M182" s="14"/>
      <c r="N182" s="14"/>
      <c r="O182" s="14"/>
    </row>
    <row r="183" spans="13:15" ht="15.75" customHeight="1">
      <c r="M183" s="14"/>
      <c r="N183" s="14"/>
      <c r="O183" s="14"/>
    </row>
    <row r="184" spans="13:15" ht="15.75" customHeight="1">
      <c r="M184" s="14"/>
      <c r="N184" s="14"/>
      <c r="O184" s="14"/>
    </row>
    <row r="185" spans="13:15" ht="15.75" customHeight="1">
      <c r="M185" s="14"/>
      <c r="N185" s="14"/>
      <c r="O185" s="14"/>
    </row>
    <row r="186" spans="13:15" ht="15.75" customHeight="1">
      <c r="M186" s="14"/>
      <c r="N186" s="14"/>
      <c r="O186" s="14"/>
    </row>
    <row r="187" spans="13:15" ht="15.75" customHeight="1">
      <c r="M187" s="14"/>
      <c r="N187" s="14"/>
      <c r="O187" s="14"/>
    </row>
    <row r="188" spans="13:15" ht="15.75" customHeight="1">
      <c r="M188" s="14"/>
      <c r="N188" s="14"/>
      <c r="O188" s="14"/>
    </row>
    <row r="189" spans="13:15" ht="15.75" customHeight="1">
      <c r="M189" s="14"/>
      <c r="N189" s="14"/>
      <c r="O189" s="14"/>
    </row>
    <row r="190" spans="13:15" ht="15.75" customHeight="1">
      <c r="M190" s="14"/>
      <c r="N190" s="14"/>
      <c r="O190" s="14"/>
    </row>
    <row r="191" spans="13:15" ht="15.75" customHeight="1">
      <c r="M191" s="14"/>
      <c r="N191" s="14"/>
      <c r="O191" s="14"/>
    </row>
    <row r="192" spans="13:15" ht="15.75" customHeight="1">
      <c r="M192" s="14"/>
      <c r="N192" s="14"/>
      <c r="O192" s="14"/>
    </row>
    <row r="193" spans="13:15" ht="15.75" customHeight="1">
      <c r="M193" s="14"/>
      <c r="N193" s="14"/>
      <c r="O193" s="14"/>
    </row>
    <row r="194" spans="13:15" ht="15.75" customHeight="1">
      <c r="M194" s="14"/>
      <c r="N194" s="14"/>
      <c r="O194" s="14"/>
    </row>
    <row r="195" spans="13:15" ht="15.75" customHeight="1">
      <c r="M195" s="14"/>
      <c r="N195" s="14"/>
      <c r="O195" s="14"/>
    </row>
    <row r="196" spans="13:15" ht="15.75" customHeight="1">
      <c r="M196" s="14"/>
      <c r="N196" s="14"/>
      <c r="O196" s="14"/>
    </row>
    <row r="197" spans="13:15" ht="15.75" customHeight="1">
      <c r="M197" s="14"/>
      <c r="N197" s="14"/>
      <c r="O197" s="14"/>
    </row>
    <row r="198" spans="13:15" ht="15.75" customHeight="1">
      <c r="M198" s="14"/>
      <c r="N198" s="14"/>
      <c r="O198" s="14"/>
    </row>
    <row r="199" spans="13:15" ht="15.75" customHeight="1">
      <c r="M199" s="14"/>
      <c r="N199" s="14"/>
      <c r="O199" s="14"/>
    </row>
    <row r="200" spans="13:15" ht="15.75" customHeight="1">
      <c r="M200" s="14"/>
      <c r="N200" s="14"/>
      <c r="O200" s="14"/>
    </row>
    <row r="201" spans="13:15" ht="15.75" customHeight="1">
      <c r="M201" s="14"/>
      <c r="N201" s="14"/>
      <c r="O201" s="14"/>
    </row>
    <row r="202" spans="13:15" ht="15.75" customHeight="1">
      <c r="M202" s="14"/>
      <c r="N202" s="14"/>
      <c r="O202" s="14"/>
    </row>
    <row r="203" spans="13:15" ht="15.75" customHeight="1">
      <c r="M203" s="14"/>
      <c r="N203" s="14"/>
      <c r="O203" s="14"/>
    </row>
    <row r="204" spans="13:15" ht="15.75" customHeight="1">
      <c r="M204" s="14"/>
      <c r="N204" s="14"/>
      <c r="O204" s="14"/>
    </row>
    <row r="205" spans="13:15" ht="15.75" customHeight="1">
      <c r="M205" s="14"/>
      <c r="N205" s="14"/>
      <c r="O205" s="14"/>
    </row>
    <row r="206" spans="13:15" ht="15.75" customHeight="1">
      <c r="M206" s="14"/>
      <c r="N206" s="14"/>
      <c r="O206" s="14"/>
    </row>
    <row r="207" spans="13:15" ht="15.75" customHeight="1">
      <c r="M207" s="14"/>
      <c r="N207" s="14"/>
      <c r="O207" s="14"/>
    </row>
    <row r="208" spans="13:15" ht="15.75" customHeight="1">
      <c r="M208" s="14"/>
      <c r="N208" s="14"/>
      <c r="O208" s="14"/>
    </row>
    <row r="209" spans="13:15" ht="15.75" customHeight="1">
      <c r="M209" s="14"/>
      <c r="N209" s="14"/>
      <c r="O209" s="14"/>
    </row>
    <row r="210" spans="13:15" ht="15.75" customHeight="1">
      <c r="M210" s="14"/>
      <c r="N210" s="14"/>
      <c r="O210" s="14"/>
    </row>
    <row r="211" spans="13:15" ht="15.75" customHeight="1">
      <c r="M211" s="14"/>
      <c r="N211" s="14"/>
      <c r="O211" s="14"/>
    </row>
    <row r="212" spans="13:15" ht="15.75" customHeight="1">
      <c r="M212" s="14"/>
      <c r="N212" s="14"/>
      <c r="O212" s="14"/>
    </row>
    <row r="213" spans="13:15" ht="15.75" customHeight="1">
      <c r="M213" s="14"/>
      <c r="N213" s="14"/>
      <c r="O213" s="14"/>
    </row>
    <row r="214" spans="13:15" ht="15.75" customHeight="1">
      <c r="M214" s="14"/>
      <c r="N214" s="14"/>
      <c r="O214" s="14"/>
    </row>
    <row r="215" spans="13:15" ht="15.75" customHeight="1">
      <c r="M215" s="14"/>
      <c r="N215" s="14"/>
      <c r="O215" s="14"/>
    </row>
    <row r="216" spans="13:15" ht="15.75" customHeight="1">
      <c r="M216" s="14"/>
      <c r="N216" s="14"/>
      <c r="O216" s="14"/>
    </row>
    <row r="217" spans="13:15" ht="15.75" customHeight="1">
      <c r="M217" s="14"/>
      <c r="N217" s="14"/>
      <c r="O217" s="14"/>
    </row>
    <row r="218" spans="13:15" ht="15.75" customHeight="1">
      <c r="M218" s="14"/>
      <c r="N218" s="14"/>
      <c r="O218" s="14"/>
    </row>
    <row r="219" spans="13:15" ht="15.75" customHeight="1">
      <c r="M219" s="14"/>
      <c r="N219" s="14"/>
      <c r="O219" s="14"/>
    </row>
    <row r="220" spans="13:15" ht="15.75" customHeight="1">
      <c r="M220" s="14"/>
      <c r="N220" s="14"/>
      <c r="O220" s="14"/>
    </row>
    <row r="221" spans="13:15" ht="15.75" customHeight="1">
      <c r="M221" s="14"/>
      <c r="N221" s="14"/>
      <c r="O221" s="14"/>
    </row>
    <row r="222" spans="13:15" ht="15.75">
      <c r="M222" s="14"/>
      <c r="N222" s="14"/>
      <c r="O222" s="14"/>
    </row>
    <row r="223" spans="13:15" ht="15.75">
      <c r="M223" s="14"/>
      <c r="N223" s="14"/>
      <c r="O223" s="14"/>
    </row>
    <row r="224" spans="13:15" ht="15.75">
      <c r="M224" s="14"/>
      <c r="N224" s="14"/>
      <c r="O224" s="14"/>
    </row>
    <row r="225" spans="13:15" ht="15.75">
      <c r="M225" s="14"/>
      <c r="N225" s="14"/>
      <c r="O225" s="14"/>
    </row>
    <row r="226" spans="13:15" ht="15.75">
      <c r="M226" s="14"/>
      <c r="N226" s="14"/>
      <c r="O226" s="14"/>
    </row>
    <row r="227" spans="13:15" ht="15.75">
      <c r="M227" s="14"/>
      <c r="N227" s="14"/>
      <c r="O227" s="14"/>
    </row>
    <row r="228" spans="13:15" ht="15.75">
      <c r="M228" s="14"/>
      <c r="N228" s="14"/>
      <c r="O228" s="14"/>
    </row>
    <row r="229" spans="13:15" ht="15.75">
      <c r="M229" s="14"/>
      <c r="N229" s="14"/>
      <c r="O229" s="14"/>
    </row>
    <row r="230" spans="13:15" ht="15.75">
      <c r="M230" s="14"/>
      <c r="N230" s="14"/>
      <c r="O230" s="14"/>
    </row>
    <row r="231" spans="13:15" ht="15.75">
      <c r="M231" s="14"/>
      <c r="N231" s="14"/>
      <c r="O231" s="14"/>
    </row>
    <row r="232" spans="13:15" ht="15.75">
      <c r="M232" s="14"/>
      <c r="N232" s="14"/>
      <c r="O232" s="14"/>
    </row>
    <row r="233" spans="13:15" ht="15.75">
      <c r="M233" s="14"/>
      <c r="N233" s="14"/>
      <c r="O233" s="14"/>
    </row>
    <row r="234" spans="13:15" ht="15.75">
      <c r="M234" s="14"/>
      <c r="N234" s="14"/>
      <c r="O234" s="14"/>
    </row>
    <row r="235" spans="13:15" ht="15.75">
      <c r="M235" s="14"/>
      <c r="N235" s="14"/>
      <c r="O235" s="14"/>
    </row>
    <row r="236" spans="13:15" ht="15.75">
      <c r="M236" s="14"/>
      <c r="N236" s="14"/>
      <c r="O236" s="14"/>
    </row>
    <row r="237" spans="13:15" ht="15.75">
      <c r="M237" s="14"/>
      <c r="N237" s="14"/>
      <c r="O237" s="14"/>
    </row>
    <row r="238" spans="13:15" ht="15.75">
      <c r="M238" s="14"/>
      <c r="N238" s="14"/>
      <c r="O238" s="14"/>
    </row>
    <row r="239" spans="13:15" ht="15.75">
      <c r="M239" s="14"/>
      <c r="N239" s="14"/>
      <c r="O239" s="14"/>
    </row>
    <row r="240" spans="13:15" ht="15.75">
      <c r="M240" s="14"/>
      <c r="N240" s="14"/>
      <c r="O240" s="14"/>
    </row>
    <row r="241" spans="13:15" ht="15.75">
      <c r="M241" s="14"/>
      <c r="N241" s="14"/>
      <c r="O241" s="14"/>
    </row>
    <row r="242" spans="13:15" ht="15.75">
      <c r="M242" s="14"/>
      <c r="N242" s="14"/>
      <c r="O242" s="14"/>
    </row>
    <row r="243" spans="13:15" ht="15.75">
      <c r="M243" s="14"/>
      <c r="N243" s="14"/>
      <c r="O243" s="14"/>
    </row>
    <row r="244" spans="13:15" ht="15.75">
      <c r="M244" s="14"/>
      <c r="N244" s="14"/>
      <c r="O244" s="14"/>
    </row>
    <row r="245" spans="13:15" ht="15.75">
      <c r="M245" s="14"/>
      <c r="N245" s="14"/>
      <c r="O245" s="14"/>
    </row>
    <row r="246" spans="13:15" ht="15.75">
      <c r="M246" s="14"/>
      <c r="N246" s="14"/>
      <c r="O246" s="14"/>
    </row>
    <row r="247" spans="13:15" ht="15.75">
      <c r="M247" s="14"/>
      <c r="N247" s="14"/>
      <c r="O247" s="14"/>
    </row>
    <row r="248" spans="13:15" ht="15.75">
      <c r="M248" s="14"/>
      <c r="N248" s="14"/>
      <c r="O248" s="14"/>
    </row>
    <row r="249" spans="13:15" ht="15.75">
      <c r="M249" s="14"/>
      <c r="N249" s="14"/>
      <c r="O249" s="14"/>
    </row>
    <row r="250" spans="13:15" ht="15.75">
      <c r="M250" s="14"/>
      <c r="N250" s="14"/>
      <c r="O250" s="14"/>
    </row>
    <row r="251" spans="13:15" ht="15.75">
      <c r="M251" s="14"/>
      <c r="N251" s="14"/>
      <c r="O251" s="14"/>
    </row>
    <row r="252" spans="13:15" ht="15.75">
      <c r="M252" s="14"/>
      <c r="N252" s="14"/>
      <c r="O252" s="14"/>
    </row>
    <row r="253" spans="13:15" ht="15.75">
      <c r="M253" s="14"/>
      <c r="N253" s="14"/>
      <c r="O253" s="14"/>
    </row>
    <row r="254" spans="13:15" ht="15.75">
      <c r="M254" s="14"/>
      <c r="N254" s="14"/>
      <c r="O254" s="14"/>
    </row>
    <row r="255" spans="13:15" ht="15.75">
      <c r="M255" s="14"/>
      <c r="N255" s="14"/>
      <c r="O255" s="14"/>
    </row>
    <row r="256" spans="13:15" ht="15.75">
      <c r="M256" s="14"/>
      <c r="N256" s="14"/>
      <c r="O256" s="14"/>
    </row>
    <row r="257" spans="13:15" ht="15.75">
      <c r="M257" s="14"/>
      <c r="N257" s="14"/>
      <c r="O257" s="14"/>
    </row>
    <row r="258" spans="13:15" ht="15.75">
      <c r="M258" s="14"/>
      <c r="N258" s="14"/>
      <c r="O258" s="14"/>
    </row>
    <row r="259" spans="13:15" ht="15.75">
      <c r="M259" s="14"/>
      <c r="N259" s="14"/>
      <c r="O259" s="14"/>
    </row>
    <row r="260" spans="13:15" ht="15.75">
      <c r="M260" s="14"/>
      <c r="N260" s="14"/>
      <c r="O260" s="14"/>
    </row>
    <row r="261" spans="13:15" ht="15.75">
      <c r="M261" s="14"/>
      <c r="N261" s="14"/>
      <c r="O261" s="14"/>
    </row>
    <row r="262" spans="13:15" ht="15.75">
      <c r="M262" s="14"/>
      <c r="N262" s="14"/>
      <c r="O262" s="14"/>
    </row>
    <row r="263" spans="13:15" ht="15.75">
      <c r="M263" s="14"/>
      <c r="N263" s="14"/>
      <c r="O263" s="14"/>
    </row>
    <row r="264" spans="13:15" ht="15.75">
      <c r="M264" s="14"/>
      <c r="N264" s="14"/>
      <c r="O264" s="14"/>
    </row>
    <row r="265" spans="13:15" ht="15.75">
      <c r="M265" s="14"/>
      <c r="N265" s="14"/>
      <c r="O265" s="14"/>
    </row>
    <row r="266" spans="13:15" ht="15.75">
      <c r="M266" s="14"/>
      <c r="N266" s="14"/>
      <c r="O266" s="14"/>
    </row>
    <row r="267" spans="13:15" ht="15.75">
      <c r="M267" s="14"/>
      <c r="N267" s="14"/>
      <c r="O267" s="14"/>
    </row>
    <row r="268" spans="13:15" ht="15.75">
      <c r="M268" s="14"/>
      <c r="N268" s="14"/>
      <c r="O268" s="14"/>
    </row>
    <row r="269" spans="13:15" ht="15.75">
      <c r="M269" s="14"/>
      <c r="N269" s="14"/>
      <c r="O269" s="14"/>
    </row>
    <row r="270" spans="13:15" ht="15.75">
      <c r="M270" s="14"/>
      <c r="N270" s="14"/>
      <c r="O270" s="14"/>
    </row>
    <row r="271" spans="13:15" ht="15.75">
      <c r="M271" s="14"/>
      <c r="N271" s="14"/>
      <c r="O271" s="14"/>
    </row>
    <row r="272" spans="13:15" ht="15.75">
      <c r="M272" s="14"/>
      <c r="N272" s="14"/>
      <c r="O272" s="14"/>
    </row>
    <row r="273" spans="13:15" ht="15.75">
      <c r="M273" s="14"/>
      <c r="N273" s="14"/>
      <c r="O273" s="14"/>
    </row>
    <row r="274" spans="13:15" ht="15.75">
      <c r="M274" s="14"/>
      <c r="N274" s="14"/>
      <c r="O274" s="14"/>
    </row>
    <row r="275" spans="13:15" ht="15.75">
      <c r="M275" s="14"/>
      <c r="N275" s="14"/>
      <c r="O275" s="14"/>
    </row>
    <row r="276" spans="13:15" ht="15.75">
      <c r="M276" s="14"/>
      <c r="N276" s="14"/>
      <c r="O276" s="14"/>
    </row>
    <row r="277" spans="13:15" ht="15.75">
      <c r="M277" s="14"/>
      <c r="N277" s="14"/>
      <c r="O277" s="14"/>
    </row>
    <row r="278" spans="13:15" ht="15.75">
      <c r="M278" s="14"/>
      <c r="N278" s="14"/>
      <c r="O278" s="14"/>
    </row>
    <row r="279" spans="13:15" ht="15.75">
      <c r="M279" s="14"/>
      <c r="N279" s="14"/>
      <c r="O279" s="14"/>
    </row>
    <row r="280" spans="13:15" ht="15.75">
      <c r="M280" s="14"/>
      <c r="N280" s="14"/>
      <c r="O280" s="14"/>
    </row>
    <row r="281" spans="13:15" ht="15.75">
      <c r="M281" s="14"/>
      <c r="N281" s="14"/>
      <c r="O281" s="14"/>
    </row>
    <row r="282" spans="13:15" ht="15.75">
      <c r="M282" s="14"/>
      <c r="N282" s="14"/>
      <c r="O282" s="14"/>
    </row>
    <row r="283" spans="13:15" ht="15.75">
      <c r="M283" s="14"/>
      <c r="N283" s="14"/>
      <c r="O283" s="14"/>
    </row>
    <row r="284" spans="13:15" ht="15.75">
      <c r="M284" s="14"/>
      <c r="N284" s="14"/>
      <c r="O284" s="14"/>
    </row>
    <row r="285" spans="13:15" ht="15.75">
      <c r="M285" s="14"/>
      <c r="N285" s="14"/>
      <c r="O285" s="14"/>
    </row>
    <row r="286" spans="13:15" ht="15.75">
      <c r="M286" s="14"/>
      <c r="N286" s="14"/>
      <c r="O286" s="14"/>
    </row>
    <row r="287" spans="13:15" ht="15.75">
      <c r="M287" s="14"/>
      <c r="N287" s="14"/>
      <c r="O287" s="14"/>
    </row>
    <row r="288" spans="13:15" ht="15.75">
      <c r="M288" s="14"/>
      <c r="N288" s="14"/>
      <c r="O288" s="14"/>
    </row>
    <row r="289" spans="13:15" ht="15.75">
      <c r="M289" s="14"/>
      <c r="N289" s="14"/>
      <c r="O289" s="14"/>
    </row>
    <row r="290" spans="13:15" ht="15.75">
      <c r="M290" s="14"/>
      <c r="N290" s="14"/>
      <c r="O290" s="14"/>
    </row>
    <row r="291" spans="13:15" ht="15.75">
      <c r="M291" s="14"/>
      <c r="N291" s="14"/>
      <c r="O291" s="14"/>
    </row>
    <row r="292" spans="13:15" ht="15.75">
      <c r="M292" s="14"/>
      <c r="N292" s="14"/>
      <c r="O292" s="14"/>
    </row>
    <row r="293" spans="13:15" ht="15.75">
      <c r="M293" s="14"/>
      <c r="N293" s="14"/>
      <c r="O293" s="14"/>
    </row>
    <row r="294" spans="13:15" ht="15.75">
      <c r="M294" s="14"/>
      <c r="N294" s="14"/>
      <c r="O294" s="14"/>
    </row>
    <row r="295" spans="13:15" ht="15.75">
      <c r="M295" s="14"/>
      <c r="N295" s="14"/>
      <c r="O295" s="14"/>
    </row>
    <row r="296" spans="13:15" ht="15.75">
      <c r="M296" s="14"/>
      <c r="N296" s="14"/>
      <c r="O296" s="14"/>
    </row>
    <row r="297" spans="13:15" ht="15.75">
      <c r="M297" s="14"/>
      <c r="N297" s="14"/>
      <c r="O297" s="14"/>
    </row>
    <row r="298" spans="13:15" ht="15.75">
      <c r="M298" s="14"/>
      <c r="N298" s="14"/>
      <c r="O298" s="14"/>
    </row>
    <row r="299" spans="13:15" ht="15.75">
      <c r="M299" s="14"/>
      <c r="N299" s="14"/>
      <c r="O299" s="14"/>
    </row>
    <row r="300" spans="13:15" ht="15.75">
      <c r="M300" s="14"/>
      <c r="N300" s="14"/>
      <c r="O300" s="14"/>
    </row>
    <row r="301" spans="13:15" ht="15.75">
      <c r="M301" s="14"/>
      <c r="N301" s="14"/>
      <c r="O301" s="14"/>
    </row>
    <row r="302" spans="13:15" ht="15.75">
      <c r="M302" s="14"/>
      <c r="N302" s="14"/>
      <c r="O302" s="14"/>
    </row>
    <row r="303" spans="13:15" ht="15.75">
      <c r="M303" s="14"/>
      <c r="N303" s="14"/>
      <c r="O303" s="14"/>
    </row>
    <row r="304" spans="13:15" ht="15.75">
      <c r="M304" s="14"/>
      <c r="N304" s="14"/>
      <c r="O304" s="14"/>
    </row>
    <row r="305" spans="13:15" ht="15.75">
      <c r="M305" s="14"/>
      <c r="N305" s="14"/>
      <c r="O305" s="14"/>
    </row>
    <row r="306" spans="13:15" ht="15.75">
      <c r="M306" s="14"/>
      <c r="N306" s="14"/>
      <c r="O306" s="14"/>
    </row>
    <row r="307" spans="13:15" ht="15.75">
      <c r="M307" s="14"/>
      <c r="N307" s="14"/>
      <c r="O307" s="14"/>
    </row>
    <row r="308" spans="13:15" ht="15.75">
      <c r="M308" s="14"/>
      <c r="N308" s="14"/>
      <c r="O308" s="14"/>
    </row>
    <row r="309" spans="13:15" ht="15.75">
      <c r="M309" s="14"/>
      <c r="N309" s="14"/>
      <c r="O309" s="14"/>
    </row>
    <row r="310" spans="13:15" ht="15.75">
      <c r="M310" s="14"/>
      <c r="N310" s="14"/>
      <c r="O310" s="14"/>
    </row>
    <row r="311" spans="13:15" ht="15.75">
      <c r="M311" s="14"/>
      <c r="N311" s="14"/>
      <c r="O311" s="14"/>
    </row>
    <row r="312" spans="13:15" ht="15.75">
      <c r="M312" s="14"/>
      <c r="N312" s="14"/>
      <c r="O312" s="14"/>
    </row>
    <row r="313" spans="13:15" ht="15.75">
      <c r="M313" s="14"/>
      <c r="N313" s="14"/>
      <c r="O313" s="14"/>
    </row>
    <row r="314" spans="13:15" ht="15.75">
      <c r="M314" s="14"/>
      <c r="N314" s="14"/>
      <c r="O314" s="14"/>
    </row>
    <row r="315" spans="13:15" ht="15.75">
      <c r="M315" s="14"/>
      <c r="N315" s="14"/>
      <c r="O315" s="14"/>
    </row>
    <row r="316" spans="13:15" ht="15.75">
      <c r="M316" s="14"/>
      <c r="N316" s="14"/>
      <c r="O316" s="14"/>
    </row>
    <row r="317" spans="13:15" ht="15.75">
      <c r="M317" s="14"/>
      <c r="N317" s="14"/>
      <c r="O317" s="14"/>
    </row>
    <row r="318" spans="13:15" ht="15.75">
      <c r="M318" s="14"/>
      <c r="N318" s="14"/>
      <c r="O318" s="14"/>
    </row>
    <row r="319" spans="13:15" ht="15.75">
      <c r="M319" s="14"/>
      <c r="N319" s="14"/>
      <c r="O319" s="14"/>
    </row>
    <row r="320" spans="13:15" ht="15.75">
      <c r="M320" s="14"/>
      <c r="N320" s="14"/>
      <c r="O320" s="14"/>
    </row>
    <row r="321" spans="13:15" ht="15.75">
      <c r="M321" s="14"/>
      <c r="N321" s="14"/>
      <c r="O321" s="14"/>
    </row>
    <row r="322" spans="13:15" ht="15.75">
      <c r="M322" s="14"/>
      <c r="N322" s="14"/>
      <c r="O322" s="14"/>
    </row>
    <row r="323" spans="13:15" ht="15.75">
      <c r="M323" s="14"/>
      <c r="N323" s="14"/>
      <c r="O323" s="14"/>
    </row>
    <row r="324" spans="13:15" ht="15.75">
      <c r="M324" s="14"/>
      <c r="N324" s="14"/>
      <c r="O324" s="14"/>
    </row>
    <row r="325" spans="13:15" ht="15.75">
      <c r="M325" s="14"/>
      <c r="N325" s="14"/>
      <c r="O325" s="14"/>
    </row>
    <row r="326" spans="13:15" ht="15.75">
      <c r="M326" s="14"/>
      <c r="N326" s="14"/>
      <c r="O326" s="14"/>
    </row>
    <row r="327" spans="13:15" ht="15.75">
      <c r="M327" s="14"/>
      <c r="N327" s="14"/>
      <c r="O327" s="14"/>
    </row>
    <row r="328" spans="13:15" ht="15.75">
      <c r="M328" s="14"/>
      <c r="N328" s="14"/>
      <c r="O328" s="14"/>
    </row>
    <row r="329" spans="13:15" ht="15.75">
      <c r="M329" s="14"/>
      <c r="N329" s="14"/>
      <c r="O329" s="14"/>
    </row>
    <row r="330" spans="13:15" ht="15.75">
      <c r="M330" s="14"/>
      <c r="N330" s="14"/>
      <c r="O330" s="14"/>
    </row>
    <row r="331" spans="13:15" ht="15.75">
      <c r="M331" s="14"/>
      <c r="N331" s="14"/>
      <c r="O331" s="14"/>
    </row>
    <row r="332" spans="13:15" ht="15.75">
      <c r="M332" s="14"/>
      <c r="N332" s="14"/>
      <c r="O332" s="14"/>
    </row>
    <row r="333" spans="13:15" ht="15.75">
      <c r="M333" s="14"/>
      <c r="N333" s="14"/>
      <c r="O333" s="14"/>
    </row>
    <row r="334" spans="13:15" ht="15.75">
      <c r="M334" s="14"/>
      <c r="N334" s="14"/>
      <c r="O334" s="14"/>
    </row>
    <row r="335" spans="13:15" ht="15.75">
      <c r="M335" s="14"/>
      <c r="N335" s="14"/>
      <c r="O335" s="14"/>
    </row>
    <row r="336" spans="13:15" ht="15.75">
      <c r="M336" s="14"/>
      <c r="N336" s="14"/>
      <c r="O336" s="14"/>
    </row>
    <row r="337" spans="13:15" ht="15.75">
      <c r="M337" s="14"/>
      <c r="N337" s="14"/>
      <c r="O337" s="14"/>
    </row>
    <row r="338" spans="13:15" ht="15.75">
      <c r="M338" s="14"/>
      <c r="N338" s="14"/>
      <c r="O338" s="14"/>
    </row>
    <row r="339" spans="13:15" ht="15.75">
      <c r="M339" s="14"/>
      <c r="N339" s="14"/>
      <c r="O339" s="14"/>
    </row>
    <row r="340" spans="13:15" ht="15.75">
      <c r="M340" s="14"/>
      <c r="N340" s="14"/>
      <c r="O340" s="14"/>
    </row>
    <row r="341" spans="13:15" ht="15.75">
      <c r="M341" s="14"/>
      <c r="N341" s="14"/>
      <c r="O341" s="14"/>
    </row>
    <row r="342" spans="13:15" ht="15.75">
      <c r="M342" s="14"/>
      <c r="N342" s="14"/>
      <c r="O342" s="14"/>
    </row>
    <row r="343" spans="13:15" ht="15.75">
      <c r="M343" s="14"/>
      <c r="N343" s="14"/>
      <c r="O343" s="14"/>
    </row>
    <row r="344" spans="13:15" ht="15.75">
      <c r="M344" s="14"/>
      <c r="N344" s="14"/>
      <c r="O344" s="14"/>
    </row>
    <row r="345" spans="13:15" ht="15.75">
      <c r="M345" s="14"/>
      <c r="N345" s="14"/>
      <c r="O345" s="14"/>
    </row>
    <row r="346" spans="13:15" ht="15.75">
      <c r="M346" s="14"/>
      <c r="N346" s="14"/>
      <c r="O346" s="14"/>
    </row>
    <row r="347" spans="13:15" ht="15.75">
      <c r="M347" s="14"/>
      <c r="N347" s="14"/>
      <c r="O347" s="14"/>
    </row>
    <row r="348" spans="13:15" ht="15.75">
      <c r="M348" s="14"/>
      <c r="N348" s="14"/>
      <c r="O348" s="14"/>
    </row>
    <row r="349" spans="13:15" ht="15.75">
      <c r="M349" s="14"/>
      <c r="N349" s="14"/>
      <c r="O349" s="14"/>
    </row>
    <row r="350" spans="13:15" ht="15.75">
      <c r="M350" s="14"/>
      <c r="N350" s="14"/>
      <c r="O350" s="14"/>
    </row>
    <row r="351" spans="13:15" ht="15.75">
      <c r="M351" s="14"/>
      <c r="N351" s="14"/>
      <c r="O351" s="14"/>
    </row>
    <row r="352" spans="13:15" ht="15.75">
      <c r="M352" s="14"/>
      <c r="N352" s="14"/>
      <c r="O352" s="14"/>
    </row>
    <row r="353" spans="13:15" ht="15.75">
      <c r="M353" s="14"/>
      <c r="N353" s="14"/>
      <c r="O353" s="14"/>
    </row>
    <row r="354" spans="13:15" ht="15.75">
      <c r="M354" s="14"/>
      <c r="N354" s="14"/>
      <c r="O354" s="14"/>
    </row>
    <row r="355" spans="13:15" ht="15.75">
      <c r="M355" s="14"/>
      <c r="N355" s="14"/>
      <c r="O355" s="14"/>
    </row>
    <row r="356" spans="13:15" ht="15.75">
      <c r="M356" s="14"/>
      <c r="N356" s="14"/>
      <c r="O356" s="14"/>
    </row>
    <row r="357" spans="13:15" ht="15.75">
      <c r="M357" s="14"/>
      <c r="N357" s="14"/>
      <c r="O357" s="14"/>
    </row>
    <row r="358" spans="13:15" ht="15.75">
      <c r="M358" s="14"/>
      <c r="N358" s="14"/>
      <c r="O358" s="14"/>
    </row>
    <row r="359" spans="13:15" ht="15.75">
      <c r="M359" s="14"/>
      <c r="N359" s="14"/>
      <c r="O359" s="14"/>
    </row>
    <row r="360" spans="13:15" ht="15.75">
      <c r="M360" s="14"/>
      <c r="N360" s="14"/>
      <c r="O360" s="14"/>
    </row>
    <row r="361" spans="13:15" ht="15.75">
      <c r="M361" s="14"/>
      <c r="N361" s="14"/>
      <c r="O361" s="14"/>
    </row>
    <row r="362" spans="13:15" ht="15.75">
      <c r="M362" s="14"/>
      <c r="N362" s="14"/>
      <c r="O362" s="14"/>
    </row>
    <row r="363" spans="13:15" ht="15.75">
      <c r="M363" s="14"/>
      <c r="N363" s="14"/>
      <c r="O363" s="14"/>
    </row>
    <row r="364" spans="13:15" ht="15.75">
      <c r="M364" s="14"/>
      <c r="N364" s="14"/>
      <c r="O364" s="14"/>
    </row>
    <row r="365" spans="13:15" ht="15.75">
      <c r="M365" s="14"/>
      <c r="N365" s="14"/>
      <c r="O365" s="14"/>
    </row>
    <row r="366" spans="13:15" ht="15.75">
      <c r="M366" s="14"/>
      <c r="N366" s="14"/>
      <c r="O366" s="14"/>
    </row>
    <row r="367" spans="13:15" ht="15.75">
      <c r="M367" s="14"/>
      <c r="N367" s="14"/>
      <c r="O367" s="14"/>
    </row>
    <row r="368" spans="13:15" ht="15.75">
      <c r="M368" s="14"/>
      <c r="N368" s="14"/>
      <c r="O368" s="14"/>
    </row>
    <row r="369" spans="13:15" ht="15.75">
      <c r="M369" s="14"/>
      <c r="N369" s="14"/>
      <c r="O369" s="14"/>
    </row>
    <row r="370" spans="13:15" ht="15.75">
      <c r="M370" s="14"/>
      <c r="N370" s="14"/>
      <c r="O370" s="14"/>
    </row>
    <row r="371" spans="13:15" ht="15.75">
      <c r="M371" s="14"/>
      <c r="N371" s="14"/>
      <c r="O371" s="14"/>
    </row>
    <row r="372" spans="13:15" ht="15.75">
      <c r="M372" s="14"/>
      <c r="N372" s="14"/>
      <c r="O372" s="14"/>
    </row>
    <row r="373" spans="13:15" ht="15.75">
      <c r="M373" s="14"/>
      <c r="N373" s="14"/>
      <c r="O373" s="14"/>
    </row>
    <row r="374" spans="13:15" ht="15.75">
      <c r="M374" s="14"/>
      <c r="N374" s="14"/>
      <c r="O374" s="14"/>
    </row>
    <row r="375" spans="13:15" ht="15.75">
      <c r="M375" s="14"/>
      <c r="N375" s="14"/>
      <c r="O375" s="14"/>
    </row>
    <row r="376" spans="13:15" ht="15.75">
      <c r="M376" s="14"/>
      <c r="N376" s="14"/>
      <c r="O376" s="14"/>
    </row>
    <row r="377" spans="13:15" ht="15.75">
      <c r="M377" s="14"/>
      <c r="N377" s="14"/>
      <c r="O377" s="14"/>
    </row>
    <row r="378" spans="13:15" ht="15.75">
      <c r="M378" s="14"/>
      <c r="N378" s="14"/>
      <c r="O378" s="14"/>
    </row>
    <row r="379" spans="13:15" ht="15.75">
      <c r="M379" s="14"/>
      <c r="N379" s="14"/>
      <c r="O379" s="14"/>
    </row>
    <row r="380" spans="13:15" ht="15.75">
      <c r="M380" s="14"/>
      <c r="N380" s="14"/>
      <c r="O380" s="14"/>
    </row>
    <row r="381" spans="13:15" ht="15.75">
      <c r="M381" s="14"/>
      <c r="N381" s="14"/>
      <c r="O381" s="14"/>
    </row>
    <row r="382" spans="13:15" ht="15.75">
      <c r="M382" s="14"/>
      <c r="N382" s="14"/>
      <c r="O382" s="14"/>
    </row>
    <row r="383" spans="13:15" ht="15.75">
      <c r="M383" s="14"/>
      <c r="N383" s="14"/>
      <c r="O383" s="14"/>
    </row>
    <row r="384" spans="13:15" ht="15.75">
      <c r="M384" s="14"/>
      <c r="N384" s="14"/>
      <c r="O384" s="14"/>
    </row>
    <row r="385" spans="13:15" ht="15.75">
      <c r="M385" s="14"/>
      <c r="N385" s="14"/>
      <c r="O385" s="14"/>
    </row>
    <row r="386" spans="13:15" ht="15.75">
      <c r="M386" s="14"/>
      <c r="N386" s="14"/>
      <c r="O386" s="14"/>
    </row>
    <row r="387" spans="13:15" ht="15.75">
      <c r="M387" s="14"/>
      <c r="N387" s="14"/>
      <c r="O387" s="14"/>
    </row>
    <row r="388" spans="13:15" ht="15.75">
      <c r="M388" s="14"/>
      <c r="N388" s="14"/>
      <c r="O388" s="14"/>
    </row>
    <row r="389" spans="13:15" ht="15.75">
      <c r="M389" s="14"/>
      <c r="N389" s="14"/>
      <c r="O389" s="14"/>
    </row>
    <row r="390" spans="13:15" ht="15.75">
      <c r="M390" s="14"/>
      <c r="N390" s="14"/>
      <c r="O390" s="14"/>
    </row>
    <row r="391" spans="13:15" ht="15.75">
      <c r="M391" s="14"/>
      <c r="N391" s="14"/>
      <c r="O391" s="14"/>
    </row>
    <row r="392" spans="13:15" ht="15.75">
      <c r="M392" s="14"/>
      <c r="N392" s="14"/>
      <c r="O392" s="14"/>
    </row>
    <row r="393" spans="13:15" ht="15.75">
      <c r="M393" s="14"/>
      <c r="N393" s="14"/>
      <c r="O393" s="14"/>
    </row>
    <row r="394" spans="13:15" ht="15.75">
      <c r="M394" s="14"/>
      <c r="N394" s="14"/>
      <c r="O394" s="14"/>
    </row>
    <row r="395" spans="13:15" ht="15.75">
      <c r="M395" s="14"/>
      <c r="N395" s="14"/>
      <c r="O395" s="14"/>
    </row>
    <row r="396" spans="13:15" ht="15.75">
      <c r="M396" s="14"/>
      <c r="N396" s="14"/>
      <c r="O396" s="14"/>
    </row>
    <row r="397" spans="13:15" ht="15.75">
      <c r="M397" s="14"/>
      <c r="N397" s="14"/>
      <c r="O397" s="14"/>
    </row>
    <row r="398" spans="13:15" ht="15.75">
      <c r="M398" s="14"/>
      <c r="N398" s="14"/>
      <c r="O398" s="14"/>
    </row>
    <row r="399" spans="13:15" ht="15.75">
      <c r="M399" s="14"/>
      <c r="N399" s="14"/>
      <c r="O399" s="14"/>
    </row>
    <row r="400" spans="13:15" ht="15.75">
      <c r="M400" s="14"/>
      <c r="N400" s="14"/>
      <c r="O400" s="14"/>
    </row>
    <row r="401" spans="13:15" ht="15.75">
      <c r="M401" s="14"/>
      <c r="N401" s="14"/>
      <c r="O401" s="14"/>
    </row>
    <row r="402" spans="13:15" ht="15.75">
      <c r="M402" s="14"/>
      <c r="N402" s="14"/>
      <c r="O402" s="14"/>
    </row>
    <row r="403" spans="13:15" ht="15.75">
      <c r="M403" s="14"/>
      <c r="N403" s="14"/>
      <c r="O403" s="14"/>
    </row>
    <row r="404" spans="13:15" ht="15.75">
      <c r="M404" s="14"/>
      <c r="N404" s="14"/>
      <c r="O404" s="14"/>
    </row>
    <row r="405" spans="13:15" ht="15.75">
      <c r="M405" s="14"/>
      <c r="N405" s="14"/>
      <c r="O405" s="14"/>
    </row>
    <row r="406" spans="13:15" ht="15.75">
      <c r="M406" s="14"/>
      <c r="N406" s="14"/>
      <c r="O406" s="14"/>
    </row>
    <row r="407" spans="13:15" ht="15.75">
      <c r="M407" s="14"/>
      <c r="N407" s="14"/>
      <c r="O407" s="14"/>
    </row>
    <row r="408" spans="13:15" ht="15.75">
      <c r="M408" s="14"/>
      <c r="N408" s="14"/>
      <c r="O408" s="14"/>
    </row>
    <row r="409" spans="13:15" ht="15.75">
      <c r="M409" s="14"/>
      <c r="N409" s="14"/>
      <c r="O409" s="14"/>
    </row>
    <row r="410" spans="13:15" ht="15.75">
      <c r="M410" s="14"/>
      <c r="N410" s="14"/>
      <c r="O410" s="14"/>
    </row>
    <row r="411" spans="13:15" ht="15.75">
      <c r="M411" s="14"/>
      <c r="N411" s="14"/>
      <c r="O411" s="14"/>
    </row>
    <row r="412" spans="13:15" ht="15.75">
      <c r="M412" s="14"/>
      <c r="N412" s="14"/>
      <c r="O412" s="14"/>
    </row>
    <row r="413" spans="13:15" ht="15.75">
      <c r="M413" s="14"/>
      <c r="N413" s="14"/>
      <c r="O413" s="14"/>
    </row>
    <row r="414" spans="13:15" ht="15.75">
      <c r="M414" s="14"/>
      <c r="N414" s="14"/>
      <c r="O414" s="14"/>
    </row>
    <row r="415" spans="13:15" ht="15.75">
      <c r="M415" s="14"/>
      <c r="N415" s="14"/>
      <c r="O415" s="14"/>
    </row>
    <row r="416" spans="13:15" ht="15.75">
      <c r="M416" s="14"/>
      <c r="N416" s="14"/>
      <c r="O416" s="14"/>
    </row>
    <row r="417" spans="13:15" ht="15.75">
      <c r="M417" s="14"/>
      <c r="N417" s="14"/>
      <c r="O417" s="14"/>
    </row>
    <row r="418" spans="13:15" ht="15.75">
      <c r="M418" s="14"/>
      <c r="N418" s="14"/>
      <c r="O418" s="14"/>
    </row>
    <row r="419" spans="13:15" ht="15.75">
      <c r="M419" s="14"/>
      <c r="N419" s="14"/>
      <c r="O419" s="14"/>
    </row>
    <row r="420" spans="13:15" ht="15.75">
      <c r="M420" s="14"/>
      <c r="N420" s="14"/>
      <c r="O420" s="14"/>
    </row>
    <row r="421" spans="13:15" ht="15.75">
      <c r="M421" s="14"/>
      <c r="N421" s="14"/>
      <c r="O421" s="14"/>
    </row>
    <row r="422" spans="13:15" ht="15.75">
      <c r="M422" s="14"/>
      <c r="N422" s="14"/>
      <c r="O422" s="14"/>
    </row>
    <row r="423" spans="13:15" ht="15.75">
      <c r="M423" s="14"/>
      <c r="N423" s="14"/>
      <c r="O423" s="14"/>
    </row>
    <row r="424" spans="13:15" ht="15.75">
      <c r="M424" s="14"/>
      <c r="N424" s="14"/>
      <c r="O424" s="14"/>
    </row>
    <row r="425" spans="13:15" ht="15.75">
      <c r="M425" s="14"/>
      <c r="N425" s="14"/>
      <c r="O425" s="14"/>
    </row>
    <row r="426" spans="13:15" ht="15.75">
      <c r="M426" s="14"/>
      <c r="N426" s="14"/>
      <c r="O426" s="14"/>
    </row>
    <row r="427" spans="13:15" ht="15.75">
      <c r="M427" s="14"/>
      <c r="N427" s="14"/>
      <c r="O427" s="14"/>
    </row>
    <row r="428" spans="13:15" ht="15.75">
      <c r="M428" s="14"/>
      <c r="N428" s="14"/>
      <c r="O428" s="14"/>
    </row>
    <row r="429" spans="13:15" ht="15.75">
      <c r="M429" s="14"/>
      <c r="N429" s="14"/>
      <c r="O429" s="14"/>
    </row>
    <row r="430" spans="13:15" ht="15.75">
      <c r="M430" s="14"/>
      <c r="N430" s="14"/>
      <c r="O430" s="14"/>
    </row>
    <row r="431" spans="13:15" ht="15.75">
      <c r="M431" s="14"/>
      <c r="N431" s="14"/>
      <c r="O431" s="14"/>
    </row>
    <row r="432" spans="13:15" ht="15.75">
      <c r="M432" s="14"/>
      <c r="N432" s="14"/>
      <c r="O432" s="14"/>
    </row>
    <row r="433" spans="13:15" ht="15.75">
      <c r="M433" s="14"/>
      <c r="N433" s="14"/>
      <c r="O433" s="14"/>
    </row>
    <row r="434" spans="13:15" ht="15.75">
      <c r="M434" s="14"/>
      <c r="N434" s="14"/>
      <c r="O434" s="14"/>
    </row>
    <row r="435" spans="13:15" ht="15.75">
      <c r="M435" s="14"/>
      <c r="N435" s="14"/>
      <c r="O435" s="14"/>
    </row>
    <row r="436" spans="13:15" ht="15.75">
      <c r="M436" s="14"/>
      <c r="N436" s="14"/>
      <c r="O436" s="14"/>
    </row>
    <row r="437" spans="13:15" ht="15.75">
      <c r="M437" s="14"/>
      <c r="N437" s="14"/>
      <c r="O437" s="14"/>
    </row>
    <row r="438" spans="13:15" ht="15.75">
      <c r="M438" s="14"/>
      <c r="N438" s="14"/>
      <c r="O438" s="14"/>
    </row>
    <row r="439" spans="13:15" ht="15.75">
      <c r="M439" s="14"/>
      <c r="N439" s="14"/>
      <c r="O439" s="14"/>
    </row>
    <row r="440" spans="13:15" ht="15.75">
      <c r="M440" s="14"/>
      <c r="N440" s="14"/>
      <c r="O440" s="14"/>
    </row>
    <row r="441" spans="13:15" ht="15.75">
      <c r="M441" s="14"/>
      <c r="N441" s="14"/>
      <c r="O441" s="14"/>
    </row>
    <row r="442" spans="13:15" ht="15.75">
      <c r="M442" s="14"/>
      <c r="N442" s="14"/>
      <c r="O442" s="14"/>
    </row>
    <row r="443" spans="13:15" ht="15.75">
      <c r="M443" s="14"/>
      <c r="N443" s="14"/>
      <c r="O443" s="14"/>
    </row>
    <row r="444" spans="13:15" ht="15.75">
      <c r="M444" s="14"/>
      <c r="N444" s="14"/>
      <c r="O444" s="14"/>
    </row>
    <row r="445" spans="13:15" ht="15.75">
      <c r="M445" s="14"/>
      <c r="N445" s="14"/>
      <c r="O445" s="14"/>
    </row>
    <row r="446" spans="13:15" ht="15.75">
      <c r="M446" s="14"/>
      <c r="N446" s="14"/>
      <c r="O446" s="14"/>
    </row>
    <row r="447" spans="13:15" ht="15.75">
      <c r="M447" s="14"/>
      <c r="N447" s="14"/>
      <c r="O447" s="14"/>
    </row>
    <row r="448" spans="13:15" ht="15.75">
      <c r="M448" s="14"/>
      <c r="N448" s="14"/>
      <c r="O448" s="14"/>
    </row>
    <row r="449" spans="13:15" ht="15.75">
      <c r="M449" s="14"/>
      <c r="N449" s="14"/>
      <c r="O449" s="14"/>
    </row>
    <row r="450" spans="13:15" ht="15.75">
      <c r="M450" s="14"/>
      <c r="N450" s="14"/>
      <c r="O450" s="14"/>
    </row>
    <row r="451" spans="13:15" ht="15.75">
      <c r="M451" s="14"/>
      <c r="N451" s="14"/>
      <c r="O451" s="14"/>
    </row>
    <row r="452" spans="13:15" ht="15.75">
      <c r="M452" s="14"/>
      <c r="N452" s="14"/>
      <c r="O452" s="14"/>
    </row>
    <row r="453" spans="13:15" ht="15.75">
      <c r="M453" s="14"/>
      <c r="N453" s="14"/>
      <c r="O453" s="14"/>
    </row>
    <row r="454" spans="13:15" ht="15.75">
      <c r="M454" s="14"/>
      <c r="N454" s="14"/>
      <c r="O454" s="14"/>
    </row>
    <row r="455" spans="13:15" ht="15.75">
      <c r="M455" s="14"/>
      <c r="N455" s="14"/>
      <c r="O455" s="14"/>
    </row>
    <row r="456" spans="13:15" ht="15.75">
      <c r="M456" s="14"/>
      <c r="N456" s="14"/>
      <c r="O456" s="14"/>
    </row>
    <row r="457" spans="13:15" ht="15.75">
      <c r="M457" s="14"/>
      <c r="N457" s="14"/>
      <c r="O457" s="14"/>
    </row>
    <row r="458" spans="13:15" ht="15.75">
      <c r="M458" s="14"/>
      <c r="N458" s="14"/>
      <c r="O458" s="14"/>
    </row>
    <row r="459" spans="13:15" ht="15.75">
      <c r="M459" s="14"/>
      <c r="N459" s="14"/>
      <c r="O459" s="14"/>
    </row>
    <row r="460" spans="13:15" ht="15.75">
      <c r="M460" s="14"/>
      <c r="N460" s="14"/>
      <c r="O460" s="14"/>
    </row>
    <row r="461" spans="13:15" ht="15.75">
      <c r="M461" s="14"/>
      <c r="N461" s="14"/>
      <c r="O461" s="14"/>
    </row>
    <row r="462" spans="13:15" ht="15.75">
      <c r="M462" s="14"/>
      <c r="N462" s="14"/>
      <c r="O462" s="14"/>
    </row>
    <row r="463" spans="13:15" ht="15.75">
      <c r="M463" s="14"/>
      <c r="N463" s="14"/>
      <c r="O463" s="14"/>
    </row>
    <row r="464" spans="13:15" ht="15.75">
      <c r="M464" s="14"/>
      <c r="N464" s="14"/>
      <c r="O464" s="14"/>
    </row>
    <row r="465" spans="13:15" ht="15.75">
      <c r="M465" s="14"/>
      <c r="N465" s="14"/>
      <c r="O465" s="14"/>
    </row>
    <row r="466" spans="13:15" ht="15.75">
      <c r="M466" s="14"/>
      <c r="N466" s="14"/>
      <c r="O466" s="14"/>
    </row>
    <row r="467" spans="13:15" ht="15.75">
      <c r="M467" s="14"/>
      <c r="N467" s="14"/>
      <c r="O467" s="14"/>
    </row>
    <row r="468" spans="13:15" ht="15.75">
      <c r="M468" s="14"/>
      <c r="N468" s="14"/>
      <c r="O468" s="14"/>
    </row>
    <row r="469" spans="13:15" ht="15.75">
      <c r="M469" s="14"/>
      <c r="N469" s="14"/>
      <c r="O469" s="14"/>
    </row>
    <row r="470" spans="13:15" ht="15.75">
      <c r="M470" s="14"/>
      <c r="N470" s="14"/>
      <c r="O470" s="14"/>
    </row>
    <row r="471" spans="13:15" ht="15.75">
      <c r="M471" s="14"/>
      <c r="N471" s="14"/>
      <c r="O471" s="14"/>
    </row>
    <row r="472" spans="13:15" ht="15.75">
      <c r="M472" s="14"/>
      <c r="N472" s="14"/>
      <c r="O472" s="14"/>
    </row>
    <row r="473" spans="13:15" ht="15.75">
      <c r="M473" s="14"/>
      <c r="N473" s="14"/>
      <c r="O473" s="14"/>
    </row>
    <row r="474" spans="13:15" ht="15.75">
      <c r="M474" s="14"/>
      <c r="N474" s="14"/>
      <c r="O474" s="14"/>
    </row>
    <row r="475" spans="13:15" ht="15.75">
      <c r="M475" s="14"/>
      <c r="N475" s="14"/>
      <c r="O475" s="14"/>
    </row>
    <row r="476" spans="13:15" ht="15.75">
      <c r="M476" s="14"/>
      <c r="N476" s="14"/>
      <c r="O476" s="14"/>
    </row>
    <row r="477" spans="13:15" ht="15.75">
      <c r="M477" s="14"/>
      <c r="N477" s="14"/>
      <c r="O477" s="14"/>
    </row>
    <row r="478" spans="13:15" ht="15.75">
      <c r="M478" s="14"/>
      <c r="N478" s="14"/>
      <c r="O478" s="14"/>
    </row>
    <row r="479" spans="13:15" ht="15.75">
      <c r="M479" s="14"/>
      <c r="N479" s="14"/>
      <c r="O479" s="14"/>
    </row>
    <row r="480" spans="13:15" ht="15.75">
      <c r="M480" s="14"/>
      <c r="N480" s="14"/>
      <c r="O480" s="14"/>
    </row>
    <row r="481" spans="13:15" ht="15.75">
      <c r="M481" s="14"/>
      <c r="N481" s="14"/>
      <c r="O481" s="14"/>
    </row>
    <row r="482" spans="13:15" ht="15.75">
      <c r="M482" s="14"/>
      <c r="N482" s="14"/>
      <c r="O482" s="14"/>
    </row>
    <row r="483" spans="13:15" ht="15.75">
      <c r="M483" s="14"/>
      <c r="N483" s="14"/>
      <c r="O483" s="14"/>
    </row>
    <row r="484" spans="13:15" ht="15.75">
      <c r="M484" s="14"/>
      <c r="N484" s="14"/>
      <c r="O484" s="14"/>
    </row>
    <row r="485" spans="13:15" ht="15.75">
      <c r="M485" s="14"/>
      <c r="N485" s="14"/>
      <c r="O485" s="14"/>
    </row>
    <row r="486" spans="13:15" ht="15.75">
      <c r="M486" s="14"/>
      <c r="N486" s="14"/>
      <c r="O486" s="14"/>
    </row>
    <row r="487" spans="13:15" ht="15.75">
      <c r="M487" s="14"/>
      <c r="N487" s="14"/>
      <c r="O487" s="14"/>
    </row>
    <row r="488" spans="13:15" ht="15.75">
      <c r="M488" s="14"/>
      <c r="N488" s="14"/>
      <c r="O488" s="14"/>
    </row>
    <row r="489" spans="13:15" ht="15.75">
      <c r="M489" s="14"/>
      <c r="N489" s="14"/>
      <c r="O489" s="14"/>
    </row>
    <row r="490" spans="13:15" ht="15.75">
      <c r="M490" s="14"/>
      <c r="N490" s="14"/>
      <c r="O490" s="14"/>
    </row>
    <row r="491" spans="13:15" ht="15.75">
      <c r="M491" s="14"/>
      <c r="N491" s="14"/>
      <c r="O491" s="14"/>
    </row>
    <row r="492" spans="13:15" ht="15.75">
      <c r="M492" s="14"/>
      <c r="N492" s="14"/>
      <c r="O492" s="14"/>
    </row>
    <row r="493" spans="13:15" ht="15.75">
      <c r="M493" s="14"/>
      <c r="N493" s="14"/>
      <c r="O493" s="14"/>
    </row>
    <row r="494" spans="13:15" ht="15.75">
      <c r="M494" s="14"/>
      <c r="N494" s="14"/>
      <c r="O494" s="14"/>
    </row>
    <row r="495" spans="13:15" ht="15.75">
      <c r="M495" s="14"/>
      <c r="N495" s="14"/>
      <c r="O495" s="14"/>
    </row>
    <row r="496" spans="13:15" ht="15.75">
      <c r="M496" s="14"/>
      <c r="N496" s="14"/>
      <c r="O496" s="14"/>
    </row>
    <row r="497" spans="13:15" ht="15.75">
      <c r="M497" s="14"/>
      <c r="N497" s="14"/>
      <c r="O497" s="14"/>
    </row>
    <row r="498" spans="13:15" ht="15.75">
      <c r="M498" s="14"/>
      <c r="N498" s="14"/>
      <c r="O498" s="14"/>
    </row>
    <row r="499" spans="13:15" ht="15.75">
      <c r="M499" s="14"/>
      <c r="N499" s="14"/>
      <c r="O499" s="14"/>
    </row>
    <row r="500" spans="13:15" ht="15.75">
      <c r="M500" s="14"/>
      <c r="N500" s="14"/>
      <c r="O500" s="14"/>
    </row>
    <row r="501" spans="13:15" ht="15.75">
      <c r="M501" s="14"/>
      <c r="N501" s="14"/>
      <c r="O501" s="14"/>
    </row>
    <row r="502" spans="13:15" ht="15.75">
      <c r="M502" s="14"/>
      <c r="N502" s="14"/>
      <c r="O502" s="14"/>
    </row>
    <row r="503" spans="13:15" ht="15.75">
      <c r="M503" s="14"/>
      <c r="N503" s="14"/>
      <c r="O503" s="14"/>
    </row>
    <row r="504" spans="13:15" ht="15.75">
      <c r="M504" s="14"/>
      <c r="N504" s="14"/>
      <c r="O504" s="14"/>
    </row>
    <row r="505" spans="13:15" ht="15.75">
      <c r="M505" s="14"/>
      <c r="N505" s="14"/>
      <c r="O505" s="14"/>
    </row>
    <row r="506" spans="13:15" ht="15.75">
      <c r="M506" s="14"/>
      <c r="N506" s="14"/>
      <c r="O506" s="14"/>
    </row>
    <row r="507" spans="13:15" ht="15.75">
      <c r="M507" s="14"/>
      <c r="N507" s="14"/>
      <c r="O507" s="14"/>
    </row>
    <row r="508" spans="13:15" ht="15.75">
      <c r="M508" s="14"/>
      <c r="N508" s="14"/>
      <c r="O508" s="14"/>
    </row>
    <row r="509" spans="13:15" ht="15.75">
      <c r="M509" s="14"/>
      <c r="N509" s="14"/>
      <c r="O509" s="14"/>
    </row>
    <row r="510" spans="13:15" ht="15.75">
      <c r="M510" s="14"/>
      <c r="N510" s="14"/>
      <c r="O510" s="14"/>
    </row>
    <row r="511" spans="13:15" ht="15.75">
      <c r="M511" s="14"/>
      <c r="N511" s="14"/>
      <c r="O511" s="14"/>
    </row>
    <row r="512" spans="13:15" ht="15.75">
      <c r="M512" s="14"/>
      <c r="N512" s="14"/>
      <c r="O512" s="14"/>
    </row>
    <row r="513" spans="13:15" ht="15.75">
      <c r="M513" s="14"/>
      <c r="N513" s="14"/>
      <c r="O513" s="14"/>
    </row>
    <row r="514" spans="13:15" ht="15.75">
      <c r="M514" s="14"/>
      <c r="N514" s="14"/>
      <c r="O514" s="14"/>
    </row>
    <row r="515" spans="13:15" ht="15.75">
      <c r="M515" s="14"/>
      <c r="N515" s="14"/>
      <c r="O515" s="14"/>
    </row>
    <row r="516" spans="13:15" ht="15.75">
      <c r="M516" s="14"/>
      <c r="N516" s="14"/>
      <c r="O516" s="14"/>
    </row>
    <row r="517" spans="13:15" ht="15.75">
      <c r="M517" s="14"/>
      <c r="N517" s="14"/>
      <c r="O517" s="14"/>
    </row>
    <row r="518" spans="13:15" ht="15.75">
      <c r="M518" s="14"/>
      <c r="N518" s="14"/>
      <c r="O518" s="14"/>
    </row>
    <row r="519" spans="13:15" ht="15.75">
      <c r="M519" s="14"/>
      <c r="N519" s="14"/>
      <c r="O519" s="14"/>
    </row>
    <row r="520" spans="13:15" ht="15.75">
      <c r="M520" s="14"/>
      <c r="N520" s="14"/>
      <c r="O520" s="14"/>
    </row>
    <row r="521" spans="13:15" ht="15.75">
      <c r="M521" s="14"/>
      <c r="N521" s="14"/>
      <c r="O521" s="14"/>
    </row>
    <row r="522" spans="13:15" ht="15.75">
      <c r="M522" s="14"/>
      <c r="N522" s="14"/>
      <c r="O522" s="14"/>
    </row>
    <row r="523" spans="13:15" ht="15.75">
      <c r="M523" s="14"/>
      <c r="N523" s="14"/>
      <c r="O523" s="14"/>
    </row>
    <row r="524" spans="13:15" ht="15.75">
      <c r="M524" s="14"/>
      <c r="N524" s="14"/>
      <c r="O524" s="14"/>
    </row>
    <row r="525" spans="13:15" ht="15.75">
      <c r="M525" s="14"/>
      <c r="N525" s="14"/>
      <c r="O525" s="14"/>
    </row>
    <row r="526" spans="13:15" ht="15.75">
      <c r="M526" s="14"/>
      <c r="N526" s="14"/>
      <c r="O526" s="14"/>
    </row>
    <row r="527" spans="13:15" ht="15.75">
      <c r="M527" s="14"/>
      <c r="N527" s="14"/>
      <c r="O527" s="14"/>
    </row>
    <row r="528" spans="13:15" ht="15.75">
      <c r="M528" s="14"/>
      <c r="N528" s="14"/>
      <c r="O528" s="14"/>
    </row>
    <row r="529" spans="13:15" ht="15.75">
      <c r="M529" s="14"/>
      <c r="N529" s="14"/>
      <c r="O529" s="14"/>
    </row>
    <row r="530" spans="13:15" ht="15.75">
      <c r="M530" s="14"/>
      <c r="N530" s="14"/>
      <c r="O530" s="14"/>
    </row>
    <row r="531" spans="13:15" ht="15.75">
      <c r="M531" s="14"/>
      <c r="N531" s="14"/>
      <c r="O531" s="14"/>
    </row>
    <row r="532" spans="13:15" ht="15.75">
      <c r="M532" s="14"/>
      <c r="N532" s="14"/>
      <c r="O532" s="14"/>
    </row>
    <row r="533" spans="13:15" ht="15.75">
      <c r="M533" s="14"/>
      <c r="N533" s="14"/>
      <c r="O533" s="14"/>
    </row>
    <row r="534" spans="13:15" ht="15.75">
      <c r="M534" s="14"/>
      <c r="N534" s="14"/>
      <c r="O534" s="14"/>
    </row>
    <row r="535" spans="13:15" ht="15.75">
      <c r="M535" s="14"/>
      <c r="N535" s="14"/>
      <c r="O535" s="14"/>
    </row>
    <row r="536" spans="13:15" ht="15.75">
      <c r="M536" s="14"/>
      <c r="N536" s="14"/>
      <c r="O536" s="14"/>
    </row>
    <row r="537" spans="13:15" ht="15.75">
      <c r="M537" s="14"/>
      <c r="N537" s="14"/>
      <c r="O537" s="14"/>
    </row>
    <row r="538" spans="13:15" ht="15.75">
      <c r="M538" s="14"/>
      <c r="N538" s="14"/>
      <c r="O538" s="14"/>
    </row>
    <row r="539" spans="13:15" ht="15.75">
      <c r="M539" s="14"/>
      <c r="N539" s="14"/>
      <c r="O539" s="14"/>
    </row>
    <row r="540" spans="13:15" ht="15.75">
      <c r="M540" s="14"/>
      <c r="N540" s="14"/>
      <c r="O540" s="14"/>
    </row>
    <row r="541" spans="13:15" ht="15.75">
      <c r="M541" s="14"/>
      <c r="N541" s="14"/>
      <c r="O541" s="14"/>
    </row>
    <row r="542" spans="13:15" ht="15.75">
      <c r="M542" s="14"/>
      <c r="N542" s="14"/>
      <c r="O542" s="14"/>
    </row>
    <row r="543" spans="13:15" ht="15.75">
      <c r="M543" s="14"/>
      <c r="N543" s="14"/>
      <c r="O543" s="14"/>
    </row>
    <row r="544" spans="13:15" ht="15.75">
      <c r="M544" s="14"/>
      <c r="N544" s="14"/>
      <c r="O544" s="14"/>
    </row>
    <row r="545" spans="13:15" ht="15.75">
      <c r="M545" s="14"/>
      <c r="N545" s="14"/>
      <c r="O545" s="14"/>
    </row>
    <row r="546" spans="13:15" ht="15.75">
      <c r="M546" s="14"/>
      <c r="N546" s="14"/>
      <c r="O546" s="14"/>
    </row>
    <row r="547" spans="13:15" ht="15.75">
      <c r="M547" s="14"/>
      <c r="N547" s="14"/>
      <c r="O547" s="14"/>
    </row>
    <row r="548" spans="13:15" ht="15.75">
      <c r="M548" s="14"/>
      <c r="N548" s="14"/>
      <c r="O548" s="14"/>
    </row>
    <row r="549" spans="13:15" ht="15.75">
      <c r="M549" s="14"/>
      <c r="N549" s="14"/>
      <c r="O549" s="14"/>
    </row>
    <row r="550" spans="13:15" ht="15.75">
      <c r="M550" s="14"/>
      <c r="N550" s="14"/>
      <c r="O550" s="14"/>
    </row>
    <row r="551" spans="13:15" ht="15.75">
      <c r="M551" s="14"/>
      <c r="N551" s="14"/>
      <c r="O551" s="14"/>
    </row>
    <row r="552" spans="13:15" ht="15.75">
      <c r="M552" s="14"/>
      <c r="N552" s="14"/>
      <c r="O552" s="14"/>
    </row>
    <row r="553" spans="13:15" ht="15.75">
      <c r="M553" s="14"/>
      <c r="N553" s="14"/>
      <c r="O553" s="14"/>
    </row>
    <row r="554" spans="13:15" ht="15.75">
      <c r="M554" s="14"/>
      <c r="N554" s="14"/>
      <c r="O554" s="14"/>
    </row>
    <row r="555" spans="13:15" ht="15.75">
      <c r="M555" s="14"/>
      <c r="N555" s="14"/>
      <c r="O555" s="14"/>
    </row>
    <row r="556" spans="13:15" ht="15.75">
      <c r="M556" s="14"/>
      <c r="N556" s="14"/>
      <c r="O556" s="14"/>
    </row>
    <row r="557" spans="13:15" ht="15.75">
      <c r="M557" s="14"/>
      <c r="N557" s="14"/>
      <c r="O557" s="14"/>
    </row>
    <row r="558" spans="13:15" ht="15.75">
      <c r="M558" s="14"/>
      <c r="N558" s="14"/>
      <c r="O558" s="14"/>
    </row>
    <row r="559" spans="13:15" ht="15.75">
      <c r="M559" s="14"/>
      <c r="N559" s="14"/>
      <c r="O559" s="14"/>
    </row>
    <row r="560" spans="13:15" ht="15.75">
      <c r="M560" s="14"/>
      <c r="N560" s="14"/>
      <c r="O560" s="14"/>
    </row>
    <row r="561" spans="13:15" ht="15.75">
      <c r="M561" s="14"/>
      <c r="N561" s="14"/>
      <c r="O561" s="14"/>
    </row>
    <row r="562" spans="13:15" ht="15.75">
      <c r="M562" s="14"/>
      <c r="N562" s="14"/>
      <c r="O562" s="14"/>
    </row>
    <row r="563" spans="13:15" ht="15.75">
      <c r="M563" s="14"/>
      <c r="N563" s="14"/>
      <c r="O563" s="14"/>
    </row>
    <row r="564" spans="13:15" ht="15.75">
      <c r="M564" s="14"/>
      <c r="N564" s="14"/>
      <c r="O564" s="14"/>
    </row>
    <row r="565" spans="13:15" ht="15.75">
      <c r="M565" s="14"/>
      <c r="N565" s="14"/>
      <c r="O565" s="14"/>
    </row>
    <row r="566" spans="13:15" ht="15.75">
      <c r="M566" s="14"/>
      <c r="N566" s="14"/>
      <c r="O566" s="14"/>
    </row>
    <row r="567" spans="13:15" ht="15.75">
      <c r="M567" s="14"/>
      <c r="N567" s="14"/>
      <c r="O567" s="14"/>
    </row>
    <row r="568" spans="13:15" ht="15.75">
      <c r="M568" s="14"/>
      <c r="N568" s="14"/>
      <c r="O568" s="14"/>
    </row>
    <row r="569" spans="13:15" ht="15.75">
      <c r="M569" s="14"/>
      <c r="N569" s="14"/>
      <c r="O569" s="14"/>
    </row>
    <row r="570" spans="13:15" ht="15.75">
      <c r="M570" s="14"/>
      <c r="N570" s="14"/>
      <c r="O570" s="14"/>
    </row>
    <row r="571" spans="13:15" ht="15.75">
      <c r="M571" s="14"/>
      <c r="N571" s="14"/>
      <c r="O571" s="14"/>
    </row>
    <row r="572" spans="13:15" ht="15.75">
      <c r="M572" s="14"/>
      <c r="N572" s="14"/>
      <c r="O572" s="14"/>
    </row>
    <row r="573" spans="13:15" ht="15.75">
      <c r="M573" s="14"/>
      <c r="N573" s="14"/>
      <c r="O573" s="14"/>
    </row>
    <row r="574" spans="13:15" ht="15.75">
      <c r="M574" s="14"/>
      <c r="N574" s="14"/>
      <c r="O574" s="14"/>
    </row>
    <row r="575" spans="13:15" ht="15.75">
      <c r="M575" s="14"/>
      <c r="N575" s="14"/>
      <c r="O575" s="14"/>
    </row>
    <row r="576" spans="13:15" ht="15.75">
      <c r="M576" s="14"/>
      <c r="N576" s="14"/>
      <c r="O576" s="14"/>
    </row>
    <row r="577" spans="13:15" ht="15.75">
      <c r="M577" s="14"/>
      <c r="N577" s="14"/>
      <c r="O577" s="14"/>
    </row>
    <row r="578" spans="13:15" ht="15.75">
      <c r="M578" s="14"/>
      <c r="N578" s="14"/>
      <c r="O578" s="14"/>
    </row>
    <row r="579" spans="13:15" ht="15.75">
      <c r="M579" s="14"/>
      <c r="N579" s="14"/>
      <c r="O579" s="14"/>
    </row>
    <row r="580" spans="13:15" ht="15.75">
      <c r="M580" s="14"/>
      <c r="N580" s="14"/>
      <c r="O580" s="14"/>
    </row>
    <row r="581" spans="13:15" ht="15.75">
      <c r="M581" s="14"/>
      <c r="N581" s="14"/>
      <c r="O581" s="14"/>
    </row>
    <row r="582" spans="13:15" ht="15.75">
      <c r="M582" s="14"/>
      <c r="N582" s="14"/>
      <c r="O582" s="14"/>
    </row>
    <row r="583" spans="13:15" ht="15.75">
      <c r="M583" s="14"/>
      <c r="N583" s="14"/>
      <c r="O583" s="14"/>
    </row>
    <row r="584" spans="13:15" ht="15.75">
      <c r="M584" s="14"/>
      <c r="N584" s="14"/>
      <c r="O584" s="14"/>
    </row>
    <row r="585" spans="13:15" ht="15.75">
      <c r="M585" s="14"/>
      <c r="N585" s="14"/>
      <c r="O585" s="14"/>
    </row>
    <row r="586" spans="13:15" ht="15.75">
      <c r="M586" s="14"/>
      <c r="N586" s="14"/>
      <c r="O586" s="14"/>
    </row>
    <row r="587" spans="13:15" ht="15.75">
      <c r="M587" s="14"/>
      <c r="N587" s="14"/>
      <c r="O587" s="14"/>
    </row>
    <row r="588" spans="13:15" ht="15.75">
      <c r="M588" s="14"/>
      <c r="N588" s="14"/>
      <c r="O588" s="14"/>
    </row>
    <row r="589" spans="13:15" ht="15.75">
      <c r="M589" s="14"/>
      <c r="N589" s="14"/>
      <c r="O589" s="14"/>
    </row>
    <row r="590" spans="13:15" ht="15.75">
      <c r="M590" s="14"/>
      <c r="N590" s="14"/>
      <c r="O590" s="14"/>
    </row>
    <row r="591" spans="13:15" ht="15.75">
      <c r="M591" s="14"/>
      <c r="N591" s="14"/>
      <c r="O591" s="14"/>
    </row>
    <row r="592" spans="13:15" ht="15.75">
      <c r="M592" s="14"/>
      <c r="N592" s="14"/>
      <c r="O592" s="14"/>
    </row>
    <row r="593" spans="13:15" ht="15.75">
      <c r="M593" s="14"/>
      <c r="N593" s="14"/>
      <c r="O593" s="14"/>
    </row>
    <row r="594" spans="13:15" ht="15.75">
      <c r="M594" s="14"/>
      <c r="N594" s="14"/>
      <c r="O594" s="14"/>
    </row>
    <row r="595" spans="13:15" ht="15.75">
      <c r="M595" s="14"/>
      <c r="N595" s="14"/>
      <c r="O595" s="14"/>
    </row>
    <row r="596" spans="13:15" ht="15.75">
      <c r="M596" s="14"/>
      <c r="N596" s="14"/>
      <c r="O596" s="14"/>
    </row>
    <row r="597" spans="13:15" ht="15.75">
      <c r="M597" s="14"/>
      <c r="N597" s="14"/>
      <c r="O597" s="14"/>
    </row>
    <row r="598" spans="13:15" ht="15.75">
      <c r="M598" s="14"/>
      <c r="N598" s="14"/>
      <c r="O598" s="14"/>
    </row>
    <row r="599" spans="13:15" ht="15.75">
      <c r="M599" s="14"/>
      <c r="N599" s="14"/>
      <c r="O599" s="14"/>
    </row>
    <row r="600" spans="13:15" ht="15.75">
      <c r="M600" s="14"/>
      <c r="N600" s="14"/>
      <c r="O600" s="14"/>
    </row>
    <row r="601" spans="13:15" ht="15.75">
      <c r="M601" s="14"/>
      <c r="N601" s="14"/>
      <c r="O601" s="14"/>
    </row>
    <row r="602" spans="13:15" ht="15.75">
      <c r="M602" s="14"/>
      <c r="N602" s="14"/>
      <c r="O602" s="14"/>
    </row>
    <row r="603" spans="13:15" ht="15.75">
      <c r="M603" s="14"/>
      <c r="N603" s="14"/>
      <c r="O603" s="14"/>
    </row>
    <row r="604" spans="13:15" ht="15.75">
      <c r="M604" s="14"/>
      <c r="N604" s="14"/>
      <c r="O604" s="14"/>
    </row>
    <row r="605" spans="13:15" ht="15.75">
      <c r="M605" s="14"/>
      <c r="N605" s="14"/>
      <c r="O605" s="14"/>
    </row>
    <row r="606" spans="13:15" ht="15.75">
      <c r="M606" s="14"/>
      <c r="N606" s="14"/>
      <c r="O606" s="14"/>
    </row>
    <row r="607" spans="13:15" ht="15.75">
      <c r="M607" s="14"/>
      <c r="N607" s="14"/>
      <c r="O607" s="14"/>
    </row>
    <row r="608" spans="13:15" ht="15.75">
      <c r="M608" s="14"/>
      <c r="N608" s="14"/>
      <c r="O608" s="14"/>
    </row>
    <row r="609" spans="13:15" ht="15.75">
      <c r="M609" s="14"/>
      <c r="N609" s="14"/>
      <c r="O609" s="14"/>
    </row>
    <row r="610" spans="13:15" ht="15.75">
      <c r="M610" s="14"/>
      <c r="N610" s="14"/>
      <c r="O610" s="14"/>
    </row>
    <row r="611" spans="13:15" ht="15.75">
      <c r="M611" s="14"/>
      <c r="N611" s="14"/>
      <c r="O611" s="14"/>
    </row>
    <row r="612" spans="13:15" ht="15.75">
      <c r="M612" s="14"/>
      <c r="N612" s="14"/>
      <c r="O612" s="14"/>
    </row>
    <row r="613" spans="13:15" ht="15.75">
      <c r="M613" s="14"/>
      <c r="N613" s="14"/>
      <c r="O613" s="14"/>
    </row>
    <row r="614" spans="13:15" ht="15.75">
      <c r="M614" s="14"/>
      <c r="N614" s="14"/>
      <c r="O614" s="14"/>
    </row>
    <row r="615" spans="13:15" ht="15.75">
      <c r="M615" s="14"/>
      <c r="N615" s="14"/>
      <c r="O615" s="14"/>
    </row>
    <row r="616" spans="13:15" ht="15.75">
      <c r="M616" s="14"/>
      <c r="N616" s="14"/>
      <c r="O616" s="14"/>
    </row>
    <row r="617" spans="13:15" ht="15.75">
      <c r="M617" s="14"/>
      <c r="N617" s="14"/>
      <c r="O617" s="14"/>
    </row>
    <row r="618" spans="13:15" ht="15.75">
      <c r="M618" s="14"/>
      <c r="N618" s="14"/>
      <c r="O618" s="14"/>
    </row>
    <row r="619" spans="13:15" ht="15.75">
      <c r="M619" s="14"/>
      <c r="N619" s="14"/>
      <c r="O619" s="14"/>
    </row>
    <row r="620" spans="13:15" ht="15.75">
      <c r="M620" s="14"/>
      <c r="N620" s="14"/>
      <c r="O620" s="14"/>
    </row>
    <row r="621" spans="13:15" ht="15.75">
      <c r="M621" s="14"/>
      <c r="N621" s="14"/>
      <c r="O621" s="14"/>
    </row>
    <row r="622" spans="13:15" ht="15.75">
      <c r="M622" s="14"/>
      <c r="N622" s="14"/>
      <c r="O622" s="14"/>
    </row>
    <row r="623" spans="13:15" ht="15.75">
      <c r="M623" s="14"/>
      <c r="N623" s="14"/>
      <c r="O623" s="14"/>
    </row>
    <row r="624" spans="13:15" ht="15.75">
      <c r="M624" s="14"/>
      <c r="N624" s="14"/>
      <c r="O624" s="14"/>
    </row>
    <row r="625" spans="13:15" ht="15.75">
      <c r="M625" s="14"/>
      <c r="N625" s="14"/>
      <c r="O625" s="14"/>
    </row>
    <row r="626" spans="13:15" ht="15.75">
      <c r="M626" s="14"/>
      <c r="N626" s="14"/>
      <c r="O626" s="14"/>
    </row>
    <row r="627" spans="13:15" ht="15.75">
      <c r="M627" s="14"/>
      <c r="N627" s="14"/>
      <c r="O627" s="14"/>
    </row>
    <row r="628" spans="13:15" ht="15.75">
      <c r="M628" s="14"/>
      <c r="N628" s="14"/>
      <c r="O628" s="14"/>
    </row>
    <row r="629" spans="13:15" ht="15.75">
      <c r="M629" s="14"/>
      <c r="N629" s="14"/>
      <c r="O629" s="14"/>
    </row>
    <row r="630" spans="13:15" ht="15.75">
      <c r="M630" s="14"/>
      <c r="N630" s="14"/>
      <c r="O630" s="14"/>
    </row>
    <row r="631" spans="13:15" ht="15.75">
      <c r="M631" s="14"/>
      <c r="N631" s="14"/>
      <c r="O631" s="14"/>
    </row>
    <row r="632" spans="13:15" ht="15.75">
      <c r="M632" s="14"/>
      <c r="N632" s="14"/>
      <c r="O632" s="14"/>
    </row>
    <row r="633" spans="13:15" ht="15.75">
      <c r="M633" s="14"/>
      <c r="N633" s="14"/>
      <c r="O633" s="14"/>
    </row>
    <row r="634" spans="13:15" ht="15.75">
      <c r="M634" s="14"/>
      <c r="N634" s="14"/>
      <c r="O634" s="14"/>
    </row>
    <row r="635" spans="13:15" ht="15.75">
      <c r="M635" s="14"/>
      <c r="N635" s="14"/>
      <c r="O635" s="14"/>
    </row>
    <row r="636" spans="13:15" ht="15.75">
      <c r="M636" s="14"/>
      <c r="N636" s="14"/>
      <c r="O636" s="14"/>
    </row>
    <row r="637" spans="13:15" ht="15.75">
      <c r="M637" s="14"/>
      <c r="N637" s="14"/>
      <c r="O637" s="14"/>
    </row>
    <row r="638" spans="13:15" ht="15.75">
      <c r="M638" s="14"/>
      <c r="N638" s="14"/>
      <c r="O638" s="14"/>
    </row>
    <row r="639" spans="13:15" ht="15.75">
      <c r="M639" s="14"/>
      <c r="N639" s="14"/>
      <c r="O639" s="14"/>
    </row>
    <row r="640" spans="13:15" ht="15.75">
      <c r="M640" s="14"/>
      <c r="N640" s="14"/>
      <c r="O640" s="14"/>
    </row>
    <row r="641" spans="13:15" ht="15.75">
      <c r="M641" s="14"/>
      <c r="N641" s="14"/>
      <c r="O641" s="14"/>
    </row>
    <row r="642" spans="13:15" ht="15.75">
      <c r="M642" s="14"/>
      <c r="N642" s="14"/>
      <c r="O642" s="14"/>
    </row>
    <row r="643" spans="13:15" ht="15.75">
      <c r="M643" s="14"/>
      <c r="N643" s="14"/>
      <c r="O643" s="14"/>
    </row>
    <row r="644" spans="13:15" ht="15.75">
      <c r="M644" s="14"/>
      <c r="N644" s="14"/>
      <c r="O644" s="14"/>
    </row>
    <row r="645" spans="13:15" ht="15.75">
      <c r="M645" s="14"/>
      <c r="N645" s="14"/>
      <c r="O645" s="14"/>
    </row>
    <row r="646" spans="13:15" ht="15.75">
      <c r="M646" s="14"/>
      <c r="N646" s="14"/>
      <c r="O646" s="14"/>
    </row>
    <row r="647" spans="13:15" ht="15.75">
      <c r="M647" s="14"/>
      <c r="N647" s="14"/>
      <c r="O647" s="14"/>
    </row>
    <row r="648" spans="13:15" ht="15.75">
      <c r="M648" s="14"/>
      <c r="N648" s="14"/>
      <c r="O648" s="14"/>
    </row>
    <row r="649" spans="13:15" ht="15.75">
      <c r="M649" s="14"/>
      <c r="N649" s="14"/>
      <c r="O649" s="14"/>
    </row>
    <row r="650" spans="13:15" ht="15.75">
      <c r="M650" s="14"/>
      <c r="N650" s="14"/>
      <c r="O650" s="14"/>
    </row>
    <row r="651" spans="13:15" ht="15.75">
      <c r="M651" s="14"/>
      <c r="N651" s="14"/>
      <c r="O651" s="14"/>
    </row>
    <row r="652" spans="13:15" ht="15.75">
      <c r="M652" s="14"/>
      <c r="N652" s="14"/>
      <c r="O652" s="14"/>
    </row>
    <row r="653" spans="13:15" ht="15.75">
      <c r="M653" s="14"/>
      <c r="N653" s="14"/>
      <c r="O653" s="14"/>
    </row>
    <row r="654" spans="13:15" ht="15.75">
      <c r="M654" s="14"/>
      <c r="N654" s="14"/>
      <c r="O654" s="14"/>
    </row>
    <row r="655" spans="13:15" ht="15.75">
      <c r="M655" s="14"/>
      <c r="N655" s="14"/>
      <c r="O655" s="14"/>
    </row>
    <row r="656" spans="13:15" ht="15.75">
      <c r="M656" s="14"/>
      <c r="N656" s="14"/>
      <c r="O656" s="14"/>
    </row>
    <row r="657" spans="13:15" ht="15.75">
      <c r="M657" s="14"/>
      <c r="N657" s="14"/>
      <c r="O657" s="14"/>
    </row>
    <row r="658" spans="13:15" ht="15.75">
      <c r="M658" s="14"/>
      <c r="N658" s="14"/>
      <c r="O658" s="14"/>
    </row>
    <row r="659" spans="13:15" ht="15.75">
      <c r="M659" s="14"/>
      <c r="N659" s="14"/>
      <c r="O659" s="14"/>
    </row>
    <row r="660" spans="13:15" ht="15.75">
      <c r="M660" s="14"/>
      <c r="N660" s="14"/>
      <c r="O660" s="14"/>
    </row>
    <row r="661" spans="13:15" ht="15.75">
      <c r="M661" s="14"/>
      <c r="N661" s="14"/>
      <c r="O661" s="14"/>
    </row>
    <row r="662" spans="13:15" ht="15.75">
      <c r="M662" s="14"/>
      <c r="N662" s="14"/>
      <c r="O662" s="14"/>
    </row>
    <row r="663" spans="13:15" ht="15.75">
      <c r="M663" s="14"/>
      <c r="N663" s="14"/>
      <c r="O663" s="14"/>
    </row>
    <row r="664" spans="13:15" ht="15.75">
      <c r="M664" s="14"/>
      <c r="N664" s="14"/>
      <c r="O664" s="14"/>
    </row>
    <row r="665" spans="13:15" ht="15.75">
      <c r="M665" s="14"/>
      <c r="N665" s="14"/>
      <c r="O665" s="14"/>
    </row>
    <row r="666" spans="13:15" ht="15.75">
      <c r="M666" s="14"/>
      <c r="N666" s="14"/>
      <c r="O666" s="14"/>
    </row>
    <row r="667" spans="13:15" ht="15.75">
      <c r="M667" s="14"/>
      <c r="N667" s="14"/>
      <c r="O667" s="14"/>
    </row>
    <row r="668" spans="13:15" ht="15.75">
      <c r="M668" s="14"/>
      <c r="N668" s="14"/>
      <c r="O668" s="14"/>
    </row>
    <row r="669" spans="13:15" ht="15.75">
      <c r="M669" s="14"/>
      <c r="N669" s="14"/>
      <c r="O669" s="14"/>
    </row>
    <row r="670" spans="13:15" ht="15.75">
      <c r="M670" s="14"/>
      <c r="N670" s="14"/>
      <c r="O670" s="14"/>
    </row>
    <row r="671" spans="13:15" ht="15.75">
      <c r="M671" s="14"/>
      <c r="N671" s="14"/>
      <c r="O671" s="14"/>
    </row>
    <row r="672" spans="13:15" ht="15.75">
      <c r="M672" s="14"/>
      <c r="N672" s="14"/>
      <c r="O672" s="14"/>
    </row>
    <row r="673" spans="13:15" ht="15.75">
      <c r="M673" s="14"/>
      <c r="N673" s="14"/>
      <c r="O673" s="14"/>
    </row>
    <row r="674" spans="13:15" ht="15.75">
      <c r="M674" s="14"/>
      <c r="N674" s="14"/>
      <c r="O674" s="14"/>
    </row>
    <row r="675" spans="13:15" ht="15.75">
      <c r="M675" s="14"/>
      <c r="N675" s="14"/>
      <c r="O675" s="14"/>
    </row>
    <row r="676" spans="13:15" ht="15.75">
      <c r="M676" s="14"/>
      <c r="N676" s="14"/>
      <c r="O676" s="14"/>
    </row>
    <row r="677" spans="13:15" ht="15.75">
      <c r="M677" s="14"/>
      <c r="N677" s="14"/>
      <c r="O677" s="14"/>
    </row>
    <row r="678" spans="13:15" ht="15.75">
      <c r="M678" s="14"/>
      <c r="N678" s="14"/>
      <c r="O678" s="14"/>
    </row>
    <row r="679" spans="13:15" ht="15.75">
      <c r="M679" s="14"/>
      <c r="N679" s="14"/>
      <c r="O679" s="14"/>
    </row>
    <row r="680" spans="13:15" ht="15.75">
      <c r="M680" s="14"/>
      <c r="N680" s="14"/>
      <c r="O680" s="14"/>
    </row>
    <row r="681" spans="13:15" ht="15.75">
      <c r="M681" s="14"/>
      <c r="N681" s="14"/>
      <c r="O681" s="14"/>
    </row>
    <row r="682" spans="13:15" ht="15.75">
      <c r="M682" s="14"/>
      <c r="N682" s="14"/>
      <c r="O682" s="14"/>
    </row>
    <row r="683" spans="13:15" ht="15.75">
      <c r="M683" s="14"/>
      <c r="N683" s="14"/>
      <c r="O683" s="14"/>
    </row>
    <row r="684" spans="13:15" ht="15.75">
      <c r="M684" s="14"/>
      <c r="N684" s="14"/>
      <c r="O684" s="14"/>
    </row>
    <row r="685" spans="13:15" ht="15.75">
      <c r="M685" s="14"/>
      <c r="N685" s="14"/>
      <c r="O685" s="14"/>
    </row>
    <row r="686" spans="13:15" ht="15.75">
      <c r="M686" s="14"/>
      <c r="N686" s="14"/>
      <c r="O686" s="14"/>
    </row>
    <row r="687" spans="13:15" ht="15.75">
      <c r="M687" s="14"/>
      <c r="N687" s="14"/>
      <c r="O687" s="14"/>
    </row>
    <row r="688" spans="13:15" ht="15.75">
      <c r="M688" s="14"/>
      <c r="N688" s="14"/>
      <c r="O688" s="14"/>
    </row>
    <row r="689" spans="13:15" ht="15.75">
      <c r="M689" s="14"/>
      <c r="N689" s="14"/>
      <c r="O689" s="14"/>
    </row>
    <row r="690" spans="13:15" ht="15.75">
      <c r="M690" s="14"/>
      <c r="N690" s="14"/>
      <c r="O690" s="14"/>
    </row>
    <row r="691" spans="13:15" ht="15.75">
      <c r="M691" s="14"/>
      <c r="N691" s="14"/>
      <c r="O691" s="14"/>
    </row>
    <row r="692" spans="13:15" ht="15.75">
      <c r="M692" s="14"/>
      <c r="N692" s="14"/>
      <c r="O692" s="14"/>
    </row>
    <row r="693" spans="13:15" ht="15.75">
      <c r="M693" s="14"/>
      <c r="N693" s="14"/>
      <c r="O693" s="14"/>
    </row>
    <row r="694" spans="13:15" ht="15.75">
      <c r="M694" s="14"/>
      <c r="N694" s="14"/>
      <c r="O694" s="14"/>
    </row>
    <row r="695" spans="13:15" ht="15.75">
      <c r="M695" s="14"/>
      <c r="N695" s="14"/>
      <c r="O695" s="14"/>
    </row>
    <row r="696" spans="13:15" ht="15.75">
      <c r="M696" s="14"/>
      <c r="N696" s="14"/>
      <c r="O696" s="14"/>
    </row>
    <row r="697" spans="13:15" ht="15.75">
      <c r="M697" s="14"/>
      <c r="N697" s="14"/>
      <c r="O697" s="14"/>
    </row>
    <row r="698" spans="13:15" ht="15.75">
      <c r="M698" s="14"/>
      <c r="N698" s="14"/>
      <c r="O698" s="14"/>
    </row>
    <row r="699" spans="13:15" ht="15.75">
      <c r="M699" s="14"/>
      <c r="N699" s="14"/>
      <c r="O699" s="14"/>
    </row>
    <row r="700" spans="13:15" ht="15.75">
      <c r="M700" s="14"/>
      <c r="N700" s="14"/>
      <c r="O700" s="14"/>
    </row>
    <row r="701" spans="13:15" ht="15.75">
      <c r="M701" s="14"/>
      <c r="N701" s="14"/>
      <c r="O701" s="14"/>
    </row>
    <row r="702" spans="13:15" ht="15.75">
      <c r="M702" s="14"/>
      <c r="N702" s="14"/>
      <c r="O702" s="14"/>
    </row>
    <row r="703" spans="13:15" ht="15.75">
      <c r="M703" s="14"/>
      <c r="N703" s="14"/>
      <c r="O703" s="14"/>
    </row>
    <row r="704" spans="13:15" ht="15.75">
      <c r="M704" s="14"/>
      <c r="N704" s="14"/>
      <c r="O704" s="14"/>
    </row>
    <row r="705" spans="13:15" ht="15.75">
      <c r="M705" s="14"/>
      <c r="N705" s="14"/>
      <c r="O705" s="14"/>
    </row>
    <row r="706" spans="13:15" ht="15.75">
      <c r="M706" s="14"/>
      <c r="N706" s="14"/>
      <c r="O706" s="14"/>
    </row>
    <row r="707" spans="13:15" ht="15.75">
      <c r="M707" s="14"/>
      <c r="N707" s="14"/>
      <c r="O707" s="14"/>
    </row>
    <row r="708" spans="13:15" ht="15.75">
      <c r="M708" s="14"/>
      <c r="N708" s="14"/>
      <c r="O708" s="14"/>
    </row>
    <row r="709" spans="13:15" ht="15.75">
      <c r="M709" s="14"/>
      <c r="N709" s="14"/>
      <c r="O709" s="14"/>
    </row>
    <row r="710" spans="13:15" ht="15.75">
      <c r="M710" s="14"/>
      <c r="N710" s="14"/>
      <c r="O710" s="14"/>
    </row>
    <row r="711" spans="13:15" ht="15.75">
      <c r="M711" s="14"/>
      <c r="N711" s="14"/>
      <c r="O711" s="14"/>
    </row>
    <row r="712" spans="13:15" ht="15.75">
      <c r="M712" s="14"/>
      <c r="N712" s="14"/>
      <c r="O712" s="14"/>
    </row>
    <row r="713" spans="13:15" ht="15.75">
      <c r="M713" s="14"/>
      <c r="N713" s="14"/>
      <c r="O713" s="14"/>
    </row>
    <row r="714" spans="13:15" ht="15.75">
      <c r="M714" s="14"/>
      <c r="N714" s="14"/>
      <c r="O714" s="14"/>
    </row>
    <row r="715" spans="13:15" ht="15.75">
      <c r="M715" s="14"/>
      <c r="N715" s="14"/>
      <c r="O715" s="14"/>
    </row>
    <row r="716" spans="13:15" ht="15.75">
      <c r="M716" s="14"/>
      <c r="N716" s="14"/>
      <c r="O716" s="14"/>
    </row>
    <row r="717" spans="13:15" ht="15.75">
      <c r="M717" s="14"/>
      <c r="N717" s="14"/>
      <c r="O717" s="14"/>
    </row>
    <row r="718" spans="13:15" ht="15.75">
      <c r="M718" s="14"/>
      <c r="N718" s="14"/>
      <c r="O718" s="14"/>
    </row>
    <row r="719" spans="13:15" ht="15.75">
      <c r="M719" s="14"/>
      <c r="N719" s="14"/>
      <c r="O719" s="14"/>
    </row>
    <row r="720" spans="13:15" ht="15.75">
      <c r="M720" s="14"/>
      <c r="N720" s="14"/>
      <c r="O720" s="14"/>
    </row>
    <row r="721" spans="13:15" ht="15.75">
      <c r="M721" s="14"/>
      <c r="N721" s="14"/>
      <c r="O721" s="14"/>
    </row>
    <row r="722" spans="13:15" ht="15.75">
      <c r="M722" s="14"/>
      <c r="N722" s="14"/>
      <c r="O722" s="14"/>
    </row>
    <row r="723" spans="13:15" ht="15.75">
      <c r="M723" s="14"/>
      <c r="N723" s="14"/>
      <c r="O723" s="14"/>
    </row>
    <row r="724" spans="13:15" ht="15.75">
      <c r="M724" s="14"/>
      <c r="N724" s="14"/>
      <c r="O724" s="14"/>
    </row>
    <row r="725" spans="13:15" ht="15.75">
      <c r="M725" s="14"/>
      <c r="N725" s="14"/>
      <c r="O725" s="14"/>
    </row>
    <row r="726" spans="13:15" ht="15.75">
      <c r="M726" s="14"/>
      <c r="N726" s="14"/>
      <c r="O726" s="14"/>
    </row>
    <row r="727" spans="13:15" ht="15.75">
      <c r="M727" s="14"/>
      <c r="N727" s="14"/>
      <c r="O727" s="14"/>
    </row>
    <row r="728" spans="13:15" ht="15.75">
      <c r="M728" s="14"/>
      <c r="N728" s="14"/>
      <c r="O728" s="14"/>
    </row>
    <row r="729" spans="13:15" ht="15.75">
      <c r="M729" s="14"/>
      <c r="N729" s="14"/>
      <c r="O729" s="14"/>
    </row>
    <row r="730" spans="13:15" ht="15.75">
      <c r="M730" s="14"/>
      <c r="N730" s="14"/>
      <c r="O730" s="14"/>
    </row>
    <row r="731" spans="13:15" ht="15.75">
      <c r="M731" s="14"/>
      <c r="N731" s="14"/>
      <c r="O731" s="14"/>
    </row>
    <row r="732" spans="13:15" ht="15.75">
      <c r="M732" s="14"/>
      <c r="N732" s="14"/>
      <c r="O732" s="14"/>
    </row>
    <row r="733" spans="13:15" ht="15.75">
      <c r="M733" s="14"/>
      <c r="N733" s="14"/>
      <c r="O733" s="14"/>
    </row>
    <row r="734" spans="13:15" ht="15.75">
      <c r="M734" s="14"/>
      <c r="N734" s="14"/>
      <c r="O734" s="14"/>
    </row>
    <row r="735" spans="13:15" ht="15.75">
      <c r="M735" s="14"/>
      <c r="N735" s="14"/>
      <c r="O735" s="14"/>
    </row>
    <row r="736" spans="13:15" ht="15.75">
      <c r="M736" s="14"/>
      <c r="N736" s="14"/>
      <c r="O736" s="14"/>
    </row>
    <row r="737" spans="13:15" ht="15.75">
      <c r="M737" s="14"/>
      <c r="N737" s="14"/>
      <c r="O737" s="14"/>
    </row>
    <row r="738" spans="13:15" ht="15.75">
      <c r="M738" s="14"/>
      <c r="N738" s="14"/>
      <c r="O738" s="14"/>
    </row>
    <row r="739" spans="13:15" ht="15.75">
      <c r="M739" s="14"/>
      <c r="N739" s="14"/>
      <c r="O739" s="14"/>
    </row>
    <row r="740" spans="13:15" ht="15.75">
      <c r="M740" s="14"/>
      <c r="N740" s="14"/>
      <c r="O740" s="14"/>
    </row>
    <row r="741" spans="13:15" ht="15.75">
      <c r="M741" s="14"/>
      <c r="N741" s="14"/>
      <c r="O741" s="14"/>
    </row>
    <row r="742" spans="13:15" ht="15.75">
      <c r="M742" s="14"/>
      <c r="N742" s="14"/>
      <c r="O742" s="14"/>
    </row>
    <row r="743" spans="13:15" ht="15.75">
      <c r="M743" s="14"/>
      <c r="N743" s="14"/>
      <c r="O743" s="14"/>
    </row>
    <row r="744" spans="13:15" ht="15.75">
      <c r="M744" s="14"/>
      <c r="N744" s="14"/>
      <c r="O744" s="14"/>
    </row>
    <row r="745" spans="13:15" ht="15.75">
      <c r="M745" s="14"/>
      <c r="N745" s="14"/>
      <c r="O745" s="14"/>
    </row>
    <row r="746" spans="13:15" ht="15.75">
      <c r="M746" s="14"/>
      <c r="N746" s="14"/>
      <c r="O746" s="14"/>
    </row>
    <row r="747" spans="13:15" ht="15.75">
      <c r="M747" s="14"/>
      <c r="N747" s="14"/>
      <c r="O747" s="14"/>
    </row>
    <row r="748" spans="13:15" ht="15.75">
      <c r="M748" s="14"/>
      <c r="N748" s="14"/>
      <c r="O748" s="14"/>
    </row>
    <row r="749" spans="13:15" ht="15.75">
      <c r="M749" s="14"/>
      <c r="N749" s="14"/>
      <c r="O749" s="14"/>
    </row>
    <row r="750" spans="13:15" ht="15.75">
      <c r="M750" s="14"/>
      <c r="N750" s="14"/>
      <c r="O750" s="14"/>
    </row>
    <row r="751" spans="13:15" ht="15.75">
      <c r="M751" s="14"/>
      <c r="N751" s="14"/>
      <c r="O751" s="14"/>
    </row>
    <row r="752" spans="13:15" ht="15.75">
      <c r="M752" s="14"/>
      <c r="N752" s="14"/>
      <c r="O752" s="14"/>
    </row>
    <row r="753" spans="13:15" ht="15.75">
      <c r="M753" s="14"/>
      <c r="N753" s="14"/>
      <c r="O753" s="14"/>
    </row>
    <row r="754" spans="13:15" ht="15.75">
      <c r="M754" s="14"/>
      <c r="N754" s="14"/>
      <c r="O754" s="14"/>
    </row>
    <row r="755" spans="13:15" ht="15.75">
      <c r="M755" s="14"/>
      <c r="N755" s="14"/>
      <c r="O755" s="14"/>
    </row>
    <row r="756" spans="13:15" ht="15.75">
      <c r="M756" s="14"/>
      <c r="N756" s="14"/>
      <c r="O756" s="14"/>
    </row>
    <row r="757" spans="13:15" ht="15.75">
      <c r="M757" s="14"/>
      <c r="N757" s="14"/>
      <c r="O757" s="14"/>
    </row>
    <row r="758" spans="13:15" ht="15.75">
      <c r="M758" s="14"/>
      <c r="N758" s="14"/>
      <c r="O758" s="14"/>
    </row>
    <row r="759" spans="13:15" ht="15.75">
      <c r="M759" s="14"/>
      <c r="N759" s="14"/>
      <c r="O759" s="14"/>
    </row>
    <row r="760" spans="13:15" ht="15.75">
      <c r="M760" s="14"/>
      <c r="N760" s="14"/>
      <c r="O760" s="14"/>
    </row>
    <row r="761" spans="13:15" ht="15.75">
      <c r="M761" s="14"/>
      <c r="N761" s="14"/>
      <c r="O761" s="14"/>
    </row>
    <row r="762" spans="13:15" ht="15.75">
      <c r="M762" s="14"/>
      <c r="N762" s="14"/>
      <c r="O762" s="14"/>
    </row>
    <row r="763" spans="13:15" ht="15.75">
      <c r="M763" s="14"/>
      <c r="N763" s="14"/>
      <c r="O763" s="14"/>
    </row>
    <row r="764" spans="13:15" ht="15.75">
      <c r="M764" s="14"/>
      <c r="N764" s="14"/>
      <c r="O764" s="14"/>
    </row>
    <row r="765" spans="13:15" ht="15.75">
      <c r="M765" s="14"/>
      <c r="N765" s="14"/>
      <c r="O765" s="14"/>
    </row>
    <row r="766" spans="13:15" ht="15.75">
      <c r="M766" s="14"/>
      <c r="N766" s="14"/>
      <c r="O766" s="14"/>
    </row>
    <row r="767" spans="13:15" ht="15.75">
      <c r="M767" s="14"/>
      <c r="N767" s="14"/>
      <c r="O767" s="14"/>
    </row>
    <row r="768" spans="13:15" ht="15.75">
      <c r="M768" s="14"/>
      <c r="N768" s="14"/>
      <c r="O768" s="14"/>
    </row>
    <row r="769" spans="13:15" ht="15.75">
      <c r="M769" s="14"/>
      <c r="N769" s="14"/>
      <c r="O769" s="14"/>
    </row>
    <row r="770" spans="13:15" ht="15.75">
      <c r="M770" s="14"/>
      <c r="N770" s="14"/>
      <c r="O770" s="14"/>
    </row>
    <row r="771" spans="13:15" ht="15.75">
      <c r="M771" s="14"/>
      <c r="N771" s="14"/>
      <c r="O771" s="14"/>
    </row>
    <row r="772" spans="13:15" ht="15.75">
      <c r="M772" s="14"/>
      <c r="N772" s="14"/>
      <c r="O772" s="14"/>
    </row>
    <row r="773" spans="13:15" ht="15.75">
      <c r="M773" s="14"/>
      <c r="N773" s="14"/>
      <c r="O773" s="14"/>
    </row>
    <row r="774" spans="13:15" ht="15.75">
      <c r="M774" s="14"/>
      <c r="N774" s="14"/>
      <c r="O774" s="14"/>
    </row>
    <row r="775" spans="13:15" ht="15.75">
      <c r="M775" s="14"/>
      <c r="N775" s="14"/>
      <c r="O775" s="14"/>
    </row>
    <row r="776" spans="13:15" ht="15.75">
      <c r="M776" s="14"/>
      <c r="N776" s="14"/>
      <c r="O776" s="14"/>
    </row>
    <row r="777" spans="13:15" ht="15.75">
      <c r="M777" s="14"/>
      <c r="N777" s="14"/>
      <c r="O777" s="14"/>
    </row>
    <row r="778" spans="13:15" ht="15.75">
      <c r="M778" s="14"/>
      <c r="N778" s="14"/>
      <c r="O778" s="14"/>
    </row>
    <row r="779" spans="13:15" ht="15.75">
      <c r="M779" s="14"/>
      <c r="N779" s="14"/>
      <c r="O779" s="14"/>
    </row>
    <row r="780" spans="13:15" ht="15.75">
      <c r="M780" s="14"/>
      <c r="N780" s="14"/>
      <c r="O780" s="14"/>
    </row>
    <row r="781" spans="13:15" ht="15.75">
      <c r="M781" s="14"/>
      <c r="N781" s="14"/>
      <c r="O781" s="14"/>
    </row>
    <row r="782" spans="13:15" ht="15.75">
      <c r="M782" s="14"/>
      <c r="N782" s="14"/>
      <c r="O782" s="14"/>
    </row>
    <row r="783" spans="13:15" ht="15.75">
      <c r="M783" s="14"/>
      <c r="N783" s="14"/>
      <c r="O783" s="14"/>
    </row>
    <row r="784" spans="13:15" ht="15.75">
      <c r="M784" s="14"/>
      <c r="N784" s="14"/>
      <c r="O784" s="14"/>
    </row>
    <row r="785" spans="13:15" ht="15.75">
      <c r="M785" s="14"/>
      <c r="N785" s="14"/>
      <c r="O785" s="14"/>
    </row>
    <row r="786" spans="13:15" ht="15.75">
      <c r="M786" s="14"/>
      <c r="N786" s="14"/>
      <c r="O786" s="14"/>
    </row>
    <row r="787" spans="13:15" ht="15.75">
      <c r="M787" s="14"/>
      <c r="N787" s="14"/>
      <c r="O787" s="14"/>
    </row>
    <row r="788" spans="13:15" ht="15.75">
      <c r="M788" s="14"/>
      <c r="N788" s="14"/>
      <c r="O788" s="14"/>
    </row>
    <row r="789" spans="13:15" ht="15.75">
      <c r="M789" s="14"/>
      <c r="N789" s="14"/>
      <c r="O789" s="14"/>
    </row>
    <row r="790" spans="13:15" ht="15.75">
      <c r="M790" s="14"/>
      <c r="N790" s="14"/>
      <c r="O790" s="14"/>
    </row>
    <row r="791" spans="13:15" ht="15.75">
      <c r="M791" s="14"/>
      <c r="N791" s="14"/>
      <c r="O791" s="14"/>
    </row>
    <row r="792" spans="13:15" ht="15.75">
      <c r="M792" s="14"/>
      <c r="N792" s="14"/>
      <c r="O792" s="14"/>
    </row>
    <row r="793" spans="13:15" ht="15.75">
      <c r="M793" s="14"/>
      <c r="N793" s="14"/>
      <c r="O793" s="14"/>
    </row>
    <row r="794" spans="13:15" ht="15.75">
      <c r="M794" s="14"/>
      <c r="N794" s="14"/>
      <c r="O794" s="14"/>
    </row>
    <row r="795" spans="13:15" ht="15.75">
      <c r="M795" s="14"/>
      <c r="N795" s="14"/>
      <c r="O795" s="14"/>
    </row>
    <row r="796" spans="13:15" ht="15.75">
      <c r="M796" s="14"/>
      <c r="N796" s="14"/>
      <c r="O796" s="14"/>
    </row>
    <row r="797" spans="13:15" ht="15.75">
      <c r="M797" s="14"/>
      <c r="N797" s="14"/>
      <c r="O797" s="14"/>
    </row>
    <row r="798" spans="13:15" ht="15.75">
      <c r="M798" s="14"/>
      <c r="N798" s="14"/>
      <c r="O798" s="14"/>
    </row>
    <row r="799" spans="13:15" ht="15.75">
      <c r="M799" s="14"/>
      <c r="N799" s="14"/>
      <c r="O799" s="14"/>
    </row>
    <row r="800" spans="13:15" ht="15.75">
      <c r="M800" s="14"/>
      <c r="N800" s="14"/>
      <c r="O800" s="14"/>
    </row>
    <row r="801" spans="13:15" ht="15.75">
      <c r="M801" s="14"/>
      <c r="N801" s="14"/>
      <c r="O801" s="14"/>
    </row>
    <row r="802" spans="13:15" ht="15.75">
      <c r="M802" s="14"/>
      <c r="N802" s="14"/>
      <c r="O802" s="14"/>
    </row>
    <row r="803" spans="13:15" ht="15.75">
      <c r="M803" s="14"/>
      <c r="N803" s="14"/>
      <c r="O803" s="14"/>
    </row>
    <row r="804" spans="13:15" ht="15.75">
      <c r="M804" s="14"/>
      <c r="N804" s="14"/>
      <c r="O804" s="14"/>
    </row>
    <row r="805" spans="13:15" ht="15.75">
      <c r="M805" s="14"/>
      <c r="N805" s="14"/>
      <c r="O805" s="14"/>
    </row>
    <row r="806" spans="13:15" ht="15.75">
      <c r="M806" s="14"/>
      <c r="N806" s="14"/>
      <c r="O806" s="14"/>
    </row>
    <row r="807" spans="13:15" ht="15.75">
      <c r="M807" s="14"/>
      <c r="N807" s="14"/>
      <c r="O807" s="14"/>
    </row>
    <row r="808" spans="13:15" ht="15.75">
      <c r="M808" s="14"/>
      <c r="N808" s="14"/>
      <c r="O808" s="14"/>
    </row>
    <row r="809" spans="13:15" ht="15.75">
      <c r="M809" s="14"/>
      <c r="N809" s="14"/>
      <c r="O809" s="14"/>
    </row>
    <row r="810" spans="13:15" ht="15.75">
      <c r="M810" s="14"/>
      <c r="N810" s="14"/>
      <c r="O810" s="14"/>
    </row>
    <row r="811" spans="13:15" ht="15.75">
      <c r="M811" s="14"/>
      <c r="N811" s="14"/>
      <c r="O811" s="14"/>
    </row>
    <row r="812" spans="13:15" ht="15.75">
      <c r="M812" s="14"/>
      <c r="N812" s="14"/>
      <c r="O812" s="14"/>
    </row>
    <row r="813" spans="13:15" ht="15.75">
      <c r="M813" s="14"/>
      <c r="N813" s="14"/>
      <c r="O813" s="14"/>
    </row>
    <row r="814" spans="13:15" ht="15.75">
      <c r="M814" s="14"/>
      <c r="N814" s="14"/>
      <c r="O814" s="14"/>
    </row>
    <row r="815" spans="13:15" ht="15.75">
      <c r="M815" s="14"/>
      <c r="N815" s="14"/>
      <c r="O815" s="14"/>
    </row>
    <row r="816" spans="13:15" ht="15.75">
      <c r="M816" s="14"/>
      <c r="N816" s="14"/>
      <c r="O816" s="14"/>
    </row>
    <row r="817" spans="13:15" ht="15.75">
      <c r="M817" s="14"/>
      <c r="N817" s="14"/>
      <c r="O817" s="14"/>
    </row>
    <row r="818" spans="13:15" ht="15.75">
      <c r="M818" s="14"/>
      <c r="N818" s="14"/>
      <c r="O818" s="14"/>
    </row>
    <row r="819" spans="13:15" ht="15.75">
      <c r="M819" s="14"/>
      <c r="N819" s="14"/>
      <c r="O819" s="14"/>
    </row>
    <row r="820" spans="13:15" ht="15.75">
      <c r="M820" s="14"/>
      <c r="N820" s="14"/>
      <c r="O820" s="14"/>
    </row>
    <row r="821" spans="13:15" ht="15.75">
      <c r="M821" s="14"/>
      <c r="N821" s="14"/>
      <c r="O821" s="14"/>
    </row>
    <row r="822" spans="13:15" ht="15.75">
      <c r="M822" s="14"/>
      <c r="N822" s="14"/>
      <c r="O822" s="14"/>
    </row>
    <row r="823" spans="13:15" ht="15.75">
      <c r="M823" s="14"/>
      <c r="N823" s="14"/>
      <c r="O823" s="14"/>
    </row>
    <row r="824" spans="13:15" ht="15.75">
      <c r="M824" s="14"/>
      <c r="N824" s="14"/>
      <c r="O824" s="14"/>
    </row>
    <row r="825" spans="13:15" ht="15.75">
      <c r="M825" s="14"/>
      <c r="N825" s="14"/>
      <c r="O825" s="14"/>
    </row>
    <row r="826" spans="13:15" ht="15.75">
      <c r="M826" s="14"/>
      <c r="N826" s="14"/>
      <c r="O826" s="14"/>
    </row>
    <row r="827" spans="13:15" ht="15.75">
      <c r="M827" s="14"/>
      <c r="N827" s="14"/>
      <c r="O827" s="14"/>
    </row>
    <row r="828" spans="13:15" ht="15.75">
      <c r="M828" s="14"/>
      <c r="N828" s="14"/>
      <c r="O828" s="14"/>
    </row>
    <row r="829" spans="13:15" ht="15.75">
      <c r="M829" s="14"/>
      <c r="N829" s="14"/>
      <c r="O829" s="14"/>
    </row>
    <row r="830" spans="13:15" ht="15.75">
      <c r="M830" s="14"/>
      <c r="N830" s="14"/>
      <c r="O830" s="14"/>
    </row>
    <row r="831" spans="13:15" ht="15.75">
      <c r="M831" s="14"/>
      <c r="N831" s="14"/>
      <c r="O831" s="14"/>
    </row>
    <row r="832" spans="13:15" ht="15.75">
      <c r="M832" s="14"/>
      <c r="N832" s="14"/>
      <c r="O832" s="14"/>
    </row>
    <row r="833" spans="13:15" ht="15.75">
      <c r="M833" s="14"/>
      <c r="N833" s="14"/>
      <c r="O833" s="14"/>
    </row>
    <row r="834" spans="13:15" ht="15.75">
      <c r="M834" s="14"/>
      <c r="N834" s="14"/>
      <c r="O834" s="14"/>
    </row>
    <row r="835" spans="13:15" ht="15.75">
      <c r="M835" s="14"/>
      <c r="N835" s="14"/>
      <c r="O835" s="14"/>
    </row>
    <row r="836" spans="13:15" ht="15.75">
      <c r="M836" s="14"/>
      <c r="N836" s="14"/>
      <c r="O836" s="14"/>
    </row>
    <row r="837" spans="13:15" ht="15.75">
      <c r="M837" s="14"/>
      <c r="N837" s="14"/>
      <c r="O837" s="14"/>
    </row>
    <row r="838" spans="13:15" ht="15.75">
      <c r="M838" s="14"/>
      <c r="N838" s="14"/>
      <c r="O838" s="14"/>
    </row>
    <row r="839" spans="13:15" ht="15.75">
      <c r="M839" s="14"/>
      <c r="N839" s="14"/>
      <c r="O839" s="14"/>
    </row>
    <row r="840" spans="13:15" ht="15.75">
      <c r="M840" s="14"/>
      <c r="N840" s="14"/>
      <c r="O840" s="14"/>
    </row>
    <row r="841" spans="13:15" ht="15.75">
      <c r="M841" s="14"/>
      <c r="N841" s="14"/>
      <c r="O841" s="14"/>
    </row>
    <row r="842" spans="13:15" ht="15.75">
      <c r="M842" s="14"/>
      <c r="N842" s="14"/>
      <c r="O842" s="14"/>
    </row>
    <row r="843" spans="13:15" ht="15.75">
      <c r="M843" s="14"/>
      <c r="N843" s="14"/>
      <c r="O843" s="14"/>
    </row>
    <row r="844" spans="13:15" ht="15.75">
      <c r="M844" s="14"/>
      <c r="N844" s="14"/>
      <c r="O844" s="14"/>
    </row>
    <row r="845" spans="13:15" ht="15.75">
      <c r="M845" s="14"/>
      <c r="N845" s="14"/>
      <c r="O845" s="14"/>
    </row>
    <row r="846" spans="13:15" ht="15.75">
      <c r="M846" s="14"/>
      <c r="N846" s="14"/>
      <c r="O846" s="14"/>
    </row>
    <row r="847" spans="13:15" ht="15.75">
      <c r="M847" s="14"/>
      <c r="N847" s="14"/>
      <c r="O847" s="14"/>
    </row>
    <row r="848" spans="13:15" ht="15.75">
      <c r="M848" s="14"/>
      <c r="N848" s="14"/>
      <c r="O848" s="14"/>
    </row>
    <row r="849" spans="13:15" ht="15.75">
      <c r="M849" s="14"/>
      <c r="N849" s="14"/>
      <c r="O849" s="14"/>
    </row>
    <row r="850" spans="13:15" ht="15.75">
      <c r="M850" s="14"/>
      <c r="N850" s="14"/>
      <c r="O850" s="14"/>
    </row>
    <row r="851" spans="13:15" ht="15.75">
      <c r="M851" s="14"/>
      <c r="N851" s="14"/>
      <c r="O851" s="14"/>
    </row>
    <row r="852" spans="13:15" ht="15.75">
      <c r="M852" s="14"/>
      <c r="N852" s="14"/>
      <c r="O852" s="14"/>
    </row>
    <row r="853" spans="13:15" ht="15.75">
      <c r="M853" s="14"/>
      <c r="N853" s="14"/>
      <c r="O853" s="14"/>
    </row>
    <row r="854" spans="13:15" ht="15.75">
      <c r="M854" s="14"/>
      <c r="N854" s="14"/>
      <c r="O854" s="14"/>
    </row>
    <row r="855" spans="13:15" ht="15.75">
      <c r="M855" s="14"/>
      <c r="N855" s="14"/>
      <c r="O855" s="14"/>
    </row>
    <row r="856" spans="13:15" ht="15.75">
      <c r="M856" s="14"/>
      <c r="N856" s="14"/>
      <c r="O856" s="14"/>
    </row>
    <row r="857" spans="13:15" ht="15.75">
      <c r="M857" s="14"/>
      <c r="N857" s="14"/>
      <c r="O857" s="14"/>
    </row>
    <row r="858" spans="13:15" ht="15.75">
      <c r="M858" s="14"/>
      <c r="N858" s="14"/>
      <c r="O858" s="14"/>
    </row>
    <row r="859" spans="13:15" ht="15.75">
      <c r="M859" s="14"/>
      <c r="N859" s="14"/>
      <c r="O859" s="14"/>
    </row>
    <row r="860" spans="13:15" ht="15.75">
      <c r="M860" s="14"/>
      <c r="N860" s="14"/>
      <c r="O860" s="14"/>
    </row>
    <row r="861" spans="13:15" ht="15.75">
      <c r="M861" s="14"/>
      <c r="N861" s="14"/>
      <c r="O861" s="14"/>
    </row>
    <row r="862" spans="13:15" ht="15.75">
      <c r="M862" s="14"/>
      <c r="N862" s="14"/>
      <c r="O862" s="14"/>
    </row>
    <row r="863" spans="13:15" ht="15.75">
      <c r="M863" s="14"/>
      <c r="N863" s="14"/>
      <c r="O863" s="14"/>
    </row>
    <row r="864" spans="13:15" ht="15.75">
      <c r="M864" s="14"/>
      <c r="N864" s="14"/>
      <c r="O864" s="14"/>
    </row>
    <row r="865" spans="13:15" ht="15.75">
      <c r="M865" s="14"/>
      <c r="N865" s="14"/>
      <c r="O865" s="14"/>
    </row>
    <row r="866" spans="13:15" ht="15.75">
      <c r="M866" s="14"/>
      <c r="N866" s="14"/>
      <c r="O866" s="14"/>
    </row>
    <row r="867" spans="13:15" ht="15.75">
      <c r="M867" s="14"/>
      <c r="N867" s="14"/>
      <c r="O867" s="14"/>
    </row>
    <row r="868" spans="13:15" ht="15.75">
      <c r="M868" s="14"/>
      <c r="N868" s="14"/>
      <c r="O868" s="14"/>
    </row>
    <row r="869" spans="13:15" ht="15.75">
      <c r="M869" s="14"/>
      <c r="N869" s="14"/>
      <c r="O869" s="14"/>
    </row>
    <row r="870" spans="13:15" ht="15.75">
      <c r="M870" s="14"/>
      <c r="N870" s="14"/>
      <c r="O870" s="14"/>
    </row>
    <row r="871" spans="13:15" ht="15.75">
      <c r="M871" s="14"/>
      <c r="N871" s="14"/>
      <c r="O871" s="14"/>
    </row>
    <row r="872" spans="13:15" ht="15.75">
      <c r="M872" s="14"/>
      <c r="N872" s="14"/>
      <c r="O872" s="14"/>
    </row>
    <row r="873" spans="13:15" ht="15.75">
      <c r="M873" s="14"/>
      <c r="N873" s="14"/>
      <c r="O873" s="14"/>
    </row>
    <row r="874" spans="13:15" ht="15.75">
      <c r="M874" s="14"/>
      <c r="N874" s="14"/>
      <c r="O874" s="14"/>
    </row>
    <row r="875" spans="13:15" ht="15.75">
      <c r="M875" s="14"/>
      <c r="N875" s="14"/>
      <c r="O875" s="14"/>
    </row>
    <row r="876" spans="13:15" ht="15.75">
      <c r="M876" s="14"/>
      <c r="N876" s="14"/>
      <c r="O876" s="14"/>
    </row>
    <row r="877" spans="13:15" ht="15.75">
      <c r="M877" s="14"/>
      <c r="N877" s="14"/>
      <c r="O877" s="14"/>
    </row>
    <row r="878" spans="13:15" ht="15.75">
      <c r="M878" s="14"/>
      <c r="N878" s="14"/>
      <c r="O878" s="14"/>
    </row>
    <row r="879" spans="13:15" ht="15.75">
      <c r="M879" s="14"/>
      <c r="N879" s="14"/>
      <c r="O879" s="14"/>
    </row>
    <row r="880" spans="13:15" ht="15.75">
      <c r="M880" s="14"/>
      <c r="N880" s="14"/>
      <c r="O880" s="14"/>
    </row>
    <row r="881" spans="13:15" ht="15.75">
      <c r="M881" s="14"/>
      <c r="N881" s="14"/>
      <c r="O881" s="14"/>
    </row>
    <row r="882" spans="13:15" ht="15.75">
      <c r="M882" s="14"/>
      <c r="N882" s="14"/>
      <c r="O882" s="14"/>
    </row>
    <row r="883" spans="13:15" ht="15.75">
      <c r="M883" s="14"/>
      <c r="N883" s="14"/>
      <c r="O883" s="14"/>
    </row>
    <row r="884" spans="13:15" ht="15.75">
      <c r="M884" s="14"/>
      <c r="N884" s="14"/>
      <c r="O884" s="14"/>
    </row>
    <row r="885" spans="13:15" ht="15.75">
      <c r="M885" s="14"/>
      <c r="N885" s="14"/>
      <c r="O885" s="14"/>
    </row>
    <row r="886" spans="13:15" ht="15.75">
      <c r="M886" s="14"/>
      <c r="N886" s="14"/>
      <c r="O886" s="14"/>
    </row>
    <row r="887" spans="13:15" ht="15.75">
      <c r="M887" s="14"/>
      <c r="N887" s="14"/>
      <c r="O887" s="14"/>
    </row>
    <row r="888" spans="13:15" ht="15.75">
      <c r="M888" s="14"/>
      <c r="N888" s="14"/>
      <c r="O888" s="14"/>
    </row>
    <row r="889" spans="13:15" ht="15.75">
      <c r="M889" s="14"/>
      <c r="N889" s="14"/>
      <c r="O889" s="14"/>
    </row>
    <row r="890" spans="13:15" ht="15.75">
      <c r="M890" s="14"/>
      <c r="N890" s="14"/>
      <c r="O890" s="14"/>
    </row>
    <row r="891" spans="13:15" ht="15.75">
      <c r="M891" s="14"/>
      <c r="N891" s="14"/>
      <c r="O891" s="14"/>
    </row>
    <row r="892" spans="13:15" ht="15.75">
      <c r="M892" s="14"/>
      <c r="N892" s="14"/>
      <c r="O892" s="14"/>
    </row>
    <row r="893" spans="13:15" ht="15.75">
      <c r="M893" s="14"/>
      <c r="N893" s="14"/>
      <c r="O893" s="14"/>
    </row>
    <row r="894" spans="13:15" ht="15.75">
      <c r="M894" s="14"/>
      <c r="N894" s="14"/>
      <c r="O894" s="14"/>
    </row>
    <row r="895" spans="13:15" ht="15.75">
      <c r="M895" s="14"/>
      <c r="N895" s="14"/>
      <c r="O895" s="14"/>
    </row>
    <row r="896" spans="13:15" ht="15.75">
      <c r="M896" s="14"/>
      <c r="N896" s="14"/>
      <c r="O896" s="14"/>
    </row>
    <row r="897" spans="13:15" ht="15.75">
      <c r="M897" s="14"/>
      <c r="N897" s="14"/>
      <c r="O897" s="14"/>
    </row>
    <row r="898" spans="13:15" ht="15.75">
      <c r="M898" s="14"/>
      <c r="N898" s="14"/>
      <c r="O898" s="14"/>
    </row>
    <row r="899" spans="13:15" ht="15.75">
      <c r="M899" s="14"/>
      <c r="N899" s="14"/>
      <c r="O899" s="14"/>
    </row>
    <row r="900" spans="13:15" ht="15.75">
      <c r="M900" s="14"/>
      <c r="N900" s="14"/>
      <c r="O900" s="14"/>
    </row>
    <row r="901" spans="13:15" ht="15.75">
      <c r="M901" s="14"/>
      <c r="N901" s="14"/>
      <c r="O901" s="14"/>
    </row>
    <row r="902" spans="13:15" ht="15.75">
      <c r="M902" s="14"/>
      <c r="N902" s="14"/>
      <c r="O902" s="14"/>
    </row>
    <row r="903" spans="13:15" ht="15.75">
      <c r="M903" s="14"/>
      <c r="N903" s="14"/>
      <c r="O903" s="14"/>
    </row>
    <row r="904" spans="13:15" ht="15.75">
      <c r="M904" s="14"/>
      <c r="N904" s="14"/>
      <c r="O904" s="14"/>
    </row>
    <row r="905" spans="13:15" ht="15.75">
      <c r="M905" s="14"/>
      <c r="N905" s="14"/>
      <c r="O905" s="14"/>
    </row>
    <row r="906" spans="13:15" ht="15.75">
      <c r="M906" s="14"/>
      <c r="N906" s="14"/>
      <c r="O906" s="14"/>
    </row>
    <row r="907" spans="13:15" ht="15.75">
      <c r="M907" s="14"/>
      <c r="N907" s="14"/>
      <c r="O907" s="14"/>
    </row>
    <row r="908" spans="13:15" ht="15.75">
      <c r="M908" s="14"/>
      <c r="N908" s="14"/>
      <c r="O908" s="14"/>
    </row>
    <row r="909" spans="13:15" ht="15.75">
      <c r="M909" s="14"/>
      <c r="N909" s="14"/>
      <c r="O909" s="14"/>
    </row>
    <row r="910" spans="13:15" ht="15.75">
      <c r="M910" s="14"/>
      <c r="N910" s="14"/>
      <c r="O910" s="14"/>
    </row>
    <row r="911" spans="13:15" ht="15.75">
      <c r="M911" s="14"/>
      <c r="N911" s="14"/>
      <c r="O911" s="14"/>
    </row>
    <row r="912" spans="13:15" ht="15.75">
      <c r="M912" s="14"/>
      <c r="N912" s="14"/>
      <c r="O912" s="14"/>
    </row>
    <row r="913" spans="13:15" ht="15.75">
      <c r="M913" s="14"/>
      <c r="N913" s="14"/>
      <c r="O913" s="14"/>
    </row>
    <row r="914" spans="13:15" ht="15.75">
      <c r="M914" s="14"/>
      <c r="N914" s="14"/>
      <c r="O914" s="14"/>
    </row>
    <row r="915" spans="13:15" ht="15.75">
      <c r="M915" s="14"/>
      <c r="N915" s="14"/>
      <c r="O915" s="14"/>
    </row>
    <row r="916" spans="13:15" ht="15.75">
      <c r="M916" s="14"/>
      <c r="N916" s="14"/>
      <c r="O916" s="14"/>
    </row>
    <row r="917" spans="13:15" ht="15.75">
      <c r="M917" s="14"/>
      <c r="N917" s="14"/>
      <c r="O917" s="14"/>
    </row>
    <row r="918" spans="13:15" ht="15.75">
      <c r="M918" s="14"/>
      <c r="N918" s="14"/>
      <c r="O918" s="14"/>
    </row>
    <row r="919" spans="13:15" ht="15.75">
      <c r="M919" s="14"/>
      <c r="N919" s="14"/>
      <c r="O919" s="14"/>
    </row>
    <row r="920" spans="13:15" ht="15.75">
      <c r="M920" s="14"/>
      <c r="N920" s="14"/>
      <c r="O920" s="14"/>
    </row>
    <row r="921" spans="13:15" ht="15.75">
      <c r="M921" s="14"/>
      <c r="N921" s="14"/>
      <c r="O921" s="14"/>
    </row>
    <row r="922" spans="13:15" ht="15.75">
      <c r="M922" s="14"/>
      <c r="N922" s="14"/>
      <c r="O922" s="14"/>
    </row>
    <row r="923" spans="13:15" ht="15.75">
      <c r="M923" s="14"/>
      <c r="N923" s="14"/>
      <c r="O923" s="14"/>
    </row>
    <row r="924" spans="13:15" ht="15.75">
      <c r="M924" s="14"/>
      <c r="N924" s="14"/>
      <c r="O924" s="14"/>
    </row>
    <row r="925" spans="13:15" ht="15.75">
      <c r="M925" s="14"/>
      <c r="N925" s="14"/>
      <c r="O925" s="14"/>
    </row>
    <row r="926" spans="13:15" ht="15.75">
      <c r="M926" s="14"/>
      <c r="N926" s="14"/>
      <c r="O926" s="14"/>
    </row>
    <row r="927" spans="13:15" ht="15.75">
      <c r="M927" s="14"/>
      <c r="N927" s="14"/>
      <c r="O927" s="14"/>
    </row>
    <row r="928" spans="13:15" ht="15.75">
      <c r="M928" s="14"/>
      <c r="N928" s="14"/>
      <c r="O928" s="14"/>
    </row>
    <row r="929" spans="13:15" ht="15.75">
      <c r="M929" s="14"/>
      <c r="N929" s="14"/>
      <c r="O929" s="14"/>
    </row>
    <row r="930" spans="13:15" ht="15.75">
      <c r="M930" s="14"/>
      <c r="N930" s="14"/>
      <c r="O930" s="14"/>
    </row>
    <row r="931" spans="13:15" ht="15.75">
      <c r="M931" s="14"/>
      <c r="N931" s="14"/>
      <c r="O931" s="14"/>
    </row>
    <row r="932" spans="13:15" ht="15.75">
      <c r="M932" s="14"/>
      <c r="N932" s="14"/>
      <c r="O932" s="14"/>
    </row>
    <row r="933" spans="13:15" ht="15.75">
      <c r="M933" s="14"/>
      <c r="N933" s="14"/>
      <c r="O933" s="14"/>
    </row>
    <row r="934" spans="13:15" ht="15.75">
      <c r="M934" s="14"/>
      <c r="N934" s="14"/>
      <c r="O934" s="14"/>
    </row>
    <row r="935" spans="13:15" ht="15.75">
      <c r="M935" s="14"/>
      <c r="N935" s="14"/>
      <c r="O935" s="14"/>
    </row>
    <row r="936" spans="13:15" ht="15.75">
      <c r="M936" s="14"/>
      <c r="N936" s="14"/>
      <c r="O936" s="14"/>
    </row>
    <row r="937" spans="13:15" ht="15.75">
      <c r="M937" s="14"/>
      <c r="N937" s="14"/>
      <c r="O937" s="14"/>
    </row>
    <row r="938" spans="13:15" ht="15.75">
      <c r="M938" s="14"/>
      <c r="N938" s="14"/>
      <c r="O938" s="14"/>
    </row>
    <row r="939" spans="13:15" ht="15.75">
      <c r="M939" s="14"/>
      <c r="N939" s="14"/>
      <c r="O939" s="14"/>
    </row>
    <row r="940" spans="13:15" ht="15.75">
      <c r="M940" s="14"/>
      <c r="N940" s="14"/>
      <c r="O940" s="14"/>
    </row>
    <row r="941" spans="13:15" ht="15.75">
      <c r="M941" s="14"/>
      <c r="N941" s="14"/>
      <c r="O941" s="14"/>
    </row>
    <row r="942" spans="13:15" ht="15.75">
      <c r="M942" s="14"/>
      <c r="N942" s="14"/>
      <c r="O942" s="14"/>
    </row>
    <row r="943" spans="13:15" ht="15.75">
      <c r="M943" s="14"/>
      <c r="N943" s="14"/>
      <c r="O943" s="14"/>
    </row>
    <row r="944" spans="13:15" ht="15.75">
      <c r="M944" s="14"/>
      <c r="N944" s="14"/>
      <c r="O944" s="14"/>
    </row>
    <row r="945" spans="13:15" ht="15.75">
      <c r="M945" s="14"/>
      <c r="N945" s="14"/>
      <c r="O945" s="14"/>
    </row>
    <row r="946" spans="13:15" ht="15.75">
      <c r="M946" s="14"/>
      <c r="N946" s="14"/>
      <c r="O946" s="14"/>
    </row>
    <row r="947" spans="13:15" ht="15.75">
      <c r="M947" s="14"/>
      <c r="N947" s="14"/>
      <c r="O947" s="14"/>
    </row>
    <row r="948" spans="13:15" ht="15.75">
      <c r="M948" s="14"/>
      <c r="N948" s="14"/>
      <c r="O948" s="14"/>
    </row>
    <row r="949" spans="13:15" ht="15.75">
      <c r="M949" s="14"/>
      <c r="N949" s="14"/>
      <c r="O949" s="14"/>
    </row>
    <row r="950" spans="13:15" ht="15.75">
      <c r="M950" s="14"/>
      <c r="N950" s="14"/>
      <c r="O950" s="14"/>
    </row>
    <row r="951" spans="13:15" ht="15.75">
      <c r="M951" s="14"/>
      <c r="N951" s="14"/>
      <c r="O951" s="14"/>
    </row>
    <row r="952" spans="13:15" ht="15.75">
      <c r="M952" s="14"/>
      <c r="N952" s="14"/>
      <c r="O952" s="14"/>
    </row>
    <row r="953" spans="13:15" ht="15.75">
      <c r="M953" s="14"/>
      <c r="N953" s="14"/>
      <c r="O953" s="14"/>
    </row>
    <row r="954" spans="13:15" ht="15.75">
      <c r="M954" s="14"/>
      <c r="N954" s="14"/>
      <c r="O954" s="14"/>
    </row>
    <row r="955" spans="13:15" ht="15.75">
      <c r="M955" s="14"/>
      <c r="N955" s="14"/>
      <c r="O955" s="14"/>
    </row>
    <row r="956" spans="13:15" ht="15.75">
      <c r="M956" s="14"/>
      <c r="N956" s="14"/>
      <c r="O956" s="14"/>
    </row>
    <row r="957" spans="13:15" ht="15.75">
      <c r="M957" s="14"/>
      <c r="N957" s="14"/>
      <c r="O957" s="14"/>
    </row>
    <row r="958" spans="13:15" ht="15.75">
      <c r="M958" s="14"/>
      <c r="N958" s="14"/>
      <c r="O958" s="14"/>
    </row>
    <row r="959" spans="13:15" ht="15.75">
      <c r="M959" s="14"/>
      <c r="N959" s="14"/>
      <c r="O959" s="14"/>
    </row>
    <row r="960" spans="13:15" ht="15.75">
      <c r="M960" s="14"/>
      <c r="N960" s="14"/>
      <c r="O960" s="14"/>
    </row>
    <row r="961" spans="13:15" ht="15.75">
      <c r="M961" s="14"/>
      <c r="N961" s="14"/>
      <c r="O961" s="14"/>
    </row>
    <row r="962" spans="13:15" ht="15.75">
      <c r="M962" s="14"/>
      <c r="N962" s="14"/>
      <c r="O962" s="14"/>
    </row>
    <row r="963" spans="13:15" ht="15.75">
      <c r="M963" s="14"/>
      <c r="N963" s="14"/>
      <c r="O963" s="14"/>
    </row>
    <row r="964" spans="13:15" ht="15.75">
      <c r="M964" s="14"/>
      <c r="N964" s="14"/>
      <c r="O964" s="14"/>
    </row>
    <row r="965" spans="13:15" ht="15.75">
      <c r="M965" s="14"/>
      <c r="N965" s="14"/>
      <c r="O965" s="14"/>
    </row>
    <row r="966" spans="13:15" ht="15.75">
      <c r="M966" s="14"/>
      <c r="N966" s="14"/>
      <c r="O966" s="14"/>
    </row>
    <row r="967" spans="13:15" ht="15.75">
      <c r="M967" s="14"/>
      <c r="N967" s="14"/>
      <c r="O967" s="14"/>
    </row>
    <row r="968" spans="13:15" ht="15.75">
      <c r="M968" s="14"/>
      <c r="N968" s="14"/>
      <c r="O968" s="14"/>
    </row>
    <row r="969" spans="13:15" ht="15.75">
      <c r="M969" s="14"/>
      <c r="N969" s="14"/>
      <c r="O969" s="14"/>
    </row>
    <row r="970" spans="13:15" ht="15.75">
      <c r="M970" s="14"/>
      <c r="N970" s="14"/>
      <c r="O970" s="14"/>
    </row>
    <row r="971" spans="13:15" ht="15.75">
      <c r="M971" s="14"/>
      <c r="N971" s="14"/>
      <c r="O971" s="14"/>
    </row>
    <row r="972" spans="13:15" ht="15.75">
      <c r="M972" s="14"/>
      <c r="N972" s="14"/>
      <c r="O972" s="14"/>
    </row>
    <row r="973" spans="13:15" ht="15.75">
      <c r="M973" s="14"/>
      <c r="N973" s="14"/>
      <c r="O973" s="14"/>
    </row>
    <row r="974" spans="13:15" ht="15.75">
      <c r="M974" s="14"/>
      <c r="N974" s="14"/>
      <c r="O974" s="14"/>
    </row>
    <row r="975" spans="13:15" ht="15.75">
      <c r="M975" s="14"/>
      <c r="N975" s="14"/>
      <c r="O975" s="14"/>
    </row>
    <row r="976" spans="13:15" ht="15.75">
      <c r="M976" s="14"/>
      <c r="N976" s="14"/>
      <c r="O976" s="14"/>
    </row>
    <row r="977" spans="13:15" ht="15.75">
      <c r="M977" s="14"/>
      <c r="N977" s="14"/>
      <c r="O977" s="14"/>
    </row>
    <row r="978" spans="13:15" ht="15.75">
      <c r="M978" s="14"/>
      <c r="N978" s="14"/>
      <c r="O978" s="14"/>
    </row>
    <row r="979" spans="13:15" ht="15.75">
      <c r="M979" s="14"/>
      <c r="N979" s="14"/>
      <c r="O979" s="14"/>
    </row>
    <row r="980" spans="13:15" ht="15.75">
      <c r="M980" s="14"/>
      <c r="N980" s="14"/>
      <c r="O980" s="14"/>
    </row>
    <row r="981" spans="13:15" ht="15.75">
      <c r="M981" s="14"/>
      <c r="N981" s="14"/>
      <c r="O981" s="14"/>
    </row>
    <row r="982" spans="13:15" ht="15.75">
      <c r="M982" s="14"/>
      <c r="N982" s="14"/>
      <c r="O982" s="14"/>
    </row>
    <row r="983" spans="13:15" ht="15.75">
      <c r="M983" s="14"/>
      <c r="N983" s="14"/>
      <c r="O983" s="14"/>
    </row>
    <row r="984" spans="13:15" ht="15.75">
      <c r="M984" s="14"/>
      <c r="N984" s="14"/>
      <c r="O984" s="14"/>
    </row>
    <row r="985" spans="13:15" ht="15.75">
      <c r="M985" s="14"/>
      <c r="N985" s="14"/>
      <c r="O985" s="14"/>
    </row>
    <row r="986" spans="13:15" ht="15.75">
      <c r="M986" s="14"/>
      <c r="N986" s="14"/>
      <c r="O986" s="14"/>
    </row>
    <row r="987" spans="13:15" ht="15.75">
      <c r="M987" s="14"/>
      <c r="N987" s="14"/>
      <c r="O987" s="14"/>
    </row>
    <row r="988" spans="13:15" ht="15.75">
      <c r="M988" s="14"/>
      <c r="N988" s="14"/>
      <c r="O988" s="14"/>
    </row>
    <row r="989" spans="13:15" ht="15.75">
      <c r="M989" s="14"/>
      <c r="N989" s="14"/>
      <c r="O989" s="14"/>
    </row>
    <row r="990" spans="13:15" ht="15.75">
      <c r="M990" s="14"/>
      <c r="N990" s="14"/>
      <c r="O990" s="14"/>
    </row>
    <row r="991" spans="13:15" ht="15.75">
      <c r="M991" s="14"/>
      <c r="N991" s="14"/>
      <c r="O991" s="14"/>
    </row>
    <row r="992" spans="13:15" ht="15" customHeight="1">
      <c r="M992" s="14"/>
      <c r="N992" s="14"/>
      <c r="O992" s="14"/>
    </row>
    <row r="993" spans="13:15" ht="15" customHeight="1">
      <c r="M993" s="14"/>
      <c r="N993" s="14"/>
      <c r="O993" s="14"/>
    </row>
    <row r="994" spans="13:15" ht="15" customHeight="1">
      <c r="M994" s="14"/>
      <c r="N994" s="14"/>
      <c r="O994" s="14"/>
    </row>
  </sheetData>
  <sortState xmlns:xlrd2="http://schemas.microsoft.com/office/spreadsheetml/2017/richdata2" ref="B26:T65">
    <sortCondition ref="B26:B65"/>
  </sortState>
  <mergeCells count="3">
    <mergeCell ref="A1:V1"/>
    <mergeCell ref="A2:V2"/>
    <mergeCell ref="A3:V3"/>
  </mergeCells>
  <phoneticPr fontId="10" type="noConversion"/>
  <pageMargins left="0.7" right="0.7" top="0.75" bottom="0.75" header="0" footer="0"/>
  <pageSetup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tabColor rgb="FFFF0000"/>
  </sheetPr>
  <dimension ref="A1:AH148"/>
  <sheetViews>
    <sheetView view="pageBreakPreview" zoomScale="70" zoomScaleNormal="90" zoomScaleSheetLayoutView="70" workbookViewId="0">
      <pane ySplit="5" topLeftCell="A117" activePane="bottomLeft" state="frozen"/>
      <selection pane="bottomLeft" activeCell="A3" sqref="A3:X3"/>
    </sheetView>
  </sheetViews>
  <sheetFormatPr defaultColWidth="11.25" defaultRowHeight="15" customHeight="1"/>
  <cols>
    <col min="1" max="1" width="8" customWidth="1"/>
    <col min="2" max="2" width="3.25" style="54" customWidth="1"/>
    <col min="3" max="7" width="5.75" style="248" customWidth="1"/>
    <col min="8" max="8" width="2.375" style="248" customWidth="1"/>
    <col min="9" max="9" width="5.375" style="248" customWidth="1"/>
    <col min="10" max="10" width="14.125" style="379" customWidth="1"/>
    <col min="11" max="11" width="4.625" style="379" customWidth="1"/>
    <col min="12" max="12" width="13.75" style="379" customWidth="1"/>
    <col min="13" max="13" width="4.625" style="379" customWidth="1"/>
    <col min="14" max="14" width="12.5" style="379" customWidth="1"/>
    <col min="15" max="15" width="4.875" style="379" customWidth="1"/>
    <col min="16" max="16" width="11.75" style="379" customWidth="1"/>
    <col min="17" max="17" width="4.25" style="379" customWidth="1"/>
    <col min="18" max="18" width="13.125" style="379" customWidth="1"/>
    <col min="19" max="19" width="4.125" style="379" customWidth="1"/>
    <col min="20" max="20" width="14" style="379" customWidth="1"/>
    <col min="21" max="21" width="4" style="379" customWidth="1"/>
    <col min="22" max="22" width="11" style="379" customWidth="1"/>
    <col min="23" max="23" width="3.625" style="379" customWidth="1"/>
    <col min="24" max="24" width="5.125" style="379" customWidth="1"/>
    <col min="25" max="25" width="2.75" customWidth="1"/>
    <col min="26" max="34" width="18.75" customWidth="1"/>
  </cols>
  <sheetData>
    <row r="1" spans="1:34" ht="27.6" customHeight="1">
      <c r="A1" s="462" t="s">
        <v>365</v>
      </c>
      <c r="B1" s="462"/>
      <c r="C1" s="462"/>
      <c r="D1" s="462"/>
      <c r="E1" s="462"/>
      <c r="F1" s="462"/>
      <c r="G1" s="462"/>
      <c r="H1" s="462"/>
      <c r="I1" s="462"/>
      <c r="J1" s="462"/>
      <c r="K1" s="462"/>
      <c r="L1" s="462"/>
      <c r="M1" s="462"/>
      <c r="N1" s="462"/>
      <c r="O1" s="462"/>
      <c r="P1" s="462"/>
      <c r="Q1" s="462"/>
      <c r="R1" s="462"/>
      <c r="S1" s="462"/>
      <c r="T1" s="462"/>
      <c r="U1" s="462"/>
      <c r="V1" s="462"/>
      <c r="W1" s="462"/>
      <c r="X1" s="462"/>
    </row>
    <row r="2" spans="1:34" ht="27.6" customHeight="1">
      <c r="A2" s="455" t="s">
        <v>86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455"/>
    </row>
    <row r="3" spans="1:34" ht="15" customHeight="1">
      <c r="A3" s="456" t="s">
        <v>378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456"/>
      <c r="Y3" s="1"/>
      <c r="Z3" s="1"/>
      <c r="AA3" s="1"/>
      <c r="AB3" s="1"/>
      <c r="AC3" s="1"/>
      <c r="AD3" s="1"/>
      <c r="AE3" s="1"/>
      <c r="AF3" s="1"/>
      <c r="AG3" s="1"/>
      <c r="AH3" s="1"/>
    </row>
    <row r="4" spans="1:34" ht="19.5" customHeight="1" thickBot="1">
      <c r="A4" s="457" t="s">
        <v>87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  <c r="Y4" s="2"/>
      <c r="Z4" s="41" t="s">
        <v>0</v>
      </c>
      <c r="AA4" s="42"/>
      <c r="AB4" s="42"/>
      <c r="AC4" s="42"/>
      <c r="AD4" s="42"/>
      <c r="AE4" s="42"/>
      <c r="AF4" s="42"/>
      <c r="AG4" s="42"/>
      <c r="AH4" s="42"/>
    </row>
    <row r="5" spans="1:34" ht="15" customHeight="1" thickBot="1">
      <c r="A5" s="58" t="s">
        <v>81</v>
      </c>
      <c r="B5" s="50" t="s">
        <v>1</v>
      </c>
      <c r="C5" s="45" t="s">
        <v>2</v>
      </c>
      <c r="D5" s="45" t="s">
        <v>3</v>
      </c>
      <c r="E5" s="45" t="s">
        <v>4</v>
      </c>
      <c r="F5" s="45" t="s">
        <v>5</v>
      </c>
      <c r="G5" s="45" t="s">
        <v>6</v>
      </c>
      <c r="H5" s="45" t="s">
        <v>7</v>
      </c>
      <c r="I5" s="45" t="s">
        <v>8</v>
      </c>
      <c r="J5" s="274" t="s">
        <v>9</v>
      </c>
      <c r="K5" s="274" t="s">
        <v>10</v>
      </c>
      <c r="L5" s="384" t="s">
        <v>11</v>
      </c>
      <c r="M5" s="274" t="s">
        <v>10</v>
      </c>
      <c r="N5" s="274" t="s">
        <v>79</v>
      </c>
      <c r="O5" s="274" t="s">
        <v>10</v>
      </c>
      <c r="P5" s="274" t="s">
        <v>13</v>
      </c>
      <c r="Q5" s="274" t="s">
        <v>10</v>
      </c>
      <c r="R5" s="274" t="s">
        <v>14</v>
      </c>
      <c r="S5" s="274" t="s">
        <v>10</v>
      </c>
      <c r="T5" s="274" t="s">
        <v>15</v>
      </c>
      <c r="U5" s="274" t="s">
        <v>10</v>
      </c>
      <c r="V5" s="274" t="s">
        <v>75</v>
      </c>
      <c r="W5" s="274" t="s">
        <v>10</v>
      </c>
      <c r="X5" s="275" t="s">
        <v>75</v>
      </c>
      <c r="Y5" s="3"/>
      <c r="Z5" s="4" t="s">
        <v>9</v>
      </c>
      <c r="AA5" s="4" t="s">
        <v>11</v>
      </c>
      <c r="AB5" s="4" t="s">
        <v>12</v>
      </c>
      <c r="AC5" s="4" t="s">
        <v>13</v>
      </c>
      <c r="AD5" s="4" t="s">
        <v>14</v>
      </c>
      <c r="AE5" s="4" t="s">
        <v>15</v>
      </c>
      <c r="AF5" s="4" t="s">
        <v>78</v>
      </c>
      <c r="AG5" s="4" t="s">
        <v>78</v>
      </c>
      <c r="AH5" s="4" t="s">
        <v>78</v>
      </c>
    </row>
    <row r="6" spans="1:34" ht="15" customHeight="1">
      <c r="A6" s="463" t="s">
        <v>89</v>
      </c>
      <c r="B6" s="84" t="s">
        <v>90</v>
      </c>
      <c r="C6" s="226">
        <v>6.5</v>
      </c>
      <c r="D6" s="226">
        <v>3.2</v>
      </c>
      <c r="E6" s="226">
        <v>2.1</v>
      </c>
      <c r="F6" s="226">
        <v>2.7</v>
      </c>
      <c r="G6" s="226">
        <v>0</v>
      </c>
      <c r="H6" s="226">
        <v>0</v>
      </c>
      <c r="I6" s="227">
        <v>869</v>
      </c>
      <c r="J6" s="385" t="s">
        <v>16</v>
      </c>
      <c r="K6" s="277"/>
      <c r="L6" s="276" t="s">
        <v>301</v>
      </c>
      <c r="M6" s="276"/>
      <c r="N6" s="276" t="s">
        <v>302</v>
      </c>
      <c r="O6" s="276"/>
      <c r="P6" s="276" t="s">
        <v>303</v>
      </c>
      <c r="Q6" s="276"/>
      <c r="R6" s="276" t="s">
        <v>17</v>
      </c>
      <c r="S6" s="276"/>
      <c r="T6" s="276" t="s">
        <v>94</v>
      </c>
      <c r="U6" s="279"/>
      <c r="V6" s="280" t="s">
        <v>370</v>
      </c>
      <c r="W6" s="281"/>
      <c r="X6" s="282"/>
      <c r="Y6" s="5" t="str">
        <f>B6</f>
        <v>k1</v>
      </c>
      <c r="Z6" s="5" t="str">
        <f>J7&amp;" "&amp;J8&amp;" "&amp;J9&amp;" "&amp;J10&amp;" "&amp;J11&amp;" "&amp;J12</f>
        <v xml:space="preserve">米     </v>
      </c>
      <c r="AA6" s="5" t="str">
        <f>L7&amp;" "&amp;L8&amp;" "&amp;L9&amp;" "&amp;L10&amp;" "&amp;L11&amp;" "&amp;L12</f>
        <v xml:space="preserve">百頁豆腐 白蘿蔔 胡蘿蔔 薑  </v>
      </c>
      <c r="AB6" s="5" t="str">
        <f>N7&amp;" "&amp;N8&amp;" "&amp;N9&amp;" "&amp;N10&amp;" "&amp;N11&amp;" "&amp;N12</f>
        <v xml:space="preserve">雞蛋★ 鮮菇    </v>
      </c>
      <c r="AC6" s="5" t="str">
        <f>P7&amp;" "&amp;P8&amp;" "&amp;P9&amp;" "&amp;P10&amp;" "&amp;P11&amp;" "&amp;P12</f>
        <v xml:space="preserve">綠豆芽 豆包 芹菜 薑  </v>
      </c>
      <c r="AD6" s="5" t="str">
        <f>R7&amp;" "&amp;R8&amp;" "&amp;R9&amp;" "&amp;R10&amp;" "&amp;R11&amp;" "&amp;R12</f>
        <v xml:space="preserve">蔬菜 薑    </v>
      </c>
      <c r="AE6" s="5" t="str">
        <f>T7&amp;" "&amp;T8&amp;" "&amp;T9&amp;" "&amp;T10&amp;" "&amp;T11&amp;" "&amp;T12</f>
        <v xml:space="preserve">綠豆 粉圓 紅砂糖   </v>
      </c>
      <c r="AF6" s="5" t="str">
        <f>V7&amp;" "&amp;V8&amp;" "&amp;V9&amp;" "&amp;V10&amp;" "&amp;V11&amp;" "&amp;V12</f>
        <v xml:space="preserve">驗證豆奶     </v>
      </c>
      <c r="AG6" s="5" t="str">
        <f>X7&amp;" "&amp;X8&amp;" "&amp;X9&amp;" "&amp;X10&amp;" "&amp;X11&amp;" "&amp;X12</f>
        <v xml:space="preserve">     </v>
      </c>
      <c r="AH6" s="5" t="e">
        <f>#REF!&amp;" "&amp;#REF!&amp;" "&amp;#REF!&amp;" "&amp;#REF!&amp;" "&amp;#REF!&amp;" "&amp;#REF!</f>
        <v>#REF!</v>
      </c>
    </row>
    <row r="7" spans="1:34" ht="15" customHeight="1">
      <c r="A7" s="464"/>
      <c r="B7" s="88"/>
      <c r="C7" s="228"/>
      <c r="D7" s="228"/>
      <c r="E7" s="228"/>
      <c r="F7" s="228"/>
      <c r="G7" s="228"/>
      <c r="H7" s="228"/>
      <c r="I7" s="229"/>
      <c r="J7" s="386" t="s">
        <v>18</v>
      </c>
      <c r="K7" s="283">
        <v>10</v>
      </c>
      <c r="L7" s="283" t="s">
        <v>304</v>
      </c>
      <c r="M7" s="283">
        <v>9</v>
      </c>
      <c r="N7" s="283" t="s">
        <v>96</v>
      </c>
      <c r="O7" s="283">
        <v>4</v>
      </c>
      <c r="P7" s="283" t="s">
        <v>21</v>
      </c>
      <c r="Q7" s="283">
        <v>5</v>
      </c>
      <c r="R7" s="283" t="s">
        <v>14</v>
      </c>
      <c r="S7" s="283">
        <v>7</v>
      </c>
      <c r="T7" s="283" t="s">
        <v>97</v>
      </c>
      <c r="U7" s="285">
        <v>2</v>
      </c>
      <c r="V7" s="271" t="s">
        <v>370</v>
      </c>
      <c r="W7" s="271">
        <v>16</v>
      </c>
      <c r="X7" s="286"/>
      <c r="Y7" s="5"/>
      <c r="Z7" s="5"/>
      <c r="AA7" s="5"/>
      <c r="AB7" s="5"/>
      <c r="AC7" s="5"/>
      <c r="AD7" s="5"/>
      <c r="AE7" s="5"/>
      <c r="AF7" s="5"/>
      <c r="AG7" s="5"/>
      <c r="AH7" s="5"/>
    </row>
    <row r="8" spans="1:34" ht="15" customHeight="1">
      <c r="A8" s="464"/>
      <c r="B8" s="88"/>
      <c r="C8" s="228"/>
      <c r="D8" s="228"/>
      <c r="E8" s="228"/>
      <c r="F8" s="228"/>
      <c r="G8" s="228"/>
      <c r="H8" s="228"/>
      <c r="I8" s="229"/>
      <c r="J8" s="386"/>
      <c r="K8" s="283"/>
      <c r="L8" s="283" t="s">
        <v>98</v>
      </c>
      <c r="M8" s="283">
        <v>4</v>
      </c>
      <c r="N8" s="283" t="s">
        <v>100</v>
      </c>
      <c r="O8" s="283">
        <v>1.5</v>
      </c>
      <c r="P8" s="283" t="s">
        <v>305</v>
      </c>
      <c r="Q8" s="283">
        <v>2</v>
      </c>
      <c r="R8" s="283" t="s">
        <v>27</v>
      </c>
      <c r="S8" s="283">
        <v>0.05</v>
      </c>
      <c r="T8" s="283" t="s">
        <v>42</v>
      </c>
      <c r="U8" s="285">
        <v>1</v>
      </c>
      <c r="V8" s="271"/>
      <c r="W8" s="271"/>
      <c r="X8" s="286"/>
      <c r="Y8" s="5"/>
      <c r="Z8" s="5"/>
      <c r="AA8" s="5"/>
      <c r="AB8" s="5"/>
      <c r="AC8" s="5"/>
      <c r="AD8" s="5"/>
      <c r="AE8" s="5"/>
      <c r="AF8" s="5"/>
      <c r="AG8" s="5"/>
      <c r="AH8" s="5"/>
    </row>
    <row r="9" spans="1:34" ht="15" customHeight="1">
      <c r="A9" s="464"/>
      <c r="B9" s="88"/>
      <c r="C9" s="228"/>
      <c r="D9" s="228"/>
      <c r="E9" s="228"/>
      <c r="F9" s="228"/>
      <c r="G9" s="228"/>
      <c r="H9" s="228"/>
      <c r="I9" s="229"/>
      <c r="J9" s="386"/>
      <c r="K9" s="283"/>
      <c r="L9" s="283" t="s">
        <v>22</v>
      </c>
      <c r="M9" s="283">
        <v>2</v>
      </c>
      <c r="N9" s="283"/>
      <c r="O9" s="283"/>
      <c r="P9" s="283" t="s">
        <v>124</v>
      </c>
      <c r="Q9" s="283">
        <v>1</v>
      </c>
      <c r="R9" s="283"/>
      <c r="S9" s="283"/>
      <c r="T9" s="283" t="s">
        <v>101</v>
      </c>
      <c r="U9" s="285">
        <v>1</v>
      </c>
      <c r="V9" s="271"/>
      <c r="W9" s="271"/>
      <c r="X9" s="286"/>
      <c r="Y9" s="5"/>
      <c r="Z9" s="5"/>
      <c r="AA9" s="5"/>
      <c r="AB9" s="5"/>
      <c r="AC9" s="5"/>
      <c r="AD9" s="5"/>
      <c r="AE9" s="5"/>
      <c r="AF9" s="5"/>
      <c r="AG9" s="5"/>
      <c r="AH9" s="5"/>
    </row>
    <row r="10" spans="1:34" ht="15" customHeight="1">
      <c r="A10" s="464"/>
      <c r="B10" s="88"/>
      <c r="C10" s="228"/>
      <c r="D10" s="228"/>
      <c r="E10" s="228"/>
      <c r="F10" s="228"/>
      <c r="G10" s="228"/>
      <c r="H10" s="228"/>
      <c r="I10" s="229"/>
      <c r="J10" s="386"/>
      <c r="K10" s="283"/>
      <c r="L10" s="283" t="s">
        <v>27</v>
      </c>
      <c r="M10" s="283">
        <v>0.05</v>
      </c>
      <c r="N10" s="283"/>
      <c r="O10" s="283"/>
      <c r="P10" s="283" t="s">
        <v>27</v>
      </c>
      <c r="Q10" s="283">
        <v>0.05</v>
      </c>
      <c r="R10" s="283"/>
      <c r="S10" s="283"/>
      <c r="T10" s="283"/>
      <c r="U10" s="285"/>
      <c r="V10" s="271"/>
      <c r="W10" s="271"/>
      <c r="X10" s="286"/>
      <c r="Y10" s="5"/>
      <c r="Z10" s="5"/>
      <c r="AA10" s="5"/>
      <c r="AB10" s="5"/>
      <c r="AC10" s="5"/>
      <c r="AD10" s="5"/>
      <c r="AE10" s="5"/>
      <c r="AF10" s="5"/>
      <c r="AG10" s="5"/>
      <c r="AH10" s="5"/>
    </row>
    <row r="11" spans="1:34" ht="15" customHeight="1">
      <c r="A11" s="464"/>
      <c r="B11" s="88"/>
      <c r="C11" s="228"/>
      <c r="D11" s="228"/>
      <c r="E11" s="228"/>
      <c r="F11" s="228"/>
      <c r="G11" s="228"/>
      <c r="H11" s="228"/>
      <c r="I11" s="229"/>
      <c r="J11" s="386"/>
      <c r="K11" s="283"/>
      <c r="L11" s="387"/>
      <c r="M11" s="387"/>
      <c r="N11" s="283"/>
      <c r="O11" s="283"/>
      <c r="P11" s="387"/>
      <c r="Q11" s="387"/>
      <c r="R11" s="283"/>
      <c r="S11" s="283"/>
      <c r="T11" s="283"/>
      <c r="U11" s="285"/>
      <c r="V11" s="271"/>
      <c r="W11" s="271"/>
      <c r="X11" s="286"/>
      <c r="Y11" s="5"/>
      <c r="Z11" s="5"/>
      <c r="AA11" s="5"/>
      <c r="AB11" s="5"/>
      <c r="AC11" s="5"/>
      <c r="AD11" s="5"/>
      <c r="AE11" s="5"/>
      <c r="AF11" s="5"/>
      <c r="AG11" s="5"/>
      <c r="AH11" s="5"/>
    </row>
    <row r="12" spans="1:34" ht="15" customHeight="1" thickBot="1">
      <c r="A12" s="465"/>
      <c r="B12" s="92"/>
      <c r="C12" s="230"/>
      <c r="D12" s="230"/>
      <c r="E12" s="230"/>
      <c r="F12" s="230"/>
      <c r="G12" s="230"/>
      <c r="H12" s="230"/>
      <c r="I12" s="231"/>
      <c r="J12" s="388"/>
      <c r="K12" s="288"/>
      <c r="L12" s="355"/>
      <c r="M12" s="355"/>
      <c r="N12" s="288"/>
      <c r="O12" s="288"/>
      <c r="P12" s="355"/>
      <c r="Q12" s="355"/>
      <c r="R12" s="288"/>
      <c r="S12" s="288"/>
      <c r="T12" s="288"/>
      <c r="U12" s="291"/>
      <c r="V12" s="273"/>
      <c r="W12" s="273"/>
      <c r="X12" s="292"/>
      <c r="Y12" s="5"/>
      <c r="Z12" s="5"/>
      <c r="AA12" s="5"/>
      <c r="AB12" s="5"/>
      <c r="AC12" s="5"/>
      <c r="AD12" s="5"/>
      <c r="AE12" s="5"/>
      <c r="AF12" s="5"/>
      <c r="AG12" s="5"/>
      <c r="AH12" s="5"/>
    </row>
    <row r="13" spans="1:34" ht="15" customHeight="1">
      <c r="A13" s="464" t="s">
        <v>102</v>
      </c>
      <c r="B13" s="88" t="s">
        <v>103</v>
      </c>
      <c r="C13" s="159">
        <v>5</v>
      </c>
      <c r="D13" s="159">
        <v>3</v>
      </c>
      <c r="E13" s="159">
        <v>2</v>
      </c>
      <c r="F13" s="160">
        <v>2.8</v>
      </c>
      <c r="G13" s="159">
        <v>0</v>
      </c>
      <c r="H13" s="159">
        <v>0</v>
      </c>
      <c r="I13" s="162">
        <v>751</v>
      </c>
      <c r="J13" s="389" t="s">
        <v>28</v>
      </c>
      <c r="K13" s="293"/>
      <c r="L13" s="293" t="s">
        <v>306</v>
      </c>
      <c r="M13" s="293"/>
      <c r="N13" s="293" t="s">
        <v>105</v>
      </c>
      <c r="O13" s="293"/>
      <c r="P13" s="293" t="s">
        <v>307</v>
      </c>
      <c r="Q13" s="293"/>
      <c r="R13" s="293" t="s">
        <v>17</v>
      </c>
      <c r="S13" s="293"/>
      <c r="T13" s="293" t="s">
        <v>107</v>
      </c>
      <c r="U13" s="294"/>
      <c r="V13" s="295" t="s">
        <v>371</v>
      </c>
      <c r="W13" s="295"/>
      <c r="X13" s="333"/>
      <c r="Y13" s="19" t="str">
        <f>B13</f>
        <v>k2</v>
      </c>
      <c r="Z13" s="20" t="str">
        <f>J14&amp;" "&amp;J15&amp;" "&amp;J16&amp;" "&amp;J17&amp;" "&amp;J18&amp;" "&amp;J19</f>
        <v xml:space="preserve">米 糙米    </v>
      </c>
      <c r="AA13" s="20" t="str">
        <f>L14&amp;" "&amp;L15&amp;" "&amp;L16&amp;" "&amp;L17&amp;" "&amp;L18&amp;" "&amp;L19</f>
        <v xml:space="preserve">麵腸 杏鮑菇 薑 九層塔  </v>
      </c>
      <c r="AB13" s="20" t="str">
        <f>N14&amp;" "&amp;N15&amp;" "&amp;N16&amp;" "&amp;N17&amp;" "&amp;N18&amp;" "&amp;N19</f>
        <v xml:space="preserve">甘藍 乾川耳 薑   </v>
      </c>
      <c r="AC13" s="20" t="str">
        <f>P14&amp;" "&amp;P15&amp;" "&amp;P16&amp;" "&amp;P17&amp;" "&amp;P18&amp;" "&amp;P19</f>
        <v xml:space="preserve">可樂餅     </v>
      </c>
      <c r="AD13" s="20" t="str">
        <f>R14&amp;" "&amp;R15&amp;" "&amp;R16&amp;" "&amp;R17&amp;" "&amp;R18&amp;" "&amp;R19</f>
        <v xml:space="preserve">蔬菜 薑    </v>
      </c>
      <c r="AE13" s="20" t="str">
        <f>T14&amp;" "&amp;T15&amp;" "&amp;T16&amp;" "&amp;T17&amp;" "&amp;T18&amp;" "&amp;T19</f>
        <v xml:space="preserve">結球白菜 大番茄 小麥豆皮 薑  </v>
      </c>
      <c r="AF13" s="20" t="str">
        <f>V14&amp;" "&amp;V15&amp;" "&amp;V16&amp;" "&amp;V17&amp;" "&amp;V18&amp;" "&amp;V19</f>
        <v xml:space="preserve">水果     </v>
      </c>
      <c r="AG13" s="20" t="str">
        <f>X14&amp;" "&amp;X15&amp;" "&amp;X16&amp;" "&amp;X17&amp;" "&amp;X18&amp;" "&amp;X19</f>
        <v xml:space="preserve">     </v>
      </c>
      <c r="AH13" s="20" t="e">
        <f>#REF!&amp;" "&amp;#REF!&amp;" "&amp;#REF!&amp;" "&amp;#REF!&amp;" "&amp;#REF!&amp;" "&amp;#REF!</f>
        <v>#REF!</v>
      </c>
    </row>
    <row r="14" spans="1:34" ht="15" customHeight="1">
      <c r="A14" s="464"/>
      <c r="B14" s="88"/>
      <c r="C14" s="159"/>
      <c r="D14" s="159"/>
      <c r="E14" s="159"/>
      <c r="F14" s="160"/>
      <c r="G14" s="159"/>
      <c r="H14" s="159"/>
      <c r="I14" s="162"/>
      <c r="J14" s="386" t="s">
        <v>18</v>
      </c>
      <c r="K14" s="283">
        <v>7</v>
      </c>
      <c r="L14" s="283" t="s">
        <v>308</v>
      </c>
      <c r="M14" s="283">
        <v>9</v>
      </c>
      <c r="N14" s="283" t="s">
        <v>32</v>
      </c>
      <c r="O14" s="283">
        <v>6</v>
      </c>
      <c r="P14" s="283" t="s">
        <v>309</v>
      </c>
      <c r="Q14" s="283">
        <v>2.5</v>
      </c>
      <c r="R14" s="283" t="s">
        <v>14</v>
      </c>
      <c r="S14" s="283">
        <v>7</v>
      </c>
      <c r="T14" s="283" t="s">
        <v>33</v>
      </c>
      <c r="U14" s="285">
        <v>1.5</v>
      </c>
      <c r="V14" s="271" t="s">
        <v>371</v>
      </c>
      <c r="W14" s="296">
        <v>11</v>
      </c>
      <c r="X14" s="286"/>
      <c r="Y14" s="21"/>
      <c r="Z14" s="5"/>
      <c r="AA14" s="5"/>
      <c r="AB14" s="5"/>
      <c r="AC14" s="5"/>
      <c r="AD14" s="5"/>
      <c r="AE14" s="5"/>
      <c r="AF14" s="5"/>
      <c r="AG14" s="5"/>
      <c r="AH14" s="5"/>
    </row>
    <row r="15" spans="1:34" ht="15" customHeight="1">
      <c r="A15" s="464"/>
      <c r="B15" s="88"/>
      <c r="C15" s="159"/>
      <c r="D15" s="159"/>
      <c r="E15" s="159"/>
      <c r="F15" s="160"/>
      <c r="G15" s="159"/>
      <c r="H15" s="159"/>
      <c r="I15" s="162"/>
      <c r="J15" s="386" t="s">
        <v>31</v>
      </c>
      <c r="K15" s="283">
        <v>3</v>
      </c>
      <c r="L15" s="283" t="s">
        <v>110</v>
      </c>
      <c r="M15" s="283">
        <v>3</v>
      </c>
      <c r="N15" s="283" t="s">
        <v>111</v>
      </c>
      <c r="O15" s="283">
        <v>0.15</v>
      </c>
      <c r="P15" s="283"/>
      <c r="Q15" s="283"/>
      <c r="R15" s="283" t="s">
        <v>27</v>
      </c>
      <c r="S15" s="283">
        <v>0.05</v>
      </c>
      <c r="T15" s="283" t="s">
        <v>49</v>
      </c>
      <c r="U15" s="285">
        <v>1.5</v>
      </c>
      <c r="V15" s="271"/>
      <c r="W15" s="271"/>
      <c r="X15" s="286"/>
      <c r="Y15" s="21"/>
      <c r="Z15" s="5"/>
      <c r="AA15" s="5"/>
      <c r="AB15" s="5"/>
      <c r="AC15" s="5"/>
      <c r="AD15" s="5"/>
      <c r="AE15" s="5"/>
      <c r="AF15" s="5"/>
      <c r="AG15" s="5"/>
      <c r="AH15" s="5"/>
    </row>
    <row r="16" spans="1:34" ht="15" customHeight="1">
      <c r="A16" s="464"/>
      <c r="B16" s="88"/>
      <c r="C16" s="159"/>
      <c r="D16" s="159"/>
      <c r="E16" s="159"/>
      <c r="F16" s="160"/>
      <c r="G16" s="159"/>
      <c r="H16" s="159"/>
      <c r="I16" s="162"/>
      <c r="J16" s="386"/>
      <c r="K16" s="283"/>
      <c r="L16" s="283" t="s">
        <v>27</v>
      </c>
      <c r="M16" s="283">
        <v>0.05</v>
      </c>
      <c r="N16" s="283" t="s">
        <v>27</v>
      </c>
      <c r="O16" s="283">
        <v>0.05</v>
      </c>
      <c r="P16" s="283"/>
      <c r="Q16" s="283"/>
      <c r="R16" s="283"/>
      <c r="S16" s="283"/>
      <c r="T16" s="283" t="s">
        <v>310</v>
      </c>
      <c r="U16" s="285">
        <v>1</v>
      </c>
      <c r="V16" s="271"/>
      <c r="W16" s="271"/>
      <c r="X16" s="286"/>
      <c r="Y16" s="21"/>
      <c r="Z16" s="5"/>
      <c r="AA16" s="5"/>
      <c r="AB16" s="5"/>
      <c r="AC16" s="5"/>
      <c r="AD16" s="5"/>
      <c r="AE16" s="5"/>
      <c r="AF16" s="5"/>
      <c r="AG16" s="5"/>
      <c r="AH16" s="5"/>
    </row>
    <row r="17" spans="1:34" ht="15" customHeight="1">
      <c r="A17" s="464"/>
      <c r="B17" s="88"/>
      <c r="C17" s="159"/>
      <c r="D17" s="159"/>
      <c r="E17" s="159"/>
      <c r="F17" s="160"/>
      <c r="G17" s="159"/>
      <c r="H17" s="159"/>
      <c r="I17" s="162"/>
      <c r="J17" s="386"/>
      <c r="K17" s="283"/>
      <c r="L17" s="283" t="s">
        <v>112</v>
      </c>
      <c r="M17" s="283"/>
      <c r="N17" s="283"/>
      <c r="O17" s="283"/>
      <c r="P17" s="283"/>
      <c r="Q17" s="283"/>
      <c r="R17" s="283"/>
      <c r="S17" s="283"/>
      <c r="T17" s="283" t="s">
        <v>27</v>
      </c>
      <c r="U17" s="285">
        <v>0.05</v>
      </c>
      <c r="V17" s="271"/>
      <c r="W17" s="271"/>
      <c r="X17" s="286"/>
      <c r="Y17" s="21"/>
      <c r="Z17" s="5"/>
      <c r="AA17" s="5"/>
      <c r="AB17" s="5"/>
      <c r="AC17" s="5"/>
      <c r="AD17" s="5"/>
      <c r="AE17" s="5"/>
      <c r="AF17" s="5"/>
      <c r="AG17" s="5"/>
      <c r="AH17" s="5"/>
    </row>
    <row r="18" spans="1:34" ht="15" customHeight="1">
      <c r="A18" s="464"/>
      <c r="B18" s="88"/>
      <c r="C18" s="159"/>
      <c r="D18" s="159"/>
      <c r="E18" s="159"/>
      <c r="F18" s="160"/>
      <c r="G18" s="159"/>
      <c r="H18" s="159"/>
      <c r="I18" s="162"/>
      <c r="J18" s="386"/>
      <c r="K18" s="283"/>
      <c r="L18" s="283"/>
      <c r="M18" s="283"/>
      <c r="N18" s="283"/>
      <c r="O18" s="283"/>
      <c r="P18" s="283"/>
      <c r="Q18" s="283"/>
      <c r="R18" s="283"/>
      <c r="S18" s="283"/>
      <c r="T18" s="283"/>
      <c r="U18" s="285"/>
      <c r="V18" s="271"/>
      <c r="W18" s="271"/>
      <c r="X18" s="286"/>
      <c r="Y18" s="21"/>
      <c r="Z18" s="5"/>
      <c r="AA18" s="5"/>
      <c r="AB18" s="5"/>
      <c r="AC18" s="5"/>
      <c r="AD18" s="5"/>
      <c r="AE18" s="5"/>
      <c r="AF18" s="5"/>
      <c r="AG18" s="5"/>
      <c r="AH18" s="5"/>
    </row>
    <row r="19" spans="1:34" ht="15" customHeight="1" thickBot="1">
      <c r="A19" s="465"/>
      <c r="B19" s="88"/>
      <c r="C19" s="159"/>
      <c r="D19" s="159"/>
      <c r="E19" s="159"/>
      <c r="F19" s="160"/>
      <c r="G19" s="159"/>
      <c r="H19" s="159"/>
      <c r="I19" s="162"/>
      <c r="J19" s="390"/>
      <c r="K19" s="298"/>
      <c r="L19" s="298"/>
      <c r="M19" s="299"/>
      <c r="N19" s="298"/>
      <c r="O19" s="298"/>
      <c r="P19" s="298"/>
      <c r="Q19" s="298"/>
      <c r="R19" s="298"/>
      <c r="S19" s="298"/>
      <c r="T19" s="298"/>
      <c r="U19" s="300"/>
      <c r="V19" s="301"/>
      <c r="W19" s="301"/>
      <c r="X19" s="338"/>
      <c r="Y19" s="22"/>
      <c r="Z19" s="23"/>
      <c r="AA19" s="23"/>
      <c r="AB19" s="23"/>
      <c r="AC19" s="23"/>
      <c r="AD19" s="23"/>
      <c r="AE19" s="23"/>
      <c r="AF19" s="23"/>
      <c r="AG19" s="23"/>
      <c r="AH19" s="23"/>
    </row>
    <row r="20" spans="1:34" ht="15" customHeight="1">
      <c r="A20" s="463" t="s">
        <v>113</v>
      </c>
      <c r="B20" s="84" t="s">
        <v>114</v>
      </c>
      <c r="C20" s="232">
        <v>5.0999999999999996</v>
      </c>
      <c r="D20" s="232">
        <v>2.9</v>
      </c>
      <c r="E20" s="232">
        <v>2</v>
      </c>
      <c r="F20" s="233">
        <v>3.1</v>
      </c>
      <c r="G20" s="232">
        <v>0.2</v>
      </c>
      <c r="H20" s="234">
        <v>0</v>
      </c>
      <c r="I20" s="235">
        <v>794</v>
      </c>
      <c r="J20" s="385" t="s">
        <v>115</v>
      </c>
      <c r="K20" s="276"/>
      <c r="L20" s="363" t="s">
        <v>311</v>
      </c>
      <c r="M20" s="391"/>
      <c r="N20" s="277" t="s">
        <v>312</v>
      </c>
      <c r="O20" s="276"/>
      <c r="P20" s="276" t="s">
        <v>44</v>
      </c>
      <c r="Q20" s="276"/>
      <c r="R20" s="276" t="s">
        <v>17</v>
      </c>
      <c r="S20" s="276"/>
      <c r="T20" s="276" t="s">
        <v>118</v>
      </c>
      <c r="U20" s="279"/>
      <c r="V20" s="302" t="s">
        <v>369</v>
      </c>
      <c r="W20" s="303"/>
      <c r="X20" s="282"/>
      <c r="Y20" s="19" t="str">
        <f>B20</f>
        <v>k3</v>
      </c>
      <c r="Z20" s="20" t="str">
        <f>J21&amp;" "&amp;J22&amp;" "&amp;J23&amp;" "&amp;J24&amp;" "&amp;J25&amp;" "&amp;J26</f>
        <v xml:space="preserve">漢堡     </v>
      </c>
      <c r="AA20" s="20" t="str">
        <f>L21&amp;" "&amp;L22&amp;" "&amp;L23&amp;" "&amp;L24&amp;" "&amp;L25&amp;" "&amp;L26</f>
        <v xml:space="preserve">紅麴素排     </v>
      </c>
      <c r="AB20" s="20" t="str">
        <f>N21&amp;" "&amp;N22&amp;" "&amp;N23&amp;" "&amp;N24&amp;" "&amp;N25&amp;" "&amp;N26</f>
        <v xml:space="preserve">冷凍花椰菜 豆包 薑   </v>
      </c>
      <c r="AC20" s="20" t="str">
        <f>P21&amp;" "&amp;P22&amp;" "&amp;P23&amp;" "&amp;P24&amp;" "&amp;P25&amp;" "&amp;P26</f>
        <v>冷凍毛豆仁 馬鈴薯 雞蛋★ 胡蘿蔔 薑 奶油(固態,不加鹽)◆</v>
      </c>
      <c r="AD20" s="20" t="str">
        <f>R21&amp;" "&amp;R22&amp;" "&amp;R23&amp;" "&amp;R24&amp;" "&amp;R25&amp;" "&amp;R26</f>
        <v xml:space="preserve">蔬菜 薑    </v>
      </c>
      <c r="AE20" s="20" t="str">
        <f>T21&amp;" "&amp;T22&amp;" "&amp;T23&amp;" "&amp;T24&amp;" "&amp;T25&amp;" "&amp;T26</f>
        <v xml:space="preserve">素火腿 糙米 芹菜 冷凍玉米粒 全脂奶粉◆ </v>
      </c>
      <c r="AF20" s="20" t="str">
        <f>V21&amp;" "&amp;V22&amp;" "&amp;V23&amp;" "&amp;V24&amp;" "&amp;V25&amp;" "&amp;V26</f>
        <v xml:space="preserve">保久乳     </v>
      </c>
      <c r="AG20" s="20" t="str">
        <f>X21&amp;" "&amp;X22&amp;" "&amp;X23&amp;" "&amp;X24&amp;" "&amp;X25&amp;" "&amp;X26</f>
        <v xml:space="preserve">     </v>
      </c>
      <c r="AH20" s="20" t="e">
        <f>#REF!&amp;" "&amp;#REF!&amp;" "&amp;#REF!&amp;" "&amp;#REF!&amp;" "&amp;#REF!&amp;" "&amp;#REF!</f>
        <v>#REF!</v>
      </c>
    </row>
    <row r="21" spans="1:34" ht="15" customHeight="1">
      <c r="A21" s="464"/>
      <c r="B21" s="88"/>
      <c r="C21" s="159"/>
      <c r="D21" s="159"/>
      <c r="E21" s="159"/>
      <c r="F21" s="160"/>
      <c r="G21" s="159"/>
      <c r="H21" s="236"/>
      <c r="I21" s="237"/>
      <c r="J21" s="386" t="s">
        <v>119</v>
      </c>
      <c r="K21" s="283">
        <v>6</v>
      </c>
      <c r="L21" s="392" t="s">
        <v>311</v>
      </c>
      <c r="M21" s="352">
        <v>6</v>
      </c>
      <c r="N21" s="304" t="s">
        <v>41</v>
      </c>
      <c r="O21" s="305">
        <v>9.5</v>
      </c>
      <c r="P21" s="283" t="s">
        <v>66</v>
      </c>
      <c r="Q21" s="283">
        <v>2</v>
      </c>
      <c r="R21" s="283" t="s">
        <v>14</v>
      </c>
      <c r="S21" s="283">
        <v>7</v>
      </c>
      <c r="T21" s="393" t="s">
        <v>313</v>
      </c>
      <c r="U21" s="285">
        <v>1</v>
      </c>
      <c r="V21" s="270" t="s">
        <v>369</v>
      </c>
      <c r="W21" s="306">
        <v>16</v>
      </c>
      <c r="X21" s="286"/>
      <c r="Y21" s="21"/>
      <c r="Z21" s="5"/>
      <c r="AA21" s="5"/>
      <c r="AB21" s="5"/>
      <c r="AC21" s="5"/>
      <c r="AD21" s="5"/>
      <c r="AE21" s="5"/>
      <c r="AF21" s="5"/>
      <c r="AG21" s="5"/>
      <c r="AH21" s="5"/>
    </row>
    <row r="22" spans="1:34" ht="15" customHeight="1">
      <c r="A22" s="464"/>
      <c r="B22" s="88"/>
      <c r="C22" s="159"/>
      <c r="D22" s="159"/>
      <c r="E22" s="159"/>
      <c r="F22" s="160"/>
      <c r="G22" s="159"/>
      <c r="H22" s="236"/>
      <c r="I22" s="237"/>
      <c r="J22" s="386"/>
      <c r="K22" s="283"/>
      <c r="L22" s="392"/>
      <c r="M22" s="352"/>
      <c r="N22" s="283" t="s">
        <v>305</v>
      </c>
      <c r="O22" s="283">
        <v>2</v>
      </c>
      <c r="P22" s="283" t="s">
        <v>46</v>
      </c>
      <c r="Q22" s="283">
        <v>4</v>
      </c>
      <c r="R22" s="283" t="s">
        <v>27</v>
      </c>
      <c r="S22" s="283">
        <v>0.05</v>
      </c>
      <c r="T22" s="283" t="s">
        <v>31</v>
      </c>
      <c r="U22" s="285">
        <v>4</v>
      </c>
      <c r="V22" s="270"/>
      <c r="W22" s="306"/>
      <c r="X22" s="286"/>
      <c r="Y22" s="21"/>
      <c r="Z22" s="5"/>
      <c r="AA22" s="5"/>
      <c r="AB22" s="5"/>
      <c r="AC22" s="5"/>
      <c r="AD22" s="5"/>
      <c r="AE22" s="5"/>
      <c r="AF22" s="5"/>
      <c r="AG22" s="5"/>
      <c r="AH22" s="5"/>
    </row>
    <row r="23" spans="1:34" ht="15" customHeight="1">
      <c r="A23" s="464"/>
      <c r="B23" s="88"/>
      <c r="C23" s="159"/>
      <c r="D23" s="159"/>
      <c r="E23" s="159"/>
      <c r="F23" s="160"/>
      <c r="G23" s="159"/>
      <c r="H23" s="236"/>
      <c r="I23" s="237"/>
      <c r="J23" s="386"/>
      <c r="K23" s="283"/>
      <c r="L23" s="392"/>
      <c r="M23" s="352"/>
      <c r="N23" s="304" t="s">
        <v>27</v>
      </c>
      <c r="O23" s="283">
        <v>0.05</v>
      </c>
      <c r="P23" s="283" t="s">
        <v>96</v>
      </c>
      <c r="Q23" s="283">
        <v>2.5</v>
      </c>
      <c r="R23" s="283"/>
      <c r="S23" s="283"/>
      <c r="T23" s="283" t="s">
        <v>124</v>
      </c>
      <c r="U23" s="285">
        <v>1</v>
      </c>
      <c r="V23" s="270"/>
      <c r="W23" s="306"/>
      <c r="X23" s="286"/>
      <c r="Y23" s="21"/>
      <c r="Z23" s="5"/>
      <c r="AA23" s="5"/>
      <c r="AB23" s="5"/>
      <c r="AC23" s="5"/>
      <c r="AD23" s="5"/>
      <c r="AE23" s="5"/>
      <c r="AF23" s="5"/>
      <c r="AG23" s="5"/>
      <c r="AH23" s="5"/>
    </row>
    <row r="24" spans="1:34" ht="15" customHeight="1">
      <c r="A24" s="464"/>
      <c r="B24" s="88"/>
      <c r="C24" s="159"/>
      <c r="D24" s="159"/>
      <c r="E24" s="159"/>
      <c r="F24" s="160"/>
      <c r="G24" s="159"/>
      <c r="H24" s="238"/>
      <c r="I24" s="239"/>
      <c r="J24" s="386"/>
      <c r="K24" s="283"/>
      <c r="L24" s="392"/>
      <c r="M24" s="352"/>
      <c r="N24" s="304"/>
      <c r="O24" s="283"/>
      <c r="P24" s="304" t="s">
        <v>22</v>
      </c>
      <c r="Q24" s="283">
        <v>2</v>
      </c>
      <c r="R24" s="283"/>
      <c r="S24" s="283"/>
      <c r="T24" s="309" t="s">
        <v>45</v>
      </c>
      <c r="U24" s="285">
        <v>2</v>
      </c>
      <c r="V24" s="270"/>
      <c r="W24" s="306"/>
      <c r="X24" s="286"/>
      <c r="Y24" s="21"/>
      <c r="Z24" s="5"/>
      <c r="AA24" s="5"/>
      <c r="AB24" s="5"/>
      <c r="AC24" s="5"/>
      <c r="AD24" s="5"/>
      <c r="AE24" s="5"/>
      <c r="AF24" s="5"/>
      <c r="AG24" s="5"/>
      <c r="AH24" s="5"/>
    </row>
    <row r="25" spans="1:34" ht="15" customHeight="1">
      <c r="A25" s="464"/>
      <c r="B25" s="88"/>
      <c r="C25" s="159"/>
      <c r="D25" s="159"/>
      <c r="E25" s="159"/>
      <c r="F25" s="160"/>
      <c r="G25" s="159"/>
      <c r="H25" s="236"/>
      <c r="I25" s="237"/>
      <c r="J25" s="386"/>
      <c r="K25" s="283"/>
      <c r="L25" s="392"/>
      <c r="M25" s="352"/>
      <c r="N25" s="304"/>
      <c r="O25" s="283"/>
      <c r="P25" s="283" t="s">
        <v>27</v>
      </c>
      <c r="Q25" s="283">
        <v>0.05</v>
      </c>
      <c r="R25" s="283"/>
      <c r="S25" s="283"/>
      <c r="T25" s="298" t="s">
        <v>314</v>
      </c>
      <c r="U25" s="300">
        <v>0.5</v>
      </c>
      <c r="V25" s="270"/>
      <c r="W25" s="306"/>
      <c r="X25" s="286"/>
      <c r="Y25" s="21"/>
      <c r="Z25" s="5"/>
      <c r="AA25" s="5"/>
      <c r="AB25" s="5"/>
      <c r="AC25" s="5"/>
      <c r="AD25" s="5"/>
      <c r="AE25" s="5"/>
      <c r="AF25" s="5"/>
      <c r="AG25" s="5"/>
      <c r="AH25" s="5"/>
    </row>
    <row r="26" spans="1:34" ht="15" customHeight="1" thickBot="1">
      <c r="A26" s="465"/>
      <c r="B26" s="92"/>
      <c r="C26" s="171"/>
      <c r="D26" s="171"/>
      <c r="E26" s="171"/>
      <c r="F26" s="212"/>
      <c r="G26" s="171"/>
      <c r="H26" s="240"/>
      <c r="I26" s="241"/>
      <c r="J26" s="388"/>
      <c r="K26" s="288"/>
      <c r="L26" s="394"/>
      <c r="M26" s="395"/>
      <c r="N26" s="310"/>
      <c r="O26" s="288"/>
      <c r="P26" s="288" t="s">
        <v>125</v>
      </c>
      <c r="Q26" s="288">
        <v>0.2</v>
      </c>
      <c r="R26" s="288"/>
      <c r="S26" s="288"/>
      <c r="T26" s="288"/>
      <c r="U26" s="291"/>
      <c r="V26" s="272"/>
      <c r="W26" s="311"/>
      <c r="X26" s="292"/>
      <c r="Y26" s="22"/>
      <c r="Z26" s="23"/>
      <c r="AA26" s="23"/>
      <c r="AB26" s="23"/>
      <c r="AC26" s="23"/>
      <c r="AD26" s="23"/>
      <c r="AE26" s="23"/>
      <c r="AF26" s="23"/>
      <c r="AG26" s="23"/>
      <c r="AH26" s="23"/>
    </row>
    <row r="27" spans="1:34" ht="15" customHeight="1">
      <c r="A27" s="463" t="s">
        <v>127</v>
      </c>
      <c r="B27" s="88" t="s">
        <v>128</v>
      </c>
      <c r="C27" s="242">
        <v>5.2</v>
      </c>
      <c r="D27" s="242">
        <v>2.6</v>
      </c>
      <c r="E27" s="242">
        <v>2.2000000000000002</v>
      </c>
      <c r="F27" s="160">
        <v>2.9</v>
      </c>
      <c r="G27" s="242">
        <v>0</v>
      </c>
      <c r="H27" s="242">
        <v>0</v>
      </c>
      <c r="I27" s="15">
        <v>745</v>
      </c>
      <c r="J27" s="389" t="s">
        <v>129</v>
      </c>
      <c r="K27" s="293"/>
      <c r="L27" s="293" t="s">
        <v>315</v>
      </c>
      <c r="M27" s="293"/>
      <c r="N27" s="293" t="s">
        <v>29</v>
      </c>
      <c r="O27" s="293"/>
      <c r="P27" s="293" t="s">
        <v>316</v>
      </c>
      <c r="Q27" s="293"/>
      <c r="R27" s="293" t="s">
        <v>17</v>
      </c>
      <c r="S27" s="293"/>
      <c r="T27" s="293" t="s">
        <v>132</v>
      </c>
      <c r="U27" s="294"/>
      <c r="V27" s="271" t="s">
        <v>369</v>
      </c>
      <c r="W27" s="296"/>
      <c r="X27" s="333"/>
      <c r="Y27" s="19" t="str">
        <f>B27</f>
        <v>k4</v>
      </c>
      <c r="Z27" s="20" t="str">
        <f>J28&amp;" "&amp;J29&amp;" "&amp;J30&amp;" "&amp;J31&amp;" "&amp;J32&amp;" "&amp;J33</f>
        <v xml:space="preserve">米 糙米 黑芝麻(熟)＊   </v>
      </c>
      <c r="AA27" s="20" t="str">
        <f>L28&amp;" "&amp;L29&amp;" "&amp;L30&amp;" "&amp;L31&amp;" "&amp;L32&amp;" "&amp;L33</f>
        <v xml:space="preserve">蘭花干 榨菜 薑   </v>
      </c>
      <c r="AB27" s="20" t="str">
        <f>N28&amp;" "&amp;N29&amp;" "&amp;N30&amp;" "&amp;N31&amp;" "&amp;N32&amp;" "&amp;N33</f>
        <v xml:space="preserve">雞蛋★ 甘藍 乾川耳 薑  </v>
      </c>
      <c r="AC27" s="20" t="str">
        <f>P28&amp;" "&amp;P29&amp;" "&amp;P30&amp;" "&amp;P31&amp;" "&amp;P32&amp;" "&amp;P33</f>
        <v xml:space="preserve">莧菜 素蟹味棒 薑   </v>
      </c>
      <c r="AD27" s="20" t="str">
        <f>R28&amp;" "&amp;R29&amp;" "&amp;R30&amp;" "&amp;R31&amp;" "&amp;R32&amp;" "&amp;R33</f>
        <v xml:space="preserve">蔬菜 薑    </v>
      </c>
      <c r="AE27" s="20" t="str">
        <f>T28&amp;" "&amp;T29&amp;" "&amp;T30&amp;" "&amp;T31&amp;" "&amp;T32&amp;" "&amp;T33</f>
        <v xml:space="preserve">山藥 小麥豆皮 濕海帶 薑  </v>
      </c>
      <c r="AF27" s="20" t="str">
        <f>V28&amp;" "&amp;V29&amp;" "&amp;V30&amp;" "&amp;V31&amp;" "&amp;V32&amp;" "&amp;V33</f>
        <v xml:space="preserve">保久乳     </v>
      </c>
      <c r="AG27" s="20" t="str">
        <f>X28&amp;" "&amp;X29&amp;" "&amp;X30&amp;" "&amp;X31&amp;" "&amp;X32&amp;" "&amp;X33</f>
        <v xml:space="preserve">     </v>
      </c>
      <c r="AH27" s="20" t="e">
        <f>#REF!&amp;" "&amp;#REF!&amp;" "&amp;#REF!&amp;" "&amp;#REF!&amp;" "&amp;#REF!&amp;" "&amp;#REF!</f>
        <v>#REF!</v>
      </c>
    </row>
    <row r="28" spans="1:34" ht="15" customHeight="1">
      <c r="A28" s="464"/>
      <c r="B28" s="88"/>
      <c r="C28" s="159"/>
      <c r="D28" s="159"/>
      <c r="E28" s="159"/>
      <c r="F28" s="160"/>
      <c r="G28" s="159"/>
      <c r="H28" s="159"/>
      <c r="I28" s="161"/>
      <c r="J28" s="386" t="s">
        <v>18</v>
      </c>
      <c r="K28" s="283">
        <v>7</v>
      </c>
      <c r="L28" s="283" t="s">
        <v>317</v>
      </c>
      <c r="M28" s="283">
        <v>10</v>
      </c>
      <c r="N28" s="283" t="s">
        <v>134</v>
      </c>
      <c r="O28" s="283">
        <v>3</v>
      </c>
      <c r="P28" s="283" t="s">
        <v>133</v>
      </c>
      <c r="Q28" s="283">
        <v>5</v>
      </c>
      <c r="R28" s="283" t="s">
        <v>14</v>
      </c>
      <c r="S28" s="283">
        <v>7</v>
      </c>
      <c r="T28" s="283" t="s">
        <v>136</v>
      </c>
      <c r="U28" s="285">
        <v>1.5</v>
      </c>
      <c r="V28" s="271" t="s">
        <v>369</v>
      </c>
      <c r="W28" s="271">
        <v>16</v>
      </c>
      <c r="X28" s="286"/>
      <c r="Y28" s="21"/>
      <c r="Z28" s="5"/>
      <c r="AA28" s="5"/>
      <c r="AB28" s="5"/>
      <c r="AC28" s="5"/>
      <c r="AD28" s="5"/>
      <c r="AE28" s="5"/>
      <c r="AF28" s="5"/>
      <c r="AG28" s="5"/>
      <c r="AH28" s="5"/>
    </row>
    <row r="29" spans="1:34" ht="15" customHeight="1">
      <c r="A29" s="464"/>
      <c r="B29" s="88"/>
      <c r="C29" s="159"/>
      <c r="D29" s="159"/>
      <c r="E29" s="159"/>
      <c r="F29" s="160"/>
      <c r="G29" s="159"/>
      <c r="H29" s="159"/>
      <c r="I29" s="161"/>
      <c r="J29" s="386" t="s">
        <v>31</v>
      </c>
      <c r="K29" s="283">
        <v>3</v>
      </c>
      <c r="L29" s="283" t="s">
        <v>55</v>
      </c>
      <c r="M29" s="283">
        <v>2</v>
      </c>
      <c r="N29" s="283" t="s">
        <v>32</v>
      </c>
      <c r="O29" s="283">
        <v>5</v>
      </c>
      <c r="P29" s="396" t="s">
        <v>318</v>
      </c>
      <c r="Q29" s="283">
        <v>1.5</v>
      </c>
      <c r="R29" s="283" t="s">
        <v>27</v>
      </c>
      <c r="S29" s="283">
        <v>0.05</v>
      </c>
      <c r="T29" s="283" t="s">
        <v>310</v>
      </c>
      <c r="U29" s="285">
        <v>1</v>
      </c>
      <c r="V29" s="271"/>
      <c r="W29" s="271"/>
      <c r="X29" s="286"/>
      <c r="Y29" s="21"/>
      <c r="Z29" s="5"/>
      <c r="AA29" s="5"/>
      <c r="AB29" s="5"/>
      <c r="AC29" s="5"/>
      <c r="AD29" s="5"/>
      <c r="AE29" s="5"/>
      <c r="AF29" s="5"/>
      <c r="AG29" s="5"/>
      <c r="AH29" s="5"/>
    </row>
    <row r="30" spans="1:34" ht="15" customHeight="1">
      <c r="A30" s="464"/>
      <c r="B30" s="88"/>
      <c r="C30" s="159"/>
      <c r="D30" s="159"/>
      <c r="E30" s="159"/>
      <c r="F30" s="160"/>
      <c r="G30" s="159"/>
      <c r="H30" s="159"/>
      <c r="I30" s="162"/>
      <c r="J30" s="386" t="s">
        <v>138</v>
      </c>
      <c r="K30" s="283">
        <v>0.1</v>
      </c>
      <c r="L30" s="283" t="s">
        <v>27</v>
      </c>
      <c r="M30" s="283">
        <v>0.05</v>
      </c>
      <c r="N30" s="283" t="s">
        <v>111</v>
      </c>
      <c r="O30" s="283">
        <v>0.2</v>
      </c>
      <c r="P30" s="283" t="s">
        <v>27</v>
      </c>
      <c r="Q30" s="283">
        <v>0.05</v>
      </c>
      <c r="R30" s="283"/>
      <c r="S30" s="283"/>
      <c r="T30" s="283" t="s">
        <v>319</v>
      </c>
      <c r="U30" s="285">
        <v>1</v>
      </c>
      <c r="V30" s="271"/>
      <c r="W30" s="271"/>
      <c r="X30" s="286"/>
      <c r="Y30" s="21"/>
      <c r="Z30" s="5"/>
      <c r="AA30" s="5"/>
      <c r="AB30" s="5"/>
      <c r="AC30" s="5"/>
      <c r="AD30" s="5"/>
      <c r="AE30" s="5"/>
      <c r="AF30" s="5"/>
      <c r="AG30" s="5"/>
      <c r="AH30" s="5"/>
    </row>
    <row r="31" spans="1:34" ht="15" customHeight="1">
      <c r="A31" s="464"/>
      <c r="B31" s="88"/>
      <c r="C31" s="159"/>
      <c r="D31" s="159"/>
      <c r="E31" s="159"/>
      <c r="F31" s="160"/>
      <c r="G31" s="159"/>
      <c r="H31" s="159"/>
      <c r="I31" s="161"/>
      <c r="J31" s="386"/>
      <c r="K31" s="283"/>
      <c r="L31" s="283"/>
      <c r="M31" s="283"/>
      <c r="N31" s="283" t="s">
        <v>27</v>
      </c>
      <c r="O31" s="283">
        <v>0.05</v>
      </c>
      <c r="P31" s="283"/>
      <c r="Q31" s="283"/>
      <c r="R31" s="283"/>
      <c r="S31" s="283"/>
      <c r="T31" s="283" t="s">
        <v>27</v>
      </c>
      <c r="U31" s="285">
        <v>0.05</v>
      </c>
      <c r="V31" s="271"/>
      <c r="W31" s="271"/>
      <c r="X31" s="286"/>
      <c r="Y31" s="21"/>
      <c r="Z31" s="5"/>
      <c r="AA31" s="5"/>
      <c r="AB31" s="5"/>
      <c r="AC31" s="5"/>
      <c r="AD31" s="5"/>
      <c r="AE31" s="5"/>
      <c r="AF31" s="5"/>
      <c r="AG31" s="5"/>
      <c r="AH31" s="5"/>
    </row>
    <row r="32" spans="1:34" ht="15" customHeight="1">
      <c r="A32" s="464"/>
      <c r="B32" s="88"/>
      <c r="C32" s="159"/>
      <c r="D32" s="159"/>
      <c r="E32" s="159"/>
      <c r="F32" s="160"/>
      <c r="G32" s="159"/>
      <c r="H32" s="159"/>
      <c r="I32" s="161"/>
      <c r="J32" s="386"/>
      <c r="K32" s="283"/>
      <c r="L32" s="283"/>
      <c r="M32" s="283"/>
      <c r="N32" s="283"/>
      <c r="O32" s="283"/>
      <c r="P32" s="283"/>
      <c r="Q32" s="283"/>
      <c r="R32" s="283"/>
      <c r="S32" s="283"/>
      <c r="T32" s="283"/>
      <c r="U32" s="285"/>
      <c r="V32" s="271"/>
      <c r="W32" s="271"/>
      <c r="X32" s="286"/>
      <c r="Y32" s="21"/>
      <c r="Z32" s="5"/>
      <c r="AA32" s="5"/>
      <c r="AB32" s="5"/>
      <c r="AC32" s="5"/>
      <c r="AD32" s="5"/>
      <c r="AE32" s="5"/>
      <c r="AF32" s="5"/>
      <c r="AG32" s="5"/>
      <c r="AH32" s="5"/>
    </row>
    <row r="33" spans="1:34" ht="15" customHeight="1" thickBot="1">
      <c r="A33" s="465"/>
      <c r="B33" s="88"/>
      <c r="C33" s="159"/>
      <c r="D33" s="159"/>
      <c r="E33" s="159"/>
      <c r="F33" s="160"/>
      <c r="G33" s="159"/>
      <c r="H33" s="159"/>
      <c r="I33" s="161"/>
      <c r="J33" s="390"/>
      <c r="K33" s="298"/>
      <c r="L33" s="298"/>
      <c r="M33" s="298"/>
      <c r="N33" s="298"/>
      <c r="O33" s="298"/>
      <c r="P33" s="299"/>
      <c r="Q33" s="299"/>
      <c r="R33" s="298"/>
      <c r="S33" s="298"/>
      <c r="T33" s="298"/>
      <c r="U33" s="300"/>
      <c r="V33" s="273"/>
      <c r="W33" s="273"/>
      <c r="X33" s="338"/>
      <c r="Y33" s="22"/>
      <c r="Z33" s="23"/>
      <c r="AA33" s="23"/>
      <c r="AB33" s="23"/>
      <c r="AC33" s="23"/>
      <c r="AD33" s="23"/>
      <c r="AE33" s="23"/>
      <c r="AF33" s="23"/>
      <c r="AG33" s="23"/>
      <c r="AH33" s="23"/>
    </row>
    <row r="34" spans="1:34" ht="15" customHeight="1">
      <c r="A34" s="463" t="s">
        <v>139</v>
      </c>
      <c r="B34" s="84" t="s">
        <v>140</v>
      </c>
      <c r="C34" s="244">
        <v>5.4</v>
      </c>
      <c r="D34" s="244">
        <v>3.3</v>
      </c>
      <c r="E34" s="244">
        <v>2</v>
      </c>
      <c r="F34" s="233">
        <v>2.7</v>
      </c>
      <c r="G34" s="244">
        <v>0</v>
      </c>
      <c r="H34" s="244">
        <v>0</v>
      </c>
      <c r="I34" s="245">
        <v>797</v>
      </c>
      <c r="J34" s="385" t="s">
        <v>141</v>
      </c>
      <c r="K34" s="276"/>
      <c r="L34" s="276" t="s">
        <v>320</v>
      </c>
      <c r="M34" s="276"/>
      <c r="N34" s="276" t="s">
        <v>143</v>
      </c>
      <c r="O34" s="276"/>
      <c r="P34" s="276" t="s">
        <v>144</v>
      </c>
      <c r="Q34" s="276"/>
      <c r="R34" s="276" t="s">
        <v>17</v>
      </c>
      <c r="S34" s="276"/>
      <c r="T34" s="276" t="s">
        <v>321</v>
      </c>
      <c r="U34" s="279"/>
      <c r="V34" s="280" t="s">
        <v>371</v>
      </c>
      <c r="W34" s="280"/>
      <c r="X34" s="282"/>
      <c r="Y34" s="19" t="str">
        <f>B34</f>
        <v>k5</v>
      </c>
      <c r="Z34" s="20" t="str">
        <f>J35&amp;" "&amp;J36&amp;" "&amp;J37&amp;" "&amp;J38&amp;" "&amp;J39&amp;" "&amp;J40</f>
        <v xml:space="preserve">米 薏仁    </v>
      </c>
      <c r="AA34" s="20" t="str">
        <f>L35&amp;" "&amp;L36&amp;" "&amp;L37&amp;" "&amp;L38&amp;" "&amp;L39&amp;" "&amp;L40</f>
        <v xml:space="preserve">麵腸 海帶茸 九層塔 薑  </v>
      </c>
      <c r="AB34" s="20" t="str">
        <f>N35&amp;" "&amp;N36&amp;" "&amp;N37&amp;" "&amp;N38&amp;" "&amp;N39&amp;" "&amp;N40</f>
        <v xml:space="preserve">蘿蔔乾 雞蛋★ 薑   </v>
      </c>
      <c r="AC34" s="20" t="str">
        <f>P35&amp;" "&amp;P36&amp;" "&amp;P37&amp;" "&amp;P38&amp;" "&amp;P39&amp;" "&amp;P40</f>
        <v xml:space="preserve">四角油豆腐 南瓜 薑   </v>
      </c>
      <c r="AD34" s="20" t="str">
        <f>R35&amp;" "&amp;R36&amp;" "&amp;R37&amp;" "&amp;R38&amp;" "&amp;R39&amp;" "&amp;R40</f>
        <v xml:space="preserve">蔬菜 薑    </v>
      </c>
      <c r="AE34" s="20" t="str">
        <f>T35&amp;" "&amp;T36&amp;" "&amp;T37&amp;" "&amp;T38&amp;" "&amp;T39&amp;" "&amp;T40</f>
        <v xml:space="preserve">紫菜 金針菇 時蔬 薑  </v>
      </c>
      <c r="AF34" s="20" t="str">
        <f>V35&amp;" "&amp;V36&amp;" "&amp;V37&amp;" "&amp;V38&amp;" "&amp;V39&amp;" "&amp;V40</f>
        <v xml:space="preserve">水果     </v>
      </c>
      <c r="AG34" s="20" t="str">
        <f>X35&amp;" "&amp;X36&amp;" "&amp;X37&amp;" "&amp;X38&amp;" "&amp;X39&amp;" "&amp;X40</f>
        <v xml:space="preserve">     </v>
      </c>
      <c r="AH34" s="20" t="e">
        <f>#REF!&amp;" "&amp;#REF!&amp;" "&amp;#REF!&amp;" "&amp;#REF!&amp;" "&amp;#REF!&amp;" "&amp;#REF!</f>
        <v>#REF!</v>
      </c>
    </row>
    <row r="35" spans="1:34" ht="15" customHeight="1">
      <c r="A35" s="464"/>
      <c r="B35" s="88"/>
      <c r="C35" s="159"/>
      <c r="D35" s="159"/>
      <c r="E35" s="159"/>
      <c r="F35" s="160"/>
      <c r="G35" s="159"/>
      <c r="H35" s="159"/>
      <c r="I35" s="161"/>
      <c r="J35" s="386" t="s">
        <v>18</v>
      </c>
      <c r="K35" s="283">
        <v>7</v>
      </c>
      <c r="L35" s="283" t="s">
        <v>322</v>
      </c>
      <c r="M35" s="283">
        <v>7</v>
      </c>
      <c r="N35" s="283" t="s">
        <v>146</v>
      </c>
      <c r="O35" s="283">
        <v>4</v>
      </c>
      <c r="P35" s="283" t="s">
        <v>36</v>
      </c>
      <c r="Q35" s="283">
        <v>4</v>
      </c>
      <c r="R35" s="283" t="s">
        <v>14</v>
      </c>
      <c r="S35" s="283">
        <v>7</v>
      </c>
      <c r="T35" s="283" t="s">
        <v>63</v>
      </c>
      <c r="U35" s="285">
        <v>0.1</v>
      </c>
      <c r="V35" s="271" t="s">
        <v>371</v>
      </c>
      <c r="W35" s="296">
        <v>11</v>
      </c>
      <c r="X35" s="286"/>
      <c r="Y35" s="21"/>
      <c r="Z35" s="5"/>
      <c r="AA35" s="5"/>
      <c r="AB35" s="5"/>
      <c r="AC35" s="5"/>
      <c r="AD35" s="5"/>
      <c r="AE35" s="5"/>
      <c r="AF35" s="5"/>
      <c r="AG35" s="5"/>
      <c r="AH35" s="5"/>
    </row>
    <row r="36" spans="1:34" ht="15" customHeight="1">
      <c r="A36" s="464"/>
      <c r="B36" s="88"/>
      <c r="C36" s="159"/>
      <c r="D36" s="159"/>
      <c r="E36" s="159"/>
      <c r="F36" s="160"/>
      <c r="G36" s="159"/>
      <c r="H36" s="159"/>
      <c r="I36" s="161"/>
      <c r="J36" s="386" t="s">
        <v>323</v>
      </c>
      <c r="K36" s="283">
        <v>3</v>
      </c>
      <c r="L36" s="397" t="s">
        <v>149</v>
      </c>
      <c r="M36" s="283">
        <v>4</v>
      </c>
      <c r="N36" s="283" t="s">
        <v>96</v>
      </c>
      <c r="O36" s="283">
        <v>3</v>
      </c>
      <c r="P36" s="283" t="s">
        <v>150</v>
      </c>
      <c r="Q36" s="283">
        <v>2</v>
      </c>
      <c r="R36" s="283" t="s">
        <v>27</v>
      </c>
      <c r="S36" s="283">
        <v>0.05</v>
      </c>
      <c r="T36" s="283" t="s">
        <v>209</v>
      </c>
      <c r="U36" s="285">
        <v>1</v>
      </c>
      <c r="V36" s="271"/>
      <c r="W36" s="271"/>
      <c r="X36" s="286"/>
      <c r="Y36" s="21"/>
      <c r="Z36" s="5"/>
      <c r="AA36" s="5"/>
      <c r="AB36" s="5"/>
      <c r="AC36" s="5"/>
      <c r="AD36" s="5"/>
      <c r="AE36" s="5"/>
      <c r="AF36" s="5"/>
      <c r="AG36" s="5"/>
      <c r="AH36" s="5"/>
    </row>
    <row r="37" spans="1:34" ht="15" customHeight="1">
      <c r="A37" s="464"/>
      <c r="B37" s="88"/>
      <c r="C37" s="159"/>
      <c r="D37" s="159"/>
      <c r="E37" s="159"/>
      <c r="F37" s="160"/>
      <c r="G37" s="159"/>
      <c r="H37" s="159"/>
      <c r="I37" s="162"/>
      <c r="J37" s="386"/>
      <c r="K37" s="283"/>
      <c r="L37" s="283" t="s">
        <v>50</v>
      </c>
      <c r="M37" s="283">
        <v>0.2</v>
      </c>
      <c r="N37" s="283" t="s">
        <v>27</v>
      </c>
      <c r="O37" s="283">
        <v>0.05</v>
      </c>
      <c r="P37" s="283" t="s">
        <v>27</v>
      </c>
      <c r="Q37" s="283">
        <v>0.05</v>
      </c>
      <c r="R37" s="283"/>
      <c r="S37" s="283"/>
      <c r="T37" s="283" t="s">
        <v>222</v>
      </c>
      <c r="U37" s="285">
        <v>2.5</v>
      </c>
      <c r="V37" s="271"/>
      <c r="W37" s="271"/>
      <c r="X37" s="286"/>
      <c r="Y37" s="21"/>
      <c r="Z37" s="5"/>
      <c r="AA37" s="5"/>
      <c r="AB37" s="5"/>
      <c r="AC37" s="5"/>
      <c r="AD37" s="5"/>
      <c r="AE37" s="5"/>
      <c r="AF37" s="5"/>
      <c r="AG37" s="5"/>
      <c r="AH37" s="5"/>
    </row>
    <row r="38" spans="1:34" ht="15" customHeight="1">
      <c r="A38" s="464"/>
      <c r="B38" s="88"/>
      <c r="C38" s="159"/>
      <c r="D38" s="159"/>
      <c r="E38" s="159"/>
      <c r="F38" s="160"/>
      <c r="G38" s="159"/>
      <c r="H38" s="159"/>
      <c r="I38" s="161"/>
      <c r="J38" s="386"/>
      <c r="K38" s="283"/>
      <c r="L38" s="283" t="s">
        <v>27</v>
      </c>
      <c r="M38" s="283">
        <v>0.05</v>
      </c>
      <c r="N38" s="387"/>
      <c r="O38" s="387"/>
      <c r="P38" s="287"/>
      <c r="Q38" s="287"/>
      <c r="R38" s="283"/>
      <c r="S38" s="283"/>
      <c r="T38" s="283" t="s">
        <v>27</v>
      </c>
      <c r="U38" s="285">
        <v>0.05</v>
      </c>
      <c r="V38" s="271"/>
      <c r="W38" s="271"/>
      <c r="X38" s="286"/>
      <c r="Y38" s="21"/>
      <c r="Z38" s="5"/>
      <c r="AA38" s="5"/>
      <c r="AB38" s="5"/>
      <c r="AC38" s="5"/>
      <c r="AD38" s="5"/>
      <c r="AE38" s="5"/>
      <c r="AF38" s="5"/>
      <c r="AG38" s="5"/>
      <c r="AH38" s="5"/>
    </row>
    <row r="39" spans="1:34" ht="15" customHeight="1">
      <c r="A39" s="464"/>
      <c r="B39" s="88"/>
      <c r="C39" s="159"/>
      <c r="D39" s="159"/>
      <c r="E39" s="159"/>
      <c r="F39" s="160"/>
      <c r="G39" s="159"/>
      <c r="H39" s="159"/>
      <c r="I39" s="161"/>
      <c r="J39" s="386"/>
      <c r="K39" s="283"/>
      <c r="L39" s="287"/>
      <c r="M39" s="287"/>
      <c r="N39" s="387"/>
      <c r="O39" s="387"/>
      <c r="P39" s="287"/>
      <c r="Q39" s="287"/>
      <c r="R39" s="283"/>
      <c r="S39" s="283"/>
      <c r="T39" s="283"/>
      <c r="U39" s="285"/>
      <c r="V39" s="271"/>
      <c r="W39" s="271"/>
      <c r="X39" s="286"/>
      <c r="Y39" s="21"/>
      <c r="Z39" s="5"/>
      <c r="AA39" s="5"/>
      <c r="AB39" s="5"/>
      <c r="AC39" s="5"/>
      <c r="AD39" s="5"/>
      <c r="AE39" s="5"/>
      <c r="AF39" s="5"/>
      <c r="AG39" s="5"/>
      <c r="AH39" s="5"/>
    </row>
    <row r="40" spans="1:34" ht="15" customHeight="1" thickBot="1">
      <c r="A40" s="465"/>
      <c r="B40" s="92"/>
      <c r="C40" s="171"/>
      <c r="D40" s="171"/>
      <c r="E40" s="171"/>
      <c r="F40" s="212"/>
      <c r="G40" s="171"/>
      <c r="H40" s="171"/>
      <c r="I40" s="213"/>
      <c r="J40" s="388"/>
      <c r="K40" s="288"/>
      <c r="L40" s="289"/>
      <c r="M40" s="289"/>
      <c r="N40" s="289"/>
      <c r="O40" s="289"/>
      <c r="P40" s="289"/>
      <c r="Q40" s="289"/>
      <c r="R40" s="288"/>
      <c r="S40" s="288"/>
      <c r="T40" s="288"/>
      <c r="U40" s="291"/>
      <c r="V40" s="273"/>
      <c r="W40" s="273"/>
      <c r="X40" s="292"/>
      <c r="Y40" s="22"/>
      <c r="Z40" s="23"/>
      <c r="AA40" s="23"/>
      <c r="AB40" s="23"/>
      <c r="AC40" s="23"/>
      <c r="AD40" s="23"/>
      <c r="AE40" s="23"/>
      <c r="AF40" s="23"/>
      <c r="AG40" s="23"/>
      <c r="AH40" s="23"/>
    </row>
    <row r="41" spans="1:34" ht="15" customHeight="1">
      <c r="A41" s="463" t="s">
        <v>152</v>
      </c>
      <c r="B41" s="84" t="s">
        <v>153</v>
      </c>
      <c r="C41" s="233">
        <v>5.8</v>
      </c>
      <c r="D41" s="233">
        <v>2.8</v>
      </c>
      <c r="E41" s="233">
        <v>2</v>
      </c>
      <c r="F41" s="233">
        <v>2.7</v>
      </c>
      <c r="G41" s="233">
        <v>0</v>
      </c>
      <c r="H41" s="233">
        <v>0</v>
      </c>
      <c r="I41" s="235">
        <v>788</v>
      </c>
      <c r="J41" s="385" t="s">
        <v>16</v>
      </c>
      <c r="K41" s="276"/>
      <c r="L41" s="276" t="s">
        <v>324</v>
      </c>
      <c r="M41" s="276"/>
      <c r="N41" s="276" t="s">
        <v>61</v>
      </c>
      <c r="O41" s="276"/>
      <c r="P41" s="280" t="s">
        <v>155</v>
      </c>
      <c r="Q41" s="383"/>
      <c r="R41" s="276" t="s">
        <v>17</v>
      </c>
      <c r="S41" s="276"/>
      <c r="T41" s="276" t="s">
        <v>156</v>
      </c>
      <c r="U41" s="279"/>
      <c r="V41" s="302" t="s">
        <v>369</v>
      </c>
      <c r="W41" s="303"/>
      <c r="X41" s="282"/>
      <c r="Y41" s="5" t="str">
        <f>B41</f>
        <v>l1</v>
      </c>
      <c r="Z41" s="5" t="str">
        <f>J42&amp;" "&amp;J43&amp;" "&amp;J44&amp;" "&amp;J45&amp;" "&amp;J46&amp;" "&amp;J47</f>
        <v xml:space="preserve">米     </v>
      </c>
      <c r="AA41" s="5" t="str">
        <f>L42&amp;" "&amp;L43&amp;" "&amp;L44&amp;" "&amp;L45&amp;" "&amp;L46&amp;" "&amp;L47</f>
        <v xml:space="preserve">素魚     </v>
      </c>
      <c r="AB41" s="5" t="str">
        <f>N42&amp;" "&amp;N43&amp;" "&amp;N44&amp;" "&amp;N45&amp;" "&amp;N46&amp;" "&amp;N47</f>
        <v xml:space="preserve">海帶茸 豆包 九層塔 薑  </v>
      </c>
      <c r="AC41" s="5" t="str">
        <f>P42&amp;" "&amp;P43&amp;" "&amp;P44&amp;" "&amp;P45&amp;" "&amp;P46&amp;" "&amp;P47</f>
        <v xml:space="preserve">綠豆芽 素火腿 芹菜 薑  </v>
      </c>
      <c r="AD41" s="5" t="str">
        <f>R42&amp;" "&amp;R43&amp;" "&amp;R44&amp;" "&amp;R45&amp;" "&amp;R46&amp;" "&amp;R47</f>
        <v xml:space="preserve">蔬菜 薑    </v>
      </c>
      <c r="AE41" s="5" t="str">
        <f>T42&amp;" "&amp;T43&amp;" "&amp;T44&amp;" "&amp;T45&amp;" "&amp;T46&amp;" "&amp;T47</f>
        <v xml:space="preserve">綠豆 紅砂糖    </v>
      </c>
      <c r="AF41" s="5" t="str">
        <f>V42&amp;" "&amp;V43&amp;" "&amp;V44&amp;" "&amp;V45&amp;" "&amp;V46&amp;" "&amp;V47</f>
        <v xml:space="preserve">保久乳     </v>
      </c>
      <c r="AG41" s="5" t="str">
        <f>X42&amp;" "&amp;X43&amp;" "&amp;X44&amp;" "&amp;X45&amp;" "&amp;X46&amp;" "&amp;X47</f>
        <v xml:space="preserve">     </v>
      </c>
      <c r="AH41" s="5" t="e">
        <f>#REF!&amp;" "&amp;#REF!&amp;" "&amp;#REF!&amp;" "&amp;#REF!&amp;" "&amp;#REF!&amp;" "&amp;#REF!</f>
        <v>#REF!</v>
      </c>
    </row>
    <row r="42" spans="1:34" ht="15" customHeight="1">
      <c r="A42" s="464"/>
      <c r="B42" s="88"/>
      <c r="C42" s="160"/>
      <c r="D42" s="160"/>
      <c r="E42" s="160"/>
      <c r="F42" s="160"/>
      <c r="G42" s="160"/>
      <c r="H42" s="160"/>
      <c r="I42" s="237"/>
      <c r="J42" s="386" t="s">
        <v>18</v>
      </c>
      <c r="K42" s="283">
        <v>10</v>
      </c>
      <c r="L42" s="283" t="s">
        <v>325</v>
      </c>
      <c r="M42" s="283">
        <v>6.5</v>
      </c>
      <c r="N42" s="283" t="s">
        <v>62</v>
      </c>
      <c r="O42" s="283">
        <v>7.5</v>
      </c>
      <c r="P42" s="271" t="s">
        <v>21</v>
      </c>
      <c r="Q42" s="271">
        <v>5</v>
      </c>
      <c r="R42" s="283" t="s">
        <v>14</v>
      </c>
      <c r="S42" s="283">
        <v>7</v>
      </c>
      <c r="T42" s="283" t="s">
        <v>97</v>
      </c>
      <c r="U42" s="285">
        <v>2</v>
      </c>
      <c r="V42" s="270" t="s">
        <v>369</v>
      </c>
      <c r="W42" s="306">
        <v>16</v>
      </c>
      <c r="X42" s="286"/>
      <c r="Y42" s="5"/>
      <c r="Z42" s="5"/>
      <c r="AA42" s="5"/>
      <c r="AB42" s="5"/>
      <c r="AC42" s="5"/>
      <c r="AD42" s="5"/>
      <c r="AE42" s="5"/>
      <c r="AF42" s="5"/>
      <c r="AG42" s="5"/>
      <c r="AH42" s="5"/>
    </row>
    <row r="43" spans="1:34" ht="15" customHeight="1">
      <c r="A43" s="464"/>
      <c r="B43" s="88"/>
      <c r="C43" s="160"/>
      <c r="D43" s="160"/>
      <c r="E43" s="160"/>
      <c r="F43" s="160"/>
      <c r="G43" s="160"/>
      <c r="H43" s="160"/>
      <c r="I43" s="237"/>
      <c r="J43" s="386"/>
      <c r="K43" s="283"/>
      <c r="L43" s="287"/>
      <c r="M43" s="283">
        <v>0.2</v>
      </c>
      <c r="N43" s="283" t="s">
        <v>305</v>
      </c>
      <c r="O43" s="283">
        <v>2</v>
      </c>
      <c r="P43" s="398" t="s">
        <v>313</v>
      </c>
      <c r="Q43" s="398">
        <v>1</v>
      </c>
      <c r="R43" s="283" t="s">
        <v>27</v>
      </c>
      <c r="S43" s="283">
        <v>0.05</v>
      </c>
      <c r="T43" s="283" t="s">
        <v>101</v>
      </c>
      <c r="U43" s="285">
        <v>1</v>
      </c>
      <c r="V43" s="270"/>
      <c r="W43" s="306"/>
      <c r="X43" s="286"/>
      <c r="Y43" s="5"/>
      <c r="Z43" s="5"/>
      <c r="AA43" s="5"/>
      <c r="AB43" s="5"/>
      <c r="AC43" s="5"/>
      <c r="AD43" s="5"/>
      <c r="AE43" s="5"/>
      <c r="AF43" s="5"/>
      <c r="AG43" s="5"/>
      <c r="AH43" s="5"/>
    </row>
    <row r="44" spans="1:34" ht="15" customHeight="1">
      <c r="A44" s="464"/>
      <c r="B44" s="88"/>
      <c r="C44" s="160"/>
      <c r="D44" s="160"/>
      <c r="E44" s="160"/>
      <c r="F44" s="160"/>
      <c r="G44" s="160"/>
      <c r="H44" s="160"/>
      <c r="I44" s="237"/>
      <c r="J44" s="386"/>
      <c r="K44" s="283"/>
      <c r="L44" s="283"/>
      <c r="M44" s="283"/>
      <c r="N44" s="283" t="s">
        <v>50</v>
      </c>
      <c r="O44" s="283">
        <v>0.15</v>
      </c>
      <c r="P44" s="271" t="s">
        <v>124</v>
      </c>
      <c r="Q44" s="271">
        <v>0.5</v>
      </c>
      <c r="R44" s="283"/>
      <c r="S44" s="283"/>
      <c r="T44" s="283"/>
      <c r="U44" s="285"/>
      <c r="V44" s="270"/>
      <c r="W44" s="306"/>
      <c r="X44" s="286"/>
      <c r="Y44" s="5"/>
      <c r="Z44" s="5"/>
      <c r="AA44" s="5"/>
      <c r="AB44" s="5"/>
      <c r="AC44" s="5"/>
      <c r="AD44" s="5"/>
      <c r="AE44" s="5"/>
      <c r="AF44" s="5"/>
      <c r="AG44" s="5"/>
      <c r="AH44" s="5"/>
    </row>
    <row r="45" spans="1:34" ht="15" customHeight="1">
      <c r="A45" s="464"/>
      <c r="B45" s="88"/>
      <c r="C45" s="160"/>
      <c r="D45" s="160"/>
      <c r="E45" s="160"/>
      <c r="F45" s="160"/>
      <c r="G45" s="160"/>
      <c r="H45" s="160"/>
      <c r="I45" s="237"/>
      <c r="J45" s="386"/>
      <c r="K45" s="283"/>
      <c r="L45" s="283"/>
      <c r="M45" s="283"/>
      <c r="N45" s="283" t="s">
        <v>27</v>
      </c>
      <c r="O45" s="283">
        <v>0.05</v>
      </c>
      <c r="P45" s="271" t="s">
        <v>27</v>
      </c>
      <c r="Q45" s="271">
        <v>0.05</v>
      </c>
      <c r="R45" s="283"/>
      <c r="S45" s="283"/>
      <c r="T45" s="283"/>
      <c r="U45" s="285"/>
      <c r="V45" s="270"/>
      <c r="W45" s="306"/>
      <c r="X45" s="286"/>
      <c r="Y45" s="5"/>
      <c r="Z45" s="5"/>
      <c r="AA45" s="5"/>
      <c r="AB45" s="5"/>
      <c r="AC45" s="5"/>
      <c r="AD45" s="5"/>
      <c r="AE45" s="5"/>
      <c r="AF45" s="5"/>
      <c r="AG45" s="5"/>
      <c r="AH45" s="5"/>
    </row>
    <row r="46" spans="1:34" ht="15" customHeight="1">
      <c r="A46" s="464"/>
      <c r="B46" s="88"/>
      <c r="C46" s="160"/>
      <c r="D46" s="160"/>
      <c r="E46" s="160"/>
      <c r="F46" s="160"/>
      <c r="G46" s="160"/>
      <c r="H46" s="160"/>
      <c r="I46" s="237"/>
      <c r="J46" s="386"/>
      <c r="K46" s="283"/>
      <c r="L46" s="283"/>
      <c r="M46" s="283"/>
      <c r="N46" s="287"/>
      <c r="O46" s="287"/>
      <c r="P46" s="271"/>
      <c r="Q46" s="271"/>
      <c r="R46" s="283"/>
      <c r="S46" s="283"/>
      <c r="T46" s="283"/>
      <c r="U46" s="285"/>
      <c r="V46" s="270"/>
      <c r="W46" s="306"/>
      <c r="X46" s="286"/>
      <c r="Y46" s="5"/>
      <c r="Z46" s="5"/>
      <c r="AA46" s="5"/>
      <c r="AB46" s="5"/>
      <c r="AC46" s="5"/>
      <c r="AD46" s="5"/>
      <c r="AE46" s="5"/>
      <c r="AF46" s="5"/>
      <c r="AG46" s="5"/>
      <c r="AH46" s="5"/>
    </row>
    <row r="47" spans="1:34" ht="15" customHeight="1" thickBot="1">
      <c r="A47" s="465"/>
      <c r="B47" s="88"/>
      <c r="C47" s="160"/>
      <c r="D47" s="160"/>
      <c r="E47" s="160"/>
      <c r="F47" s="160"/>
      <c r="G47" s="160"/>
      <c r="H47" s="160"/>
      <c r="I47" s="237"/>
      <c r="J47" s="390"/>
      <c r="K47" s="298"/>
      <c r="L47" s="298"/>
      <c r="M47" s="298"/>
      <c r="N47" s="336"/>
      <c r="O47" s="336"/>
      <c r="P47" s="301"/>
      <c r="Q47" s="301"/>
      <c r="R47" s="298"/>
      <c r="S47" s="298"/>
      <c r="T47" s="298"/>
      <c r="U47" s="300"/>
      <c r="V47" s="272"/>
      <c r="W47" s="311"/>
      <c r="X47" s="338"/>
      <c r="Y47" s="5"/>
      <c r="Z47" s="5"/>
      <c r="AA47" s="5"/>
      <c r="AB47" s="5"/>
      <c r="AC47" s="5"/>
      <c r="AD47" s="5"/>
      <c r="AE47" s="5"/>
      <c r="AF47" s="5"/>
      <c r="AG47" s="5"/>
      <c r="AH47" s="5"/>
    </row>
    <row r="48" spans="1:34" ht="15" customHeight="1">
      <c r="A48" s="464" t="s">
        <v>157</v>
      </c>
      <c r="B48" s="84" t="s">
        <v>158</v>
      </c>
      <c r="C48" s="232">
        <v>5</v>
      </c>
      <c r="D48" s="232">
        <v>2.9</v>
      </c>
      <c r="E48" s="232">
        <v>2</v>
      </c>
      <c r="F48" s="233">
        <v>3.1</v>
      </c>
      <c r="G48" s="232">
        <v>0</v>
      </c>
      <c r="H48" s="232">
        <v>0</v>
      </c>
      <c r="I48" s="246">
        <v>757</v>
      </c>
      <c r="J48" s="385" t="s">
        <v>28</v>
      </c>
      <c r="K48" s="276"/>
      <c r="L48" s="276" t="s">
        <v>326</v>
      </c>
      <c r="M48" s="276"/>
      <c r="N48" s="276" t="s">
        <v>327</v>
      </c>
      <c r="O48" s="276"/>
      <c r="P48" s="276" t="s">
        <v>161</v>
      </c>
      <c r="Q48" s="276"/>
      <c r="R48" s="276" t="s">
        <v>17</v>
      </c>
      <c r="S48" s="276"/>
      <c r="T48" s="276" t="s">
        <v>65</v>
      </c>
      <c r="U48" s="279"/>
      <c r="V48" s="302" t="s">
        <v>372</v>
      </c>
      <c r="W48" s="280"/>
      <c r="X48" s="282"/>
      <c r="Y48" s="19" t="str">
        <f>B48</f>
        <v>l2</v>
      </c>
      <c r="Z48" s="20" t="str">
        <f>J49&amp;" "&amp;J50&amp;" "&amp;J51&amp;" "&amp;J52&amp;" "&amp;J53&amp;" "&amp;J54</f>
        <v xml:space="preserve">米 糙米    </v>
      </c>
      <c r="AA48" s="20" t="str">
        <f>L49&amp;" "&amp;L50&amp;" "&amp;L51&amp;" "&amp;L52&amp;" "&amp;L53&amp;" "&amp;L54</f>
        <v xml:space="preserve">麵腸 花胡瓜 薑 薑油膏  </v>
      </c>
      <c r="AB48" s="20" t="str">
        <f>N49&amp;" "&amp;N50&amp;" "&amp;N51&amp;" "&amp;N52&amp;" "&amp;N53&amp;" "&amp;N54</f>
        <v xml:space="preserve">豆干 芹菜 薑   </v>
      </c>
      <c r="AC48" s="20" t="str">
        <f>P49&amp;" "&amp;P50&amp;" "&amp;P51&amp;" "&amp;P52&amp;" "&amp;P53&amp;" "&amp;P54</f>
        <v xml:space="preserve">甘藍 雞蛋★ 薑 奶油(固態,不加鹽)◆  </v>
      </c>
      <c r="AD48" s="20" t="str">
        <f>R49&amp;" "&amp;R50&amp;" "&amp;R51&amp;" "&amp;R52&amp;" "&amp;R53&amp;" "&amp;R54</f>
        <v xml:space="preserve">蔬菜 薑    </v>
      </c>
      <c r="AE48" s="20" t="str">
        <f>T49&amp;" "&amp;T50&amp;" "&amp;T51&amp;" "&amp;T52&amp;" "&amp;T53&amp;" "&amp;T54</f>
        <v xml:space="preserve">乾裙帶菜 豆腐 味噌 薑  </v>
      </c>
      <c r="AF48" s="20" t="str">
        <f>V49&amp;" "&amp;V50&amp;" "&amp;V51&amp;" "&amp;V52&amp;" "&amp;V53&amp;" "&amp;V54</f>
        <v xml:space="preserve">果汁     </v>
      </c>
      <c r="AG48" s="20" t="str">
        <f>X49&amp;" "&amp;X50&amp;" "&amp;X51&amp;" "&amp;X52&amp;" "&amp;X53&amp;" "&amp;X54</f>
        <v xml:space="preserve">     </v>
      </c>
      <c r="AH48" s="20" t="e">
        <f>#REF!&amp;" "&amp;#REF!&amp;" "&amp;#REF!&amp;" "&amp;#REF!&amp;" "&amp;#REF!&amp;" "&amp;#REF!</f>
        <v>#REF!</v>
      </c>
    </row>
    <row r="49" spans="1:34" ht="15" customHeight="1">
      <c r="A49" s="464"/>
      <c r="B49" s="88"/>
      <c r="C49" s="159"/>
      <c r="D49" s="159"/>
      <c r="E49" s="159"/>
      <c r="F49" s="160"/>
      <c r="G49" s="159"/>
      <c r="H49" s="159"/>
      <c r="I49" s="162"/>
      <c r="J49" s="386" t="s">
        <v>18</v>
      </c>
      <c r="K49" s="283">
        <v>7</v>
      </c>
      <c r="L49" s="283" t="s">
        <v>322</v>
      </c>
      <c r="M49" s="283">
        <v>6</v>
      </c>
      <c r="N49" s="283" t="s">
        <v>51</v>
      </c>
      <c r="O49" s="283">
        <v>3</v>
      </c>
      <c r="P49" s="283" t="s">
        <v>162</v>
      </c>
      <c r="Q49" s="283">
        <v>5</v>
      </c>
      <c r="R49" s="283" t="s">
        <v>14</v>
      </c>
      <c r="S49" s="283">
        <v>7</v>
      </c>
      <c r="T49" s="283" t="s">
        <v>37</v>
      </c>
      <c r="U49" s="285">
        <v>0.1</v>
      </c>
      <c r="V49" s="270" t="s">
        <v>372</v>
      </c>
      <c r="W49" s="271">
        <v>16</v>
      </c>
      <c r="X49" s="286"/>
      <c r="Y49" s="21"/>
      <c r="Z49" s="5"/>
      <c r="AA49" s="5"/>
      <c r="AB49" s="5"/>
      <c r="AC49" s="5"/>
      <c r="AD49" s="5"/>
      <c r="AE49" s="5"/>
      <c r="AF49" s="5"/>
      <c r="AG49" s="5"/>
      <c r="AH49" s="5"/>
    </row>
    <row r="50" spans="1:34" ht="15" customHeight="1">
      <c r="A50" s="464"/>
      <c r="B50" s="88"/>
      <c r="C50" s="159"/>
      <c r="D50" s="159"/>
      <c r="E50" s="159"/>
      <c r="F50" s="160"/>
      <c r="G50" s="159"/>
      <c r="H50" s="159"/>
      <c r="I50" s="162"/>
      <c r="J50" s="386" t="s">
        <v>31</v>
      </c>
      <c r="K50" s="283">
        <v>3</v>
      </c>
      <c r="L50" s="283" t="s">
        <v>328</v>
      </c>
      <c r="M50" s="283">
        <v>5</v>
      </c>
      <c r="N50" s="283" t="s">
        <v>60</v>
      </c>
      <c r="O50" s="283">
        <v>3</v>
      </c>
      <c r="P50" s="283" t="s">
        <v>96</v>
      </c>
      <c r="Q50" s="283">
        <v>2</v>
      </c>
      <c r="R50" s="283" t="s">
        <v>27</v>
      </c>
      <c r="S50" s="283">
        <v>0.05</v>
      </c>
      <c r="T50" s="283" t="s">
        <v>164</v>
      </c>
      <c r="U50" s="285">
        <v>2.5</v>
      </c>
      <c r="V50" s="270"/>
      <c r="W50" s="296"/>
      <c r="X50" s="286"/>
      <c r="Y50" s="21"/>
      <c r="Z50" s="5"/>
      <c r="AA50" s="5"/>
      <c r="AB50" s="5"/>
      <c r="AC50" s="5"/>
      <c r="AD50" s="5"/>
      <c r="AE50" s="5"/>
      <c r="AF50" s="5"/>
      <c r="AG50" s="5"/>
      <c r="AH50" s="5"/>
    </row>
    <row r="51" spans="1:34" ht="15" customHeight="1">
      <c r="A51" s="464"/>
      <c r="B51" s="88"/>
      <c r="C51" s="159"/>
      <c r="D51" s="159"/>
      <c r="E51" s="159"/>
      <c r="F51" s="160"/>
      <c r="G51" s="159"/>
      <c r="H51" s="159"/>
      <c r="I51" s="162"/>
      <c r="J51" s="386"/>
      <c r="K51" s="283"/>
      <c r="L51" s="283" t="s">
        <v>27</v>
      </c>
      <c r="M51" s="283">
        <v>0.1</v>
      </c>
      <c r="N51" s="283" t="s">
        <v>27</v>
      </c>
      <c r="O51" s="283">
        <v>0.05</v>
      </c>
      <c r="P51" s="283" t="s">
        <v>27</v>
      </c>
      <c r="Q51" s="283">
        <v>0.05</v>
      </c>
      <c r="R51" s="283"/>
      <c r="S51" s="283"/>
      <c r="T51" s="283" t="s">
        <v>39</v>
      </c>
      <c r="U51" s="285">
        <v>0.6</v>
      </c>
      <c r="V51" s="270"/>
      <c r="W51" s="271"/>
      <c r="X51" s="286"/>
      <c r="Y51" s="21"/>
      <c r="Z51" s="5"/>
      <c r="AA51" s="5"/>
      <c r="AB51" s="5"/>
      <c r="AC51" s="5"/>
      <c r="AD51" s="5"/>
      <c r="AE51" s="5"/>
      <c r="AF51" s="5"/>
      <c r="AG51" s="5"/>
      <c r="AH51" s="5"/>
    </row>
    <row r="52" spans="1:34" ht="15" customHeight="1">
      <c r="A52" s="464"/>
      <c r="B52" s="88"/>
      <c r="C52" s="159"/>
      <c r="D52" s="159"/>
      <c r="E52" s="159"/>
      <c r="F52" s="160"/>
      <c r="G52" s="159"/>
      <c r="H52" s="159"/>
      <c r="I52" s="162"/>
      <c r="J52" s="386"/>
      <c r="K52" s="283"/>
      <c r="L52" s="283" t="s">
        <v>329</v>
      </c>
      <c r="M52" s="283"/>
      <c r="N52" s="283"/>
      <c r="O52" s="283"/>
      <c r="P52" s="283" t="s">
        <v>166</v>
      </c>
      <c r="Q52" s="283">
        <v>0.2</v>
      </c>
      <c r="R52" s="283"/>
      <c r="S52" s="283"/>
      <c r="T52" s="283" t="s">
        <v>27</v>
      </c>
      <c r="U52" s="285">
        <v>0.05</v>
      </c>
      <c r="V52" s="270"/>
      <c r="W52" s="271"/>
      <c r="X52" s="286"/>
      <c r="Y52" s="21"/>
      <c r="Z52" s="5"/>
      <c r="AA52" s="5"/>
      <c r="AB52" s="5"/>
      <c r="AC52" s="5"/>
      <c r="AD52" s="5"/>
      <c r="AE52" s="5"/>
      <c r="AF52" s="5"/>
      <c r="AG52" s="5"/>
      <c r="AH52" s="5"/>
    </row>
    <row r="53" spans="1:34" ht="15" customHeight="1">
      <c r="A53" s="464"/>
      <c r="B53" s="88"/>
      <c r="C53" s="159"/>
      <c r="D53" s="159"/>
      <c r="E53" s="159"/>
      <c r="F53" s="160"/>
      <c r="G53" s="159"/>
      <c r="H53" s="159"/>
      <c r="I53" s="162"/>
      <c r="J53" s="386"/>
      <c r="K53" s="283"/>
      <c r="L53" s="283"/>
      <c r="M53" s="283"/>
      <c r="N53" s="283"/>
      <c r="O53" s="283"/>
      <c r="P53" s="283"/>
      <c r="Q53" s="283"/>
      <c r="R53" s="283"/>
      <c r="S53" s="283"/>
      <c r="T53" s="283"/>
      <c r="U53" s="285"/>
      <c r="V53" s="270"/>
      <c r="W53" s="271"/>
      <c r="X53" s="286"/>
      <c r="Y53" s="21"/>
      <c r="Z53" s="5"/>
      <c r="AA53" s="5"/>
      <c r="AB53" s="5"/>
      <c r="AC53" s="5"/>
      <c r="AD53" s="5"/>
      <c r="AE53" s="5"/>
      <c r="AF53" s="5"/>
      <c r="AG53" s="5"/>
      <c r="AH53" s="5"/>
    </row>
    <row r="54" spans="1:34" ht="15" customHeight="1" thickBot="1">
      <c r="A54" s="465"/>
      <c r="B54" s="92"/>
      <c r="C54" s="171"/>
      <c r="D54" s="171"/>
      <c r="E54" s="171"/>
      <c r="F54" s="212"/>
      <c r="G54" s="171"/>
      <c r="H54" s="171"/>
      <c r="I54" s="247"/>
      <c r="J54" s="388"/>
      <c r="K54" s="288"/>
      <c r="L54" s="289"/>
      <c r="M54" s="289"/>
      <c r="N54" s="289"/>
      <c r="O54" s="289"/>
      <c r="P54" s="288"/>
      <c r="Q54" s="288"/>
      <c r="R54" s="289"/>
      <c r="S54" s="289"/>
      <c r="T54" s="289"/>
      <c r="U54" s="399"/>
      <c r="V54" s="341"/>
      <c r="W54" s="301"/>
      <c r="X54" s="338"/>
      <c r="Y54" s="22"/>
      <c r="Z54" s="23"/>
      <c r="AA54" s="23"/>
      <c r="AB54" s="23"/>
      <c r="AC54" s="23"/>
      <c r="AD54" s="23"/>
      <c r="AE54" s="23"/>
      <c r="AF54" s="23"/>
      <c r="AG54" s="23"/>
      <c r="AH54" s="23"/>
    </row>
    <row r="55" spans="1:34" ht="15" customHeight="1">
      <c r="A55" s="463" t="s">
        <v>167</v>
      </c>
      <c r="B55" s="88" t="s">
        <v>168</v>
      </c>
      <c r="C55" s="159">
        <v>5.5</v>
      </c>
      <c r="D55" s="159">
        <v>2.7</v>
      </c>
      <c r="E55" s="159">
        <v>2</v>
      </c>
      <c r="F55" s="160">
        <v>2.8</v>
      </c>
      <c r="G55" s="159">
        <v>0.2</v>
      </c>
      <c r="H55" s="236">
        <v>0</v>
      </c>
      <c r="I55" s="237">
        <v>794</v>
      </c>
      <c r="J55" s="389" t="s">
        <v>68</v>
      </c>
      <c r="K55" s="293"/>
      <c r="L55" s="293" t="s">
        <v>330</v>
      </c>
      <c r="M55" s="293"/>
      <c r="N55" s="293" t="s">
        <v>331</v>
      </c>
      <c r="O55" s="293"/>
      <c r="P55" s="293" t="s">
        <v>171</v>
      </c>
      <c r="Q55" s="293"/>
      <c r="R55" s="293" t="s">
        <v>17</v>
      </c>
      <c r="S55" s="293"/>
      <c r="T55" s="293" t="s">
        <v>172</v>
      </c>
      <c r="U55" s="294"/>
      <c r="V55" s="302" t="s">
        <v>373</v>
      </c>
      <c r="W55" s="280"/>
      <c r="X55" s="282"/>
      <c r="Y55" s="19" t="str">
        <f>B55</f>
        <v>l3</v>
      </c>
      <c r="Z55" s="20" t="str">
        <f>J56&amp;" "&amp;J57&amp;" "&amp;J58&amp;" "&amp;J59&amp;" "&amp;J60&amp;" "&amp;J61</f>
        <v xml:space="preserve">麵條     </v>
      </c>
      <c r="AA55" s="20" t="str">
        <f>L56&amp;" "&amp;L57&amp;" "&amp;L58&amp;" "&amp;L59&amp;" "&amp;L60&amp;" "&amp;L61</f>
        <v xml:space="preserve">豆干 洋菇罐頭 三色豆 薑 蕃茄糊 </v>
      </c>
      <c r="AB55" s="20" t="str">
        <f>N56&amp;" "&amp;N57&amp;" "&amp;N58&amp;" "&amp;N59&amp;" "&amp;N60&amp;" "&amp;N61</f>
        <v xml:space="preserve">素雞塊     </v>
      </c>
      <c r="AC55" s="20" t="str">
        <f>P56&amp;" "&amp;P57&amp;" "&amp;P58&amp;" "&amp;P59&amp;" "&amp;P60&amp;" "&amp;P61</f>
        <v xml:space="preserve">冷凍花椰菜 豆包 胡蘿蔔 薑  </v>
      </c>
      <c r="AD55" s="20" t="str">
        <f>R56&amp;" "&amp;R57&amp;" "&amp;R58&amp;" "&amp;R59&amp;" "&amp;R60&amp;" "&amp;R61</f>
        <v xml:space="preserve">蔬菜 薑    </v>
      </c>
      <c r="AE55" s="20" t="str">
        <f>T56&amp;" "&amp;T57&amp;" "&amp;T58&amp;" "&amp;T59&amp;" "&amp;T60&amp;" "&amp;T61</f>
        <v xml:space="preserve">雞蛋★ 南瓜 馬鈴薯 全脂奶粉◆  </v>
      </c>
      <c r="AF55" s="20" t="str">
        <f>V56&amp;" "&amp;V57&amp;" "&amp;V58&amp;" "&amp;V59&amp;" "&amp;V60&amp;" "&amp;V61</f>
        <v xml:space="preserve">銀絲卷     </v>
      </c>
      <c r="AG55" s="20" t="str">
        <f>X56&amp;" "&amp;X57&amp;" "&amp;X58&amp;" "&amp;X59&amp;" "&amp;X60&amp;" "&amp;X61</f>
        <v xml:space="preserve">     </v>
      </c>
      <c r="AH55" s="20" t="e">
        <f>#REF!&amp;" "&amp;#REF!&amp;" "&amp;#REF!&amp;" "&amp;#REF!&amp;" "&amp;#REF!&amp;" "&amp;#REF!</f>
        <v>#REF!</v>
      </c>
    </row>
    <row r="56" spans="1:34" ht="15" customHeight="1">
      <c r="A56" s="464"/>
      <c r="B56" s="88"/>
      <c r="C56" s="159"/>
      <c r="D56" s="159"/>
      <c r="E56" s="159"/>
      <c r="F56" s="160"/>
      <c r="G56" s="159"/>
      <c r="H56" s="236"/>
      <c r="I56" s="237"/>
      <c r="J56" s="386" t="s">
        <v>173</v>
      </c>
      <c r="K56" s="283">
        <v>15</v>
      </c>
      <c r="L56" s="283" t="s">
        <v>189</v>
      </c>
      <c r="M56" s="283">
        <v>8</v>
      </c>
      <c r="N56" s="283" t="s">
        <v>331</v>
      </c>
      <c r="O56" s="283">
        <v>6</v>
      </c>
      <c r="P56" s="283" t="s">
        <v>174</v>
      </c>
      <c r="Q56" s="283">
        <v>5</v>
      </c>
      <c r="R56" s="283" t="s">
        <v>14</v>
      </c>
      <c r="S56" s="283">
        <v>7</v>
      </c>
      <c r="T56" s="283" t="s">
        <v>134</v>
      </c>
      <c r="U56" s="285">
        <v>1</v>
      </c>
      <c r="V56" s="270" t="s">
        <v>373</v>
      </c>
      <c r="W56" s="271">
        <v>2</v>
      </c>
      <c r="X56" s="286"/>
      <c r="Y56" s="21"/>
      <c r="Z56" s="5"/>
      <c r="AA56" s="5"/>
      <c r="AB56" s="5"/>
      <c r="AC56" s="5"/>
      <c r="AD56" s="5"/>
      <c r="AE56" s="5"/>
      <c r="AF56" s="5"/>
      <c r="AG56" s="5"/>
      <c r="AH56" s="5"/>
    </row>
    <row r="57" spans="1:34" ht="15" customHeight="1">
      <c r="A57" s="464"/>
      <c r="B57" s="88"/>
      <c r="C57" s="159"/>
      <c r="D57" s="159"/>
      <c r="E57" s="159"/>
      <c r="F57" s="160"/>
      <c r="G57" s="159"/>
      <c r="H57" s="236"/>
      <c r="I57" s="237"/>
      <c r="J57" s="386"/>
      <c r="K57" s="283"/>
      <c r="L57" s="283" t="s">
        <v>175</v>
      </c>
      <c r="M57" s="283">
        <v>3.5</v>
      </c>
      <c r="N57" s="283"/>
      <c r="O57" s="283"/>
      <c r="P57" s="283" t="s">
        <v>305</v>
      </c>
      <c r="Q57" s="283">
        <v>0.5</v>
      </c>
      <c r="R57" s="283" t="s">
        <v>27</v>
      </c>
      <c r="S57" s="283">
        <v>0.05</v>
      </c>
      <c r="T57" s="283" t="s">
        <v>150</v>
      </c>
      <c r="U57" s="285">
        <v>2</v>
      </c>
      <c r="V57" s="270"/>
      <c r="W57" s="296"/>
      <c r="X57" s="286"/>
      <c r="Y57" s="21"/>
      <c r="Z57" s="5"/>
      <c r="AA57" s="5"/>
      <c r="AB57" s="5"/>
      <c r="AC57" s="5"/>
      <c r="AD57" s="5"/>
      <c r="AE57" s="5"/>
      <c r="AF57" s="5"/>
      <c r="AG57" s="5"/>
      <c r="AH57" s="5"/>
    </row>
    <row r="58" spans="1:34" ht="15" customHeight="1">
      <c r="A58" s="464"/>
      <c r="B58" s="88"/>
      <c r="C58" s="159"/>
      <c r="D58" s="159"/>
      <c r="E58" s="159"/>
      <c r="F58" s="160"/>
      <c r="G58" s="159"/>
      <c r="H58" s="236"/>
      <c r="I58" s="237"/>
      <c r="J58" s="386"/>
      <c r="K58" s="283"/>
      <c r="L58" s="283" t="s">
        <v>332</v>
      </c>
      <c r="M58" s="283">
        <v>4</v>
      </c>
      <c r="N58" s="342"/>
      <c r="O58" s="283"/>
      <c r="P58" s="283" t="s">
        <v>176</v>
      </c>
      <c r="Q58" s="283">
        <v>0.5</v>
      </c>
      <c r="R58" s="283"/>
      <c r="S58" s="283"/>
      <c r="T58" s="283" t="s">
        <v>177</v>
      </c>
      <c r="U58" s="285">
        <v>1</v>
      </c>
      <c r="V58" s="270"/>
      <c r="W58" s="271"/>
      <c r="X58" s="286"/>
      <c r="Y58" s="21"/>
      <c r="Z58" s="5"/>
      <c r="AA58" s="5"/>
      <c r="AB58" s="5"/>
      <c r="AC58" s="5"/>
      <c r="AD58" s="5"/>
      <c r="AE58" s="5"/>
      <c r="AF58" s="5"/>
      <c r="AG58" s="5"/>
      <c r="AH58" s="5"/>
    </row>
    <row r="59" spans="1:34" ht="15" customHeight="1">
      <c r="A59" s="464"/>
      <c r="B59" s="88"/>
      <c r="C59" s="159"/>
      <c r="D59" s="159"/>
      <c r="E59" s="159"/>
      <c r="F59" s="160"/>
      <c r="G59" s="159"/>
      <c r="H59" s="238"/>
      <c r="I59" s="239"/>
      <c r="J59" s="386"/>
      <c r="K59" s="283"/>
      <c r="L59" s="283" t="s">
        <v>27</v>
      </c>
      <c r="M59" s="283">
        <v>0.05</v>
      </c>
      <c r="N59" s="343"/>
      <c r="O59" s="283"/>
      <c r="P59" s="283" t="s">
        <v>27</v>
      </c>
      <c r="Q59" s="283">
        <v>0.05</v>
      </c>
      <c r="R59" s="283"/>
      <c r="S59" s="283"/>
      <c r="T59" s="283" t="s">
        <v>202</v>
      </c>
      <c r="U59" s="285">
        <v>0.5</v>
      </c>
      <c r="V59" s="270"/>
      <c r="W59" s="271"/>
      <c r="X59" s="286"/>
      <c r="Y59" s="21"/>
      <c r="Z59" s="5"/>
      <c r="AA59" s="5"/>
      <c r="AB59" s="5"/>
      <c r="AC59" s="5"/>
      <c r="AD59" s="5"/>
      <c r="AE59" s="5"/>
      <c r="AF59" s="5"/>
      <c r="AG59" s="5"/>
      <c r="AH59" s="5"/>
    </row>
    <row r="60" spans="1:34" ht="15" customHeight="1">
      <c r="A60" s="464"/>
      <c r="B60" s="88"/>
      <c r="C60" s="159"/>
      <c r="D60" s="159"/>
      <c r="E60" s="159"/>
      <c r="F60" s="160"/>
      <c r="G60" s="159"/>
      <c r="H60" s="236"/>
      <c r="I60" s="237"/>
      <c r="J60" s="386"/>
      <c r="K60" s="283"/>
      <c r="L60" s="283" t="s">
        <v>178</v>
      </c>
      <c r="M60" s="283"/>
      <c r="N60" s="283"/>
      <c r="O60" s="283"/>
      <c r="P60" s="287"/>
      <c r="Q60" s="287"/>
      <c r="R60" s="283"/>
      <c r="S60" s="283"/>
      <c r="T60" s="283"/>
      <c r="U60" s="285"/>
      <c r="V60" s="270"/>
      <c r="W60" s="271"/>
      <c r="X60" s="286"/>
      <c r="Y60" s="21"/>
      <c r="Z60" s="5"/>
      <c r="AA60" s="5"/>
      <c r="AB60" s="5"/>
      <c r="AC60" s="5"/>
      <c r="AD60" s="5"/>
      <c r="AE60" s="5"/>
      <c r="AF60" s="5"/>
      <c r="AG60" s="5"/>
      <c r="AH60" s="5"/>
    </row>
    <row r="61" spans="1:34" ht="15" customHeight="1" thickBot="1">
      <c r="A61" s="465"/>
      <c r="B61" s="88"/>
      <c r="C61" s="159"/>
      <c r="D61" s="159"/>
      <c r="E61" s="159"/>
      <c r="F61" s="160"/>
      <c r="G61" s="159"/>
      <c r="H61" s="236"/>
      <c r="I61" s="237"/>
      <c r="J61" s="390"/>
      <c r="K61" s="298"/>
      <c r="L61" s="298"/>
      <c r="M61" s="298"/>
      <c r="N61" s="298"/>
      <c r="O61" s="298"/>
      <c r="P61" s="298"/>
      <c r="Q61" s="298"/>
      <c r="R61" s="298"/>
      <c r="S61" s="298"/>
      <c r="T61" s="336"/>
      <c r="U61" s="400"/>
      <c r="V61" s="272"/>
      <c r="W61" s="273"/>
      <c r="X61" s="292"/>
      <c r="Y61" s="22"/>
      <c r="Z61" s="23"/>
      <c r="AA61" s="23"/>
      <c r="AB61" s="23"/>
      <c r="AC61" s="23"/>
      <c r="AD61" s="23"/>
      <c r="AE61" s="23"/>
      <c r="AF61" s="23"/>
      <c r="AG61" s="23"/>
      <c r="AH61" s="23"/>
    </row>
    <row r="62" spans="1:34" ht="15" customHeight="1">
      <c r="A62" s="463" t="s">
        <v>179</v>
      </c>
      <c r="B62" s="84" t="s">
        <v>180</v>
      </c>
      <c r="C62" s="244">
        <v>5.6</v>
      </c>
      <c r="D62" s="244">
        <v>3</v>
      </c>
      <c r="E62" s="244">
        <v>2</v>
      </c>
      <c r="F62" s="233">
        <v>2.8</v>
      </c>
      <c r="G62" s="244">
        <v>0.1</v>
      </c>
      <c r="H62" s="244">
        <v>0</v>
      </c>
      <c r="I62" s="245">
        <v>808</v>
      </c>
      <c r="J62" s="385" t="s">
        <v>28</v>
      </c>
      <c r="K62" s="276"/>
      <c r="L62" s="276" t="s">
        <v>333</v>
      </c>
      <c r="M62" s="276"/>
      <c r="N62" s="276" t="s">
        <v>182</v>
      </c>
      <c r="O62" s="276"/>
      <c r="P62" s="276" t="s">
        <v>183</v>
      </c>
      <c r="Q62" s="276"/>
      <c r="R62" s="276" t="s">
        <v>17</v>
      </c>
      <c r="S62" s="276"/>
      <c r="T62" s="276" t="s">
        <v>184</v>
      </c>
      <c r="U62" s="279"/>
      <c r="V62" s="271" t="s">
        <v>369</v>
      </c>
      <c r="W62" s="296"/>
      <c r="X62" s="333"/>
      <c r="Y62" s="19" t="str">
        <f>B62</f>
        <v>l4</v>
      </c>
      <c r="Z62" s="20" t="str">
        <f>J63&amp;" "&amp;J64&amp;" "&amp;J65&amp;" "&amp;J66&amp;" "&amp;J67&amp;" "&amp;J68</f>
        <v xml:space="preserve">米 糙米    </v>
      </c>
      <c r="AA62" s="20" t="str">
        <f>L63&amp;" "&amp;L64&amp;" "&amp;L65&amp;" "&amp;L66&amp;" "&amp;L67&amp;" "&amp;L68</f>
        <v xml:space="preserve">百頁豆腐 濕海帶 薑   </v>
      </c>
      <c r="AB62" s="20" t="str">
        <f>N63&amp;" "&amp;N64&amp;" "&amp;N65&amp;" "&amp;N66&amp;" "&amp;N67&amp;" "&amp;N68</f>
        <v xml:space="preserve">冷凍毛豆仁 蓮子 冷凍玉米粒 時瓜 薑 </v>
      </c>
      <c r="AC62" s="20" t="str">
        <f>P63&amp;" "&amp;P64&amp;" "&amp;P65&amp;" "&amp;P66&amp;" "&amp;P67&amp;" "&amp;P68</f>
        <v xml:space="preserve">雞蛋★ 胡蘿蔔 刨絲乾酪◆ 薑  </v>
      </c>
      <c r="AD62" s="20" t="str">
        <f>R63&amp;" "&amp;R64&amp;" "&amp;R65&amp;" "&amp;R66&amp;" "&amp;R67&amp;" "&amp;R68</f>
        <v xml:space="preserve">油菜 薑    </v>
      </c>
      <c r="AE62" s="20" t="str">
        <f>T63&amp;" "&amp;T64&amp;" "&amp;T65&amp;" "&amp;T66&amp;" "&amp;T67&amp;" "&amp;T68</f>
        <v xml:space="preserve">紫菜 蔬菜丸子 結球白菜 薑  </v>
      </c>
      <c r="AF62" s="20" t="str">
        <f>V63&amp;" "&amp;V64&amp;" "&amp;V65&amp;" "&amp;V66&amp;" "&amp;V67&amp;" "&amp;V68</f>
        <v xml:space="preserve">保久乳     </v>
      </c>
      <c r="AG62" s="20" t="str">
        <f>X63&amp;" "&amp;X64&amp;" "&amp;X65&amp;" "&amp;X66&amp;" "&amp;X67&amp;" "&amp;X68</f>
        <v xml:space="preserve">     </v>
      </c>
      <c r="AH62" s="20" t="e">
        <f>#REF!&amp;" "&amp;#REF!&amp;" "&amp;#REF!&amp;" "&amp;#REF!&amp;" "&amp;#REF!&amp;" "&amp;#REF!</f>
        <v>#REF!</v>
      </c>
    </row>
    <row r="63" spans="1:34" ht="15" customHeight="1">
      <c r="A63" s="464"/>
      <c r="B63" s="88"/>
      <c r="C63" s="159"/>
      <c r="D63" s="159"/>
      <c r="E63" s="159"/>
      <c r="F63" s="160"/>
      <c r="G63" s="159"/>
      <c r="H63" s="159"/>
      <c r="I63" s="161"/>
      <c r="J63" s="386" t="s">
        <v>18</v>
      </c>
      <c r="K63" s="283">
        <v>7</v>
      </c>
      <c r="L63" s="283" t="s">
        <v>304</v>
      </c>
      <c r="M63" s="283">
        <v>9</v>
      </c>
      <c r="N63" s="283" t="s">
        <v>66</v>
      </c>
      <c r="O63" s="283">
        <v>2.5</v>
      </c>
      <c r="P63" s="283" t="s">
        <v>134</v>
      </c>
      <c r="Q63" s="283">
        <v>3</v>
      </c>
      <c r="R63" s="283" t="s">
        <v>334</v>
      </c>
      <c r="S63" s="283">
        <v>7</v>
      </c>
      <c r="T63" s="283" t="s">
        <v>185</v>
      </c>
      <c r="U63" s="285">
        <v>0.05</v>
      </c>
      <c r="V63" s="271" t="s">
        <v>369</v>
      </c>
      <c r="W63" s="271">
        <v>16</v>
      </c>
      <c r="X63" s="286"/>
      <c r="Y63" s="21"/>
      <c r="Z63" s="5"/>
      <c r="AA63" s="5"/>
      <c r="AB63" s="5"/>
      <c r="AC63" s="5"/>
      <c r="AD63" s="5"/>
      <c r="AE63" s="5"/>
      <c r="AF63" s="5"/>
      <c r="AG63" s="5"/>
      <c r="AH63" s="5"/>
    </row>
    <row r="64" spans="1:34" ht="15" customHeight="1">
      <c r="A64" s="464"/>
      <c r="B64" s="88"/>
      <c r="C64" s="159"/>
      <c r="D64" s="159"/>
      <c r="E64" s="159"/>
      <c r="F64" s="160"/>
      <c r="G64" s="159"/>
      <c r="H64" s="159"/>
      <c r="I64" s="161"/>
      <c r="J64" s="386" t="s">
        <v>31</v>
      </c>
      <c r="K64" s="283">
        <v>3</v>
      </c>
      <c r="L64" s="283" t="s">
        <v>319</v>
      </c>
      <c r="M64" s="283">
        <v>1.5</v>
      </c>
      <c r="N64" s="283" t="s">
        <v>187</v>
      </c>
      <c r="O64" s="283">
        <v>1</v>
      </c>
      <c r="P64" s="283" t="s">
        <v>22</v>
      </c>
      <c r="Q64" s="283">
        <v>4</v>
      </c>
      <c r="R64" s="283" t="s">
        <v>27</v>
      </c>
      <c r="S64" s="283">
        <v>0.05</v>
      </c>
      <c r="T64" s="283" t="s">
        <v>335</v>
      </c>
      <c r="U64" s="285">
        <v>1</v>
      </c>
      <c r="V64" s="271"/>
      <c r="W64" s="271"/>
      <c r="X64" s="286"/>
      <c r="Y64" s="21"/>
      <c r="Z64" s="5"/>
      <c r="AA64" s="5"/>
      <c r="AB64" s="5"/>
      <c r="AC64" s="5"/>
      <c r="AD64" s="5"/>
      <c r="AE64" s="5"/>
      <c r="AF64" s="5"/>
      <c r="AG64" s="5"/>
      <c r="AH64" s="5"/>
    </row>
    <row r="65" spans="1:34" ht="15" customHeight="1">
      <c r="A65" s="464"/>
      <c r="B65" s="88"/>
      <c r="C65" s="159"/>
      <c r="D65" s="159"/>
      <c r="E65" s="159"/>
      <c r="F65" s="160"/>
      <c r="G65" s="159"/>
      <c r="H65" s="159"/>
      <c r="I65" s="162"/>
      <c r="J65" s="386"/>
      <c r="K65" s="283"/>
      <c r="L65" s="283" t="s">
        <v>27</v>
      </c>
      <c r="M65" s="283">
        <v>0.05</v>
      </c>
      <c r="N65" s="309" t="s">
        <v>45</v>
      </c>
      <c r="O65" s="283">
        <v>1.5</v>
      </c>
      <c r="P65" s="283" t="s">
        <v>190</v>
      </c>
      <c r="Q65" s="283">
        <v>0.2</v>
      </c>
      <c r="R65" s="283"/>
      <c r="S65" s="283"/>
      <c r="T65" s="283" t="s">
        <v>33</v>
      </c>
      <c r="U65" s="285">
        <v>2.5</v>
      </c>
      <c r="V65" s="271"/>
      <c r="W65" s="271"/>
      <c r="X65" s="286"/>
      <c r="Y65" s="21"/>
      <c r="Z65" s="5"/>
      <c r="AA65" s="5"/>
      <c r="AB65" s="5"/>
      <c r="AC65" s="5"/>
      <c r="AD65" s="5"/>
      <c r="AE65" s="5"/>
      <c r="AF65" s="5"/>
      <c r="AG65" s="5"/>
      <c r="AH65" s="5"/>
    </row>
    <row r="66" spans="1:34" ht="15" customHeight="1">
      <c r="A66" s="464"/>
      <c r="B66" s="88"/>
      <c r="C66" s="159"/>
      <c r="D66" s="159"/>
      <c r="E66" s="159"/>
      <c r="F66" s="160"/>
      <c r="G66" s="159"/>
      <c r="H66" s="159"/>
      <c r="I66" s="161"/>
      <c r="J66" s="386"/>
      <c r="K66" s="283"/>
      <c r="L66" s="283"/>
      <c r="M66" s="283"/>
      <c r="N66" s="283" t="s">
        <v>192</v>
      </c>
      <c r="O66" s="283">
        <v>4</v>
      </c>
      <c r="P66" s="283" t="s">
        <v>27</v>
      </c>
      <c r="Q66" s="283">
        <v>0.05</v>
      </c>
      <c r="R66" s="283"/>
      <c r="S66" s="283"/>
      <c r="T66" s="283" t="s">
        <v>27</v>
      </c>
      <c r="U66" s="285">
        <v>0.05</v>
      </c>
      <c r="V66" s="271"/>
      <c r="W66" s="271"/>
      <c r="X66" s="286"/>
      <c r="Y66" s="21"/>
      <c r="Z66" s="5"/>
      <c r="AA66" s="5"/>
      <c r="AB66" s="5"/>
      <c r="AC66" s="5"/>
      <c r="AD66" s="5"/>
      <c r="AE66" s="5"/>
      <c r="AF66" s="5"/>
      <c r="AG66" s="5"/>
      <c r="AH66" s="5"/>
    </row>
    <row r="67" spans="1:34" ht="15" customHeight="1">
      <c r="A67" s="464"/>
      <c r="B67" s="88"/>
      <c r="C67" s="159"/>
      <c r="D67" s="159"/>
      <c r="E67" s="159"/>
      <c r="F67" s="160"/>
      <c r="G67" s="159"/>
      <c r="H67" s="159"/>
      <c r="I67" s="161"/>
      <c r="J67" s="386"/>
      <c r="K67" s="283"/>
      <c r="L67" s="283"/>
      <c r="M67" s="283"/>
      <c r="N67" s="283" t="s">
        <v>27</v>
      </c>
      <c r="O67" s="283">
        <v>0.05</v>
      </c>
      <c r="P67" s="283"/>
      <c r="Q67" s="283"/>
      <c r="R67" s="283"/>
      <c r="S67" s="283"/>
      <c r="T67" s="366"/>
      <c r="U67" s="367"/>
      <c r="V67" s="271"/>
      <c r="W67" s="271"/>
      <c r="X67" s="286"/>
      <c r="Y67" s="21"/>
      <c r="Z67" s="5"/>
      <c r="AA67" s="5"/>
      <c r="AB67" s="5"/>
      <c r="AC67" s="5"/>
      <c r="AD67" s="5"/>
      <c r="AE67" s="5"/>
      <c r="AF67" s="5"/>
      <c r="AG67" s="5"/>
      <c r="AH67" s="5"/>
    </row>
    <row r="68" spans="1:34" ht="15" customHeight="1" thickBot="1">
      <c r="A68" s="465"/>
      <c r="B68" s="92"/>
      <c r="C68" s="171"/>
      <c r="D68" s="171"/>
      <c r="E68" s="171"/>
      <c r="F68" s="212"/>
      <c r="G68" s="171"/>
      <c r="H68" s="171"/>
      <c r="I68" s="213"/>
      <c r="J68" s="388"/>
      <c r="K68" s="288"/>
      <c r="L68" s="288"/>
      <c r="M68" s="288"/>
      <c r="N68" s="288"/>
      <c r="O68" s="288"/>
      <c r="P68" s="288"/>
      <c r="Q68" s="288"/>
      <c r="R68" s="288"/>
      <c r="S68" s="288"/>
      <c r="T68" s="288"/>
      <c r="U68" s="291"/>
      <c r="V68" s="273"/>
      <c r="W68" s="273"/>
      <c r="X68" s="338"/>
      <c r="Y68" s="22"/>
      <c r="Z68" s="23"/>
      <c r="AA68" s="23"/>
      <c r="AB68" s="23"/>
      <c r="AC68" s="23"/>
      <c r="AD68" s="23"/>
      <c r="AE68" s="23"/>
      <c r="AF68" s="23"/>
      <c r="AG68" s="23"/>
      <c r="AH68" s="23"/>
    </row>
    <row r="69" spans="1:34" ht="15" customHeight="1">
      <c r="A69" s="463" t="s">
        <v>193</v>
      </c>
      <c r="B69" s="88" t="s">
        <v>194</v>
      </c>
      <c r="C69" s="242">
        <v>5.2</v>
      </c>
      <c r="D69" s="242">
        <v>2.8</v>
      </c>
      <c r="E69" s="242">
        <v>2</v>
      </c>
      <c r="F69" s="160">
        <v>2.9</v>
      </c>
      <c r="G69" s="242">
        <v>0.1</v>
      </c>
      <c r="H69" s="242">
        <v>0</v>
      </c>
      <c r="I69" s="15">
        <v>770</v>
      </c>
      <c r="J69" s="389" t="s">
        <v>28</v>
      </c>
      <c r="K69" s="293"/>
      <c r="L69" s="293" t="s">
        <v>336</v>
      </c>
      <c r="M69" s="293"/>
      <c r="N69" s="293" t="s">
        <v>196</v>
      </c>
      <c r="O69" s="293"/>
      <c r="P69" s="293" t="s">
        <v>143</v>
      </c>
      <c r="Q69" s="293"/>
      <c r="R69" s="293" t="s">
        <v>17</v>
      </c>
      <c r="S69" s="293"/>
      <c r="T69" s="293" t="s">
        <v>197</v>
      </c>
      <c r="U69" s="294"/>
      <c r="V69" s="280" t="s">
        <v>371</v>
      </c>
      <c r="W69" s="280"/>
      <c r="X69" s="282" t="s">
        <v>374</v>
      </c>
      <c r="Y69" s="19" t="str">
        <f>B69</f>
        <v>l5</v>
      </c>
      <c r="Z69" s="20" t="str">
        <f>J70&amp;" "&amp;J71&amp;" "&amp;J72&amp;" "&amp;J73&amp;" "&amp;J74&amp;" "&amp;J75</f>
        <v xml:space="preserve">米 糙米 黑芝麻(熟)＊   </v>
      </c>
      <c r="AA69" s="20" t="str">
        <f>L70&amp;" "&amp;L71&amp;" "&amp;L72&amp;" "&amp;L73&amp;" "&amp;L74&amp;" "&amp;L75</f>
        <v xml:space="preserve">麵輪 麻竹筍干 梅乾菜 薑  </v>
      </c>
      <c r="AB69" s="20" t="str">
        <f>N70&amp;" "&amp;N71&amp;" "&amp;N72&amp;" "&amp;N73&amp;" "&amp;N74&amp;" "&amp;N75</f>
        <v xml:space="preserve">冷凍花椰菜 素蟹味棒 刨絲乾酪◆ 薑  </v>
      </c>
      <c r="AC69" s="20" t="str">
        <f>P70&amp;" "&amp;P71&amp;" "&amp;P72&amp;" "&amp;P73&amp;" "&amp;P74&amp;" "&amp;P75</f>
        <v xml:space="preserve">蘿蔔乾 雞蛋★ 薑   </v>
      </c>
      <c r="AD69" s="20" t="str">
        <f>R70&amp;" "&amp;R71&amp;" "&amp;R72&amp;" "&amp;R73&amp;" "&amp;R74&amp;" "&amp;R75</f>
        <v xml:space="preserve">甘藷葉 薑    </v>
      </c>
      <c r="AE69" s="20" t="str">
        <f>T70&amp;" "&amp;T71&amp;" "&amp;T72&amp;" "&amp;T73&amp;" "&amp;T74&amp;" "&amp;T75</f>
        <v xml:space="preserve">雞蛋 素火腿 冷凍玉米粒 芹菜 全脂奶粉◆ </v>
      </c>
      <c r="AF69" s="20" t="str">
        <f>V70&amp;" "&amp;V71&amp;" "&amp;V72&amp;" "&amp;V73&amp;" "&amp;V74&amp;" "&amp;V75</f>
        <v xml:space="preserve">水果     </v>
      </c>
      <c r="AG69" s="20" t="str">
        <f>X70&amp;" "&amp;X71&amp;" "&amp;X72&amp;" "&amp;X73&amp;" "&amp;X74&amp;" "&amp;X75</f>
        <v xml:space="preserve">有機豆奶     </v>
      </c>
      <c r="AH69" s="20" t="e">
        <f>#REF!&amp;" "&amp;#REF!&amp;" "&amp;#REF!&amp;" "&amp;#REF!&amp;" "&amp;#REF!&amp;" "&amp;#REF!</f>
        <v>#REF!</v>
      </c>
    </row>
    <row r="70" spans="1:34" ht="15" customHeight="1">
      <c r="A70" s="464"/>
      <c r="B70" s="88"/>
      <c r="C70" s="159"/>
      <c r="D70" s="159"/>
      <c r="E70" s="159"/>
      <c r="F70" s="160"/>
      <c r="G70" s="159"/>
      <c r="H70" s="159"/>
      <c r="I70" s="161"/>
      <c r="J70" s="386" t="s">
        <v>18</v>
      </c>
      <c r="K70" s="283">
        <v>7</v>
      </c>
      <c r="L70" s="283" t="s">
        <v>337</v>
      </c>
      <c r="M70" s="283">
        <v>7</v>
      </c>
      <c r="N70" s="283" t="s">
        <v>41</v>
      </c>
      <c r="O70" s="283">
        <v>6</v>
      </c>
      <c r="P70" s="283" t="s">
        <v>146</v>
      </c>
      <c r="Q70" s="283">
        <v>3.5</v>
      </c>
      <c r="R70" s="283" t="s">
        <v>147</v>
      </c>
      <c r="S70" s="283">
        <v>7</v>
      </c>
      <c r="T70" s="283" t="s">
        <v>338</v>
      </c>
      <c r="U70" s="285">
        <v>0.5</v>
      </c>
      <c r="V70" s="271" t="s">
        <v>371</v>
      </c>
      <c r="W70" s="296">
        <v>11</v>
      </c>
      <c r="X70" s="286" t="s">
        <v>374</v>
      </c>
      <c r="Y70" s="21"/>
      <c r="Z70" s="5"/>
      <c r="AA70" s="5"/>
      <c r="AB70" s="5"/>
      <c r="AC70" s="5"/>
      <c r="AD70" s="5"/>
      <c r="AE70" s="5"/>
      <c r="AF70" s="5"/>
      <c r="AG70" s="5"/>
      <c r="AH70" s="5"/>
    </row>
    <row r="71" spans="1:34" ht="15" customHeight="1">
      <c r="A71" s="464"/>
      <c r="B71" s="88"/>
      <c r="C71" s="159"/>
      <c r="D71" s="159"/>
      <c r="E71" s="159"/>
      <c r="F71" s="160"/>
      <c r="G71" s="159"/>
      <c r="H71" s="159"/>
      <c r="I71" s="161"/>
      <c r="J71" s="386" t="s">
        <v>31</v>
      </c>
      <c r="K71" s="283">
        <v>3</v>
      </c>
      <c r="L71" s="283" t="s">
        <v>198</v>
      </c>
      <c r="M71" s="283">
        <v>2</v>
      </c>
      <c r="N71" s="396" t="s">
        <v>318</v>
      </c>
      <c r="O71" s="283">
        <v>0.5</v>
      </c>
      <c r="P71" s="283" t="s">
        <v>96</v>
      </c>
      <c r="Q71" s="283">
        <v>3</v>
      </c>
      <c r="R71" s="283" t="s">
        <v>27</v>
      </c>
      <c r="S71" s="283">
        <v>0.05</v>
      </c>
      <c r="T71" s="393" t="s">
        <v>313</v>
      </c>
      <c r="U71" s="285">
        <v>0.5</v>
      </c>
      <c r="V71" s="271"/>
      <c r="W71" s="271"/>
      <c r="X71" s="286"/>
      <c r="Y71" s="21"/>
      <c r="Z71" s="5"/>
      <c r="AA71" s="5"/>
      <c r="AB71" s="5"/>
      <c r="AC71" s="5"/>
      <c r="AD71" s="5"/>
      <c r="AE71" s="5"/>
      <c r="AF71" s="5"/>
      <c r="AG71" s="5"/>
      <c r="AH71" s="5"/>
    </row>
    <row r="72" spans="1:34" ht="15" customHeight="1">
      <c r="A72" s="464"/>
      <c r="B72" s="88"/>
      <c r="C72" s="159"/>
      <c r="D72" s="159"/>
      <c r="E72" s="159"/>
      <c r="F72" s="160"/>
      <c r="G72" s="159"/>
      <c r="H72" s="159"/>
      <c r="I72" s="162"/>
      <c r="J72" s="386" t="s">
        <v>138</v>
      </c>
      <c r="K72" s="283">
        <v>0.1</v>
      </c>
      <c r="L72" s="283" t="s">
        <v>200</v>
      </c>
      <c r="M72" s="283">
        <v>1</v>
      </c>
      <c r="N72" s="283" t="s">
        <v>190</v>
      </c>
      <c r="O72" s="401">
        <v>0.2</v>
      </c>
      <c r="P72" s="283" t="s">
        <v>27</v>
      </c>
      <c r="Q72" s="283">
        <v>0.05</v>
      </c>
      <c r="R72" s="283"/>
      <c r="S72" s="283"/>
      <c r="T72" s="309" t="s">
        <v>45</v>
      </c>
      <c r="U72" s="285">
        <v>1.5</v>
      </c>
      <c r="V72" s="271"/>
      <c r="W72" s="271"/>
      <c r="X72" s="286"/>
      <c r="Y72" s="21"/>
      <c r="Z72" s="5"/>
      <c r="AA72" s="5"/>
      <c r="AB72" s="5"/>
      <c r="AC72" s="5"/>
      <c r="AD72" s="5"/>
      <c r="AE72" s="5"/>
      <c r="AF72" s="5"/>
      <c r="AG72" s="5"/>
      <c r="AH72" s="5"/>
    </row>
    <row r="73" spans="1:34" ht="15" customHeight="1">
      <c r="A73" s="464"/>
      <c r="B73" s="88"/>
      <c r="C73" s="159"/>
      <c r="D73" s="159"/>
      <c r="E73" s="159"/>
      <c r="F73" s="160"/>
      <c r="G73" s="159"/>
      <c r="H73" s="159"/>
      <c r="I73" s="161"/>
      <c r="J73" s="386"/>
      <c r="K73" s="283"/>
      <c r="L73" s="283" t="s">
        <v>27</v>
      </c>
      <c r="M73" s="283">
        <v>0.05</v>
      </c>
      <c r="N73" s="283" t="s">
        <v>27</v>
      </c>
      <c r="O73" s="283">
        <v>0.05</v>
      </c>
      <c r="P73" s="387"/>
      <c r="Q73" s="387"/>
      <c r="R73" s="283"/>
      <c r="S73" s="283"/>
      <c r="T73" s="283" t="s">
        <v>124</v>
      </c>
      <c r="U73" s="285">
        <v>0.5</v>
      </c>
      <c r="V73" s="271"/>
      <c r="W73" s="271"/>
      <c r="X73" s="286"/>
      <c r="Y73" s="21"/>
      <c r="Z73" s="5"/>
      <c r="AA73" s="5"/>
      <c r="AB73" s="5"/>
      <c r="AC73" s="5"/>
      <c r="AD73" s="5"/>
      <c r="AE73" s="5"/>
      <c r="AF73" s="5"/>
      <c r="AG73" s="5"/>
      <c r="AH73" s="5"/>
    </row>
    <row r="74" spans="1:34" ht="15" customHeight="1">
      <c r="A74" s="464"/>
      <c r="B74" s="88"/>
      <c r="C74" s="159"/>
      <c r="D74" s="159"/>
      <c r="E74" s="159"/>
      <c r="F74" s="160"/>
      <c r="G74" s="159"/>
      <c r="H74" s="159"/>
      <c r="I74" s="161"/>
      <c r="J74" s="386"/>
      <c r="K74" s="283"/>
      <c r="L74" s="283"/>
      <c r="M74" s="283"/>
      <c r="N74" s="283"/>
      <c r="O74" s="283"/>
      <c r="P74" s="387"/>
      <c r="Q74" s="387"/>
      <c r="R74" s="283"/>
      <c r="S74" s="283"/>
      <c r="T74" s="283" t="s">
        <v>202</v>
      </c>
      <c r="U74" s="285">
        <v>0.5</v>
      </c>
      <c r="V74" s="271"/>
      <c r="W74" s="271"/>
      <c r="X74" s="286"/>
      <c r="Y74" s="21"/>
      <c r="Z74" s="5"/>
      <c r="AA74" s="5"/>
      <c r="AB74" s="5"/>
      <c r="AC74" s="5"/>
      <c r="AD74" s="5"/>
      <c r="AE74" s="5"/>
      <c r="AF74" s="5"/>
      <c r="AG74" s="5"/>
      <c r="AH74" s="5"/>
    </row>
    <row r="75" spans="1:34" ht="15" customHeight="1" thickBot="1">
      <c r="A75" s="465"/>
      <c r="B75" s="92"/>
      <c r="C75" s="171"/>
      <c r="D75" s="171"/>
      <c r="E75" s="171"/>
      <c r="F75" s="212"/>
      <c r="G75" s="171"/>
      <c r="H75" s="171"/>
      <c r="I75" s="213"/>
      <c r="J75" s="388"/>
      <c r="K75" s="288"/>
      <c r="L75" s="288"/>
      <c r="M75" s="288"/>
      <c r="N75" s="288"/>
      <c r="O75" s="288"/>
      <c r="P75" s="289"/>
      <c r="Q75" s="289"/>
      <c r="R75" s="288"/>
      <c r="S75" s="288"/>
      <c r="T75" s="288"/>
      <c r="U75" s="291"/>
      <c r="V75" s="273"/>
      <c r="W75" s="273"/>
      <c r="X75" s="292"/>
      <c r="Y75" s="22"/>
      <c r="Z75" s="23"/>
      <c r="AA75" s="23"/>
      <c r="AB75" s="23"/>
      <c r="AC75" s="23"/>
      <c r="AD75" s="23"/>
      <c r="AE75" s="23"/>
      <c r="AF75" s="23"/>
      <c r="AG75" s="23"/>
      <c r="AH75" s="23"/>
    </row>
    <row r="76" spans="1:34" ht="15" customHeight="1">
      <c r="A76" s="463" t="s">
        <v>203</v>
      </c>
      <c r="B76" s="84" t="s">
        <v>204</v>
      </c>
      <c r="C76" s="233">
        <v>5.5</v>
      </c>
      <c r="D76" s="233">
        <v>2.7</v>
      </c>
      <c r="E76" s="233">
        <v>2.2000000000000002</v>
      </c>
      <c r="F76" s="233">
        <v>3.7</v>
      </c>
      <c r="G76" s="233">
        <v>0</v>
      </c>
      <c r="H76" s="233">
        <v>0</v>
      </c>
      <c r="I76" s="235">
        <v>809</v>
      </c>
      <c r="J76" s="385" t="s">
        <v>16</v>
      </c>
      <c r="K76" s="276"/>
      <c r="L76" s="276" t="s">
        <v>339</v>
      </c>
      <c r="M76" s="276"/>
      <c r="N76" s="276" t="s">
        <v>206</v>
      </c>
      <c r="O76" s="276"/>
      <c r="P76" s="276" t="s">
        <v>207</v>
      </c>
      <c r="Q76" s="276"/>
      <c r="R76" s="276" t="s">
        <v>17</v>
      </c>
      <c r="S76" s="276"/>
      <c r="T76" s="276" t="s">
        <v>208</v>
      </c>
      <c r="U76" s="279"/>
      <c r="V76" s="280" t="s">
        <v>369</v>
      </c>
      <c r="W76" s="281"/>
      <c r="X76" s="282"/>
      <c r="Y76" s="5" t="str">
        <f>B76</f>
        <v>m1</v>
      </c>
      <c r="Z76" s="5" t="str">
        <f>J77&amp;" "&amp;J78&amp;" "&amp;J79&amp;" "&amp;J80&amp;" "&amp;J81&amp;" "&amp;J82</f>
        <v xml:space="preserve">米     </v>
      </c>
      <c r="AA76" s="5" t="str">
        <f>L77&amp;" "&amp;L78&amp;" "&amp;L79&amp;" "&amp;L80&amp;" "&amp;L81&amp;" "&amp;L82</f>
        <v xml:space="preserve">豆腐 馬鈴薯 胡蘿蔔 椰漿 咖哩粉 </v>
      </c>
      <c r="AB76" s="5" t="str">
        <f>N77&amp;" "&amp;N78&amp;" "&amp;N79&amp;" "&amp;N80&amp;" "&amp;N81&amp;" "&amp;N82</f>
        <v xml:space="preserve">金針菇 結球白菜 胡蘿蔔 豆包 薑 </v>
      </c>
      <c r="AC76" s="5" t="str">
        <f>P77&amp;" "&amp;P78&amp;" "&amp;P79&amp;" "&amp;P80&amp;" "&amp;P81&amp;" "&amp;P82</f>
        <v xml:space="preserve">雞蛋★ 乾川耳 甘藍 薑  </v>
      </c>
      <c r="AD76" s="5" t="str">
        <f>R77&amp;" "&amp;R78&amp;" "&amp;R79&amp;" "&amp;R80&amp;" "&amp;R81&amp;" "&amp;R82</f>
        <v xml:space="preserve">蔬菜 薑    </v>
      </c>
      <c r="AE76" s="5" t="str">
        <f>T77&amp;" "&amp;T78&amp;" "&amp;T79&amp;" "&amp;T80&amp;" "&amp;T81&amp;" "&amp;T82</f>
        <v xml:space="preserve">金針菜乾 冬粉 小麥豆皮 薑  </v>
      </c>
      <c r="AF76" s="5" t="str">
        <f>V77&amp;" "&amp;V78&amp;" "&amp;V79&amp;" "&amp;V80&amp;" "&amp;V81&amp;" "&amp;V82</f>
        <v xml:space="preserve">保久乳     </v>
      </c>
      <c r="AG76" s="5" t="str">
        <f>X77&amp;" "&amp;X78&amp;" "&amp;X79&amp;" "&amp;X80&amp;" "&amp;X81&amp;" "&amp;X82</f>
        <v xml:space="preserve">     </v>
      </c>
      <c r="AH76" s="5" t="e">
        <f>#REF!&amp;" "&amp;#REF!&amp;" "&amp;#REF!&amp;" "&amp;#REF!&amp;" "&amp;#REF!&amp;" "&amp;#REF!</f>
        <v>#REF!</v>
      </c>
    </row>
    <row r="77" spans="1:34" ht="15" customHeight="1">
      <c r="A77" s="464"/>
      <c r="B77" s="88"/>
      <c r="C77" s="160"/>
      <c r="D77" s="160"/>
      <c r="E77" s="160"/>
      <c r="F77" s="160"/>
      <c r="G77" s="160"/>
      <c r="H77" s="160"/>
      <c r="I77" s="237"/>
      <c r="J77" s="386" t="s">
        <v>18</v>
      </c>
      <c r="K77" s="283">
        <v>10</v>
      </c>
      <c r="L77" s="283" t="s">
        <v>164</v>
      </c>
      <c r="M77" s="283">
        <v>9</v>
      </c>
      <c r="N77" s="283" t="s">
        <v>209</v>
      </c>
      <c r="O77" s="283">
        <v>1</v>
      </c>
      <c r="P77" s="351" t="s">
        <v>96</v>
      </c>
      <c r="Q77" s="283">
        <v>3</v>
      </c>
      <c r="R77" s="283" t="s">
        <v>14</v>
      </c>
      <c r="S77" s="283">
        <v>7</v>
      </c>
      <c r="T77" s="283" t="s">
        <v>54</v>
      </c>
      <c r="U77" s="285">
        <v>0.1</v>
      </c>
      <c r="V77" s="271" t="s">
        <v>369</v>
      </c>
      <c r="W77" s="271">
        <v>16</v>
      </c>
      <c r="X77" s="286"/>
      <c r="Y77" s="5"/>
      <c r="Z77" s="5"/>
      <c r="AA77" s="5"/>
      <c r="AB77" s="5"/>
      <c r="AC77" s="5"/>
      <c r="AD77" s="5"/>
      <c r="AE77" s="5"/>
      <c r="AF77" s="5"/>
      <c r="AG77" s="5"/>
      <c r="AH77" s="5"/>
    </row>
    <row r="78" spans="1:34" ht="15" customHeight="1">
      <c r="A78" s="464"/>
      <c r="B78" s="88"/>
      <c r="C78" s="160"/>
      <c r="D78" s="160"/>
      <c r="E78" s="160"/>
      <c r="F78" s="160"/>
      <c r="G78" s="160"/>
      <c r="H78" s="160"/>
      <c r="I78" s="237"/>
      <c r="J78" s="386"/>
      <c r="K78" s="283"/>
      <c r="L78" s="283" t="s">
        <v>46</v>
      </c>
      <c r="M78" s="283">
        <v>2</v>
      </c>
      <c r="N78" s="352" t="s">
        <v>210</v>
      </c>
      <c r="O78" s="352">
        <v>5</v>
      </c>
      <c r="P78" s="283" t="s">
        <v>111</v>
      </c>
      <c r="Q78" s="283">
        <v>0.1</v>
      </c>
      <c r="R78" s="283" t="s">
        <v>27</v>
      </c>
      <c r="S78" s="283">
        <v>0.05</v>
      </c>
      <c r="T78" s="283" t="s">
        <v>211</v>
      </c>
      <c r="U78" s="285">
        <v>1</v>
      </c>
      <c r="V78" s="271"/>
      <c r="W78" s="271"/>
      <c r="X78" s="286"/>
      <c r="Y78" s="5"/>
      <c r="Z78" s="5"/>
      <c r="AA78" s="5"/>
      <c r="AB78" s="5"/>
      <c r="AC78" s="5"/>
      <c r="AD78" s="5"/>
      <c r="AE78" s="5"/>
      <c r="AF78" s="5"/>
      <c r="AG78" s="5"/>
      <c r="AH78" s="5"/>
    </row>
    <row r="79" spans="1:34" ht="15" customHeight="1">
      <c r="A79" s="464"/>
      <c r="B79" s="88"/>
      <c r="C79" s="160"/>
      <c r="D79" s="160"/>
      <c r="E79" s="160"/>
      <c r="F79" s="160"/>
      <c r="G79" s="160"/>
      <c r="H79" s="160"/>
      <c r="I79" s="237"/>
      <c r="J79" s="386"/>
      <c r="K79" s="283"/>
      <c r="L79" s="352" t="s">
        <v>22</v>
      </c>
      <c r="M79" s="283">
        <v>2</v>
      </c>
      <c r="N79" s="352" t="s">
        <v>22</v>
      </c>
      <c r="O79" s="352">
        <v>0.5</v>
      </c>
      <c r="P79" s="283" t="s">
        <v>162</v>
      </c>
      <c r="Q79" s="283">
        <v>5</v>
      </c>
      <c r="R79" s="283"/>
      <c r="S79" s="283"/>
      <c r="T79" s="283" t="s">
        <v>310</v>
      </c>
      <c r="U79" s="285">
        <v>1</v>
      </c>
      <c r="V79" s="271"/>
      <c r="W79" s="271"/>
      <c r="X79" s="286"/>
      <c r="Y79" s="5"/>
      <c r="Z79" s="5"/>
      <c r="AA79" s="5"/>
      <c r="AB79" s="5"/>
      <c r="AC79" s="5"/>
      <c r="AD79" s="5"/>
      <c r="AE79" s="5"/>
      <c r="AF79" s="5"/>
      <c r="AG79" s="5"/>
      <c r="AH79" s="5"/>
    </row>
    <row r="80" spans="1:34" ht="15" customHeight="1">
      <c r="A80" s="464"/>
      <c r="B80" s="88"/>
      <c r="C80" s="160"/>
      <c r="D80" s="160"/>
      <c r="E80" s="160"/>
      <c r="F80" s="160"/>
      <c r="G80" s="160"/>
      <c r="H80" s="160"/>
      <c r="I80" s="237"/>
      <c r="J80" s="386"/>
      <c r="K80" s="283"/>
      <c r="L80" s="352" t="s">
        <v>213</v>
      </c>
      <c r="M80" s="352">
        <v>1</v>
      </c>
      <c r="N80" s="352" t="s">
        <v>305</v>
      </c>
      <c r="O80" s="352">
        <v>2</v>
      </c>
      <c r="P80" s="352" t="s">
        <v>27</v>
      </c>
      <c r="Q80" s="352">
        <v>0.05</v>
      </c>
      <c r="R80" s="283"/>
      <c r="S80" s="283"/>
      <c r="T80" s="283" t="s">
        <v>27</v>
      </c>
      <c r="U80" s="285">
        <v>0.05</v>
      </c>
      <c r="V80" s="271"/>
      <c r="W80" s="271"/>
      <c r="X80" s="286"/>
      <c r="Y80" s="5"/>
      <c r="Z80" s="5"/>
      <c r="AA80" s="5"/>
      <c r="AB80" s="5"/>
      <c r="AC80" s="5"/>
      <c r="AD80" s="5"/>
      <c r="AE80" s="5"/>
      <c r="AF80" s="5"/>
      <c r="AG80" s="5"/>
      <c r="AH80" s="5"/>
    </row>
    <row r="81" spans="1:34" ht="15" customHeight="1">
      <c r="A81" s="464"/>
      <c r="B81" s="88"/>
      <c r="C81" s="160"/>
      <c r="D81" s="160"/>
      <c r="E81" s="160"/>
      <c r="F81" s="160"/>
      <c r="G81" s="160"/>
      <c r="H81" s="160"/>
      <c r="I81" s="237"/>
      <c r="J81" s="386"/>
      <c r="K81" s="283"/>
      <c r="L81" s="283" t="s">
        <v>52</v>
      </c>
      <c r="M81" s="287"/>
      <c r="N81" s="352" t="s">
        <v>27</v>
      </c>
      <c r="O81" s="352">
        <v>0.05</v>
      </c>
      <c r="P81" s="353"/>
      <c r="Q81" s="353"/>
      <c r="R81" s="283"/>
      <c r="S81" s="283"/>
      <c r="T81" s="283"/>
      <c r="U81" s="285"/>
      <c r="V81" s="271"/>
      <c r="W81" s="271"/>
      <c r="X81" s="286"/>
      <c r="Y81" s="5"/>
      <c r="Z81" s="5"/>
      <c r="AA81" s="5"/>
      <c r="AB81" s="5"/>
      <c r="AC81" s="5"/>
      <c r="AD81" s="5"/>
      <c r="AE81" s="5"/>
      <c r="AF81" s="5"/>
      <c r="AG81" s="5"/>
      <c r="AH81" s="5"/>
    </row>
    <row r="82" spans="1:34" ht="15" customHeight="1" thickBot="1">
      <c r="A82" s="465"/>
      <c r="B82" s="92"/>
      <c r="C82" s="212"/>
      <c r="D82" s="212"/>
      <c r="E82" s="212"/>
      <c r="F82" s="212"/>
      <c r="G82" s="212"/>
      <c r="H82" s="212"/>
      <c r="I82" s="241"/>
      <c r="J82" s="388"/>
      <c r="K82" s="288"/>
      <c r="L82" s="288"/>
      <c r="M82" s="289"/>
      <c r="N82" s="288"/>
      <c r="O82" s="288"/>
      <c r="P82" s="354"/>
      <c r="Q82" s="354"/>
      <c r="R82" s="288"/>
      <c r="S82" s="288"/>
      <c r="T82" s="288"/>
      <c r="U82" s="291"/>
      <c r="V82" s="273"/>
      <c r="W82" s="273"/>
      <c r="X82" s="338"/>
      <c r="Y82" s="5"/>
      <c r="Z82" s="5"/>
      <c r="AA82" s="5"/>
      <c r="AB82" s="5"/>
      <c r="AC82" s="5"/>
      <c r="AD82" s="5"/>
      <c r="AE82" s="5"/>
      <c r="AF82" s="5"/>
      <c r="AG82" s="5"/>
      <c r="AH82" s="5"/>
    </row>
    <row r="83" spans="1:34" ht="15" customHeight="1">
      <c r="A83" s="464" t="s">
        <v>214</v>
      </c>
      <c r="B83" s="88" t="s">
        <v>215</v>
      </c>
      <c r="C83" s="159">
        <v>5</v>
      </c>
      <c r="D83" s="159">
        <v>2.9</v>
      </c>
      <c r="E83" s="159">
        <v>2.1</v>
      </c>
      <c r="F83" s="160">
        <v>2.9</v>
      </c>
      <c r="G83" s="159">
        <v>0</v>
      </c>
      <c r="H83" s="159">
        <v>0</v>
      </c>
      <c r="I83" s="162">
        <v>742</v>
      </c>
      <c r="J83" s="389" t="s">
        <v>28</v>
      </c>
      <c r="K83" s="293"/>
      <c r="L83" s="293" t="s">
        <v>340</v>
      </c>
      <c r="M83" s="293"/>
      <c r="N83" s="293" t="s">
        <v>217</v>
      </c>
      <c r="O83" s="293"/>
      <c r="P83" s="293" t="s">
        <v>218</v>
      </c>
      <c r="Q83" s="293"/>
      <c r="R83" s="293" t="s">
        <v>17</v>
      </c>
      <c r="S83" s="293"/>
      <c r="T83" s="293" t="s">
        <v>219</v>
      </c>
      <c r="U83" s="294"/>
      <c r="V83" s="280" t="s">
        <v>371</v>
      </c>
      <c r="W83" s="280"/>
      <c r="X83" s="282"/>
      <c r="Y83" s="19" t="str">
        <f>B83</f>
        <v>m2</v>
      </c>
      <c r="Z83" s="20" t="str">
        <f>J84&amp;" "&amp;J85&amp;" "&amp;J86&amp;" "&amp;J87&amp;" "&amp;J88&amp;" "&amp;J89</f>
        <v xml:space="preserve">米 糙米    </v>
      </c>
      <c r="AA83" s="20" t="str">
        <f>L84&amp;" "&amp;L85&amp;" "&amp;L86&amp;" "&amp;L87&amp;" "&amp;L88&amp;" "&amp;L89</f>
        <v xml:space="preserve">豆包 薑 紅砂糖   </v>
      </c>
      <c r="AB83" s="20" t="str">
        <f>N84&amp;" "&amp;N85&amp;" "&amp;N86&amp;" "&amp;N87&amp;" "&amp;N88&amp;" "&amp;N89</f>
        <v>豆干 鵪鶉水煮蛋★ 白蘿蔔 薑 滷包 紅砂糖</v>
      </c>
      <c r="AC83" s="20" t="str">
        <f>P84&amp;" "&amp;P85&amp;" "&amp;P86&amp;" "&amp;P87&amp;" "&amp;P88&amp;" "&amp;P89</f>
        <v xml:space="preserve">冷凍菜豆(莢) 冷凍玉米筍 薑   </v>
      </c>
      <c r="AD83" s="20" t="str">
        <f>R84&amp;" "&amp;R85&amp;" "&amp;R86&amp;" "&amp;R87&amp;" "&amp;R88&amp;" "&amp;R89</f>
        <v xml:space="preserve">蔬菜 薑    </v>
      </c>
      <c r="AE83" s="20" t="str">
        <f>T84&amp;" "&amp;T85&amp;" "&amp;T86&amp;" "&amp;T87&amp;" "&amp;T88&amp;" "&amp;T89</f>
        <v xml:space="preserve">時蔬 小麥豆皮 薑   </v>
      </c>
      <c r="AF83" s="20" t="str">
        <f>V84&amp;" "&amp;V85&amp;" "&amp;V86&amp;" "&amp;V87&amp;" "&amp;V88&amp;" "&amp;V89</f>
        <v xml:space="preserve">水果     </v>
      </c>
      <c r="AG83" s="20" t="str">
        <f>X84&amp;" "&amp;X85&amp;" "&amp;X86&amp;" "&amp;X87&amp;" "&amp;X88&amp;" "&amp;X89</f>
        <v xml:space="preserve">     </v>
      </c>
      <c r="AH83" s="20" t="e">
        <f>#REF!&amp;" "&amp;#REF!&amp;" "&amp;#REF!&amp;" "&amp;#REF!&amp;" "&amp;#REF!&amp;" "&amp;#REF!</f>
        <v>#REF!</v>
      </c>
    </row>
    <row r="84" spans="1:34" ht="15" customHeight="1">
      <c r="A84" s="464"/>
      <c r="B84" s="88"/>
      <c r="C84" s="159"/>
      <c r="D84" s="159"/>
      <c r="E84" s="159"/>
      <c r="F84" s="160"/>
      <c r="G84" s="159"/>
      <c r="H84" s="159"/>
      <c r="I84" s="162"/>
      <c r="J84" s="386" t="s">
        <v>18</v>
      </c>
      <c r="K84" s="283">
        <v>7</v>
      </c>
      <c r="L84" s="283" t="s">
        <v>305</v>
      </c>
      <c r="M84" s="283">
        <v>6</v>
      </c>
      <c r="N84" s="283" t="s">
        <v>51</v>
      </c>
      <c r="O84" s="283">
        <v>3</v>
      </c>
      <c r="P84" s="283" t="s">
        <v>221</v>
      </c>
      <c r="Q84" s="283">
        <v>4</v>
      </c>
      <c r="R84" s="283" t="s">
        <v>14</v>
      </c>
      <c r="S84" s="283">
        <v>7</v>
      </c>
      <c r="T84" s="283" t="s">
        <v>222</v>
      </c>
      <c r="U84" s="285">
        <v>3.5</v>
      </c>
      <c r="V84" s="271" t="s">
        <v>371</v>
      </c>
      <c r="W84" s="296">
        <v>11</v>
      </c>
      <c r="X84" s="286"/>
      <c r="Y84" s="21"/>
      <c r="Z84" s="5"/>
      <c r="AA84" s="5"/>
      <c r="AB84" s="5"/>
      <c r="AC84" s="5"/>
      <c r="AD84" s="5"/>
      <c r="AE84" s="5"/>
      <c r="AF84" s="5"/>
      <c r="AG84" s="5"/>
      <c r="AH84" s="5"/>
    </row>
    <row r="85" spans="1:34" ht="15" customHeight="1">
      <c r="A85" s="464"/>
      <c r="B85" s="88"/>
      <c r="C85" s="159"/>
      <c r="D85" s="159"/>
      <c r="E85" s="159"/>
      <c r="F85" s="160"/>
      <c r="G85" s="159"/>
      <c r="H85" s="159"/>
      <c r="I85" s="162"/>
      <c r="J85" s="386" t="s">
        <v>31</v>
      </c>
      <c r="K85" s="283">
        <v>3</v>
      </c>
      <c r="L85" s="283" t="s">
        <v>27</v>
      </c>
      <c r="M85" s="283">
        <v>0.05</v>
      </c>
      <c r="N85" s="283" t="s">
        <v>223</v>
      </c>
      <c r="O85" s="283">
        <v>1.5</v>
      </c>
      <c r="P85" s="283" t="s">
        <v>224</v>
      </c>
      <c r="Q85" s="283">
        <v>2</v>
      </c>
      <c r="R85" s="283" t="s">
        <v>27</v>
      </c>
      <c r="S85" s="283">
        <v>0.05</v>
      </c>
      <c r="T85" s="283" t="s">
        <v>310</v>
      </c>
      <c r="U85" s="285">
        <v>0.5</v>
      </c>
      <c r="V85" s="271"/>
      <c r="W85" s="271"/>
      <c r="X85" s="286"/>
      <c r="Y85" s="21"/>
      <c r="Z85" s="5"/>
      <c r="AA85" s="5"/>
      <c r="AB85" s="5"/>
      <c r="AC85" s="5"/>
      <c r="AD85" s="5"/>
      <c r="AE85" s="5"/>
      <c r="AF85" s="5"/>
      <c r="AG85" s="5"/>
      <c r="AH85" s="5"/>
    </row>
    <row r="86" spans="1:34" ht="15" customHeight="1">
      <c r="A86" s="464"/>
      <c r="B86" s="88"/>
      <c r="C86" s="159"/>
      <c r="D86" s="159"/>
      <c r="E86" s="159"/>
      <c r="F86" s="160"/>
      <c r="G86" s="159"/>
      <c r="H86" s="159"/>
      <c r="I86" s="162"/>
      <c r="J86" s="402"/>
      <c r="K86" s="314"/>
      <c r="L86" s="283" t="s">
        <v>101</v>
      </c>
      <c r="M86" s="283"/>
      <c r="N86" s="283" t="s">
        <v>98</v>
      </c>
      <c r="O86" s="283">
        <v>4</v>
      </c>
      <c r="P86" s="283" t="s">
        <v>27</v>
      </c>
      <c r="Q86" s="283">
        <v>0.05</v>
      </c>
      <c r="R86" s="283"/>
      <c r="S86" s="283"/>
      <c r="T86" s="283" t="s">
        <v>27</v>
      </c>
      <c r="U86" s="285">
        <v>0.05</v>
      </c>
      <c r="V86" s="271"/>
      <c r="W86" s="271"/>
      <c r="X86" s="286"/>
      <c r="Y86" s="21"/>
      <c r="Z86" s="5"/>
      <c r="AA86" s="5"/>
      <c r="AB86" s="5"/>
      <c r="AC86" s="5"/>
      <c r="AD86" s="5"/>
      <c r="AE86" s="5"/>
      <c r="AF86" s="5"/>
      <c r="AG86" s="5"/>
      <c r="AH86" s="5"/>
    </row>
    <row r="87" spans="1:34" ht="15" customHeight="1">
      <c r="A87" s="464"/>
      <c r="B87" s="88"/>
      <c r="C87" s="159"/>
      <c r="D87" s="159"/>
      <c r="E87" s="159"/>
      <c r="F87" s="160"/>
      <c r="G87" s="159"/>
      <c r="H87" s="159"/>
      <c r="I87" s="162"/>
      <c r="J87" s="386"/>
      <c r="K87" s="283"/>
      <c r="L87" s="283"/>
      <c r="M87" s="283"/>
      <c r="N87" s="283" t="s">
        <v>27</v>
      </c>
      <c r="O87" s="283">
        <v>0.05</v>
      </c>
      <c r="P87" s="283"/>
      <c r="Q87" s="283"/>
      <c r="R87" s="283"/>
      <c r="S87" s="283"/>
      <c r="T87" s="283"/>
      <c r="U87" s="285"/>
      <c r="V87" s="271"/>
      <c r="W87" s="271"/>
      <c r="X87" s="286"/>
      <c r="Y87" s="21"/>
      <c r="Z87" s="5"/>
      <c r="AA87" s="5"/>
      <c r="AB87" s="5"/>
      <c r="AC87" s="5"/>
      <c r="AD87" s="5"/>
      <c r="AE87" s="5"/>
      <c r="AF87" s="5"/>
      <c r="AG87" s="5"/>
      <c r="AH87" s="5"/>
    </row>
    <row r="88" spans="1:34" ht="15" customHeight="1">
      <c r="A88" s="464"/>
      <c r="B88" s="88"/>
      <c r="C88" s="159"/>
      <c r="D88" s="159"/>
      <c r="E88" s="159"/>
      <c r="F88" s="160"/>
      <c r="G88" s="159"/>
      <c r="H88" s="159"/>
      <c r="I88" s="162"/>
      <c r="J88" s="386"/>
      <c r="K88" s="283"/>
      <c r="L88" s="283"/>
      <c r="M88" s="283"/>
      <c r="N88" s="283" t="s">
        <v>40</v>
      </c>
      <c r="O88" s="283"/>
      <c r="P88" s="283"/>
      <c r="Q88" s="283"/>
      <c r="R88" s="283"/>
      <c r="S88" s="283"/>
      <c r="T88" s="283"/>
      <c r="U88" s="285"/>
      <c r="V88" s="271"/>
      <c r="W88" s="271"/>
      <c r="X88" s="286"/>
      <c r="Y88" s="21"/>
      <c r="Z88" s="5"/>
      <c r="AA88" s="5"/>
      <c r="AB88" s="5"/>
      <c r="AC88" s="5"/>
      <c r="AD88" s="5"/>
      <c r="AE88" s="5"/>
      <c r="AF88" s="5"/>
      <c r="AG88" s="5"/>
      <c r="AH88" s="5"/>
    </row>
    <row r="89" spans="1:34" ht="15" customHeight="1" thickBot="1">
      <c r="A89" s="464"/>
      <c r="B89" s="88"/>
      <c r="C89" s="159"/>
      <c r="D89" s="159"/>
      <c r="E89" s="159"/>
      <c r="F89" s="160"/>
      <c r="G89" s="159"/>
      <c r="H89" s="159"/>
      <c r="I89" s="162"/>
      <c r="J89" s="390"/>
      <c r="K89" s="298"/>
      <c r="L89" s="298"/>
      <c r="M89" s="298"/>
      <c r="N89" s="298" t="s">
        <v>101</v>
      </c>
      <c r="O89" s="298"/>
      <c r="P89" s="298"/>
      <c r="Q89" s="298"/>
      <c r="R89" s="298"/>
      <c r="S89" s="298"/>
      <c r="T89" s="298"/>
      <c r="U89" s="300"/>
      <c r="V89" s="273"/>
      <c r="W89" s="273"/>
      <c r="X89" s="292"/>
      <c r="Y89" s="22"/>
      <c r="Z89" s="23"/>
      <c r="AA89" s="23"/>
      <c r="AB89" s="23"/>
      <c r="AC89" s="23"/>
      <c r="AD89" s="23"/>
      <c r="AE89" s="23"/>
      <c r="AF89" s="23"/>
      <c r="AG89" s="23"/>
      <c r="AH89" s="23"/>
    </row>
    <row r="90" spans="1:34" ht="15" customHeight="1">
      <c r="A90" s="463" t="s">
        <v>225</v>
      </c>
      <c r="B90" s="84" t="s">
        <v>226</v>
      </c>
      <c r="C90" s="232">
        <v>5</v>
      </c>
      <c r="D90" s="232">
        <v>2.5</v>
      </c>
      <c r="E90" s="232">
        <v>2</v>
      </c>
      <c r="F90" s="233">
        <v>2.7</v>
      </c>
      <c r="G90" s="232">
        <v>0</v>
      </c>
      <c r="H90" s="234">
        <v>0</v>
      </c>
      <c r="I90" s="235">
        <v>709</v>
      </c>
      <c r="J90" s="385" t="s">
        <v>227</v>
      </c>
      <c r="K90" s="276"/>
      <c r="L90" s="276" t="s">
        <v>341</v>
      </c>
      <c r="M90" s="276"/>
      <c r="N90" s="276" t="s">
        <v>229</v>
      </c>
      <c r="O90" s="276"/>
      <c r="P90" s="276" t="s">
        <v>230</v>
      </c>
      <c r="Q90" s="276"/>
      <c r="R90" s="276" t="s">
        <v>17</v>
      </c>
      <c r="S90" s="276"/>
      <c r="T90" s="276" t="s">
        <v>342</v>
      </c>
      <c r="U90" s="279"/>
      <c r="V90" s="271" t="s">
        <v>369</v>
      </c>
      <c r="W90" s="296"/>
      <c r="X90" s="333"/>
      <c r="Y90" s="19" t="str">
        <f>B90</f>
        <v>m3</v>
      </c>
      <c r="Z90" s="20" t="str">
        <f>J91&amp;" "&amp;J92&amp;" "&amp;J93&amp;" "&amp;J94&amp;" "&amp;J95&amp;" "&amp;J96</f>
        <v xml:space="preserve">麵條     </v>
      </c>
      <c r="AA90" s="20" t="str">
        <f>L91&amp;" "&amp;L92&amp;" "&amp;L93&amp;" "&amp;L94&amp;" "&amp;L95&amp;" "&amp;L96</f>
        <v xml:space="preserve">素鹹酥雞丁     </v>
      </c>
      <c r="AB90" s="20" t="str">
        <f>N91&amp;" "&amp;N92&amp;" "&amp;N93&amp;" "&amp;N94&amp;" "&amp;N95&amp;" "&amp;N96</f>
        <v xml:space="preserve">素肉燥 綠豆芽 芹菜 豆包 薑 </v>
      </c>
      <c r="AC90" s="20" t="str">
        <f>P91&amp;" "&amp;P92&amp;" "&amp;P93&amp;" "&amp;P94&amp;" "&amp;P95&amp;" "&amp;P96</f>
        <v xml:space="preserve">甘藍 胡蘿蔔 薑   </v>
      </c>
      <c r="AD90" s="20" t="str">
        <f>R91&amp;" "&amp;R92&amp;" "&amp;R93&amp;" "&amp;R94&amp;" "&amp;R95&amp;" "&amp;R96</f>
        <v xml:space="preserve">蔬菜 薑    </v>
      </c>
      <c r="AE90" s="20" t="str">
        <f>T91&amp;" "&amp;T92&amp;" "&amp;T93&amp;" "&amp;T94&amp;" "&amp;T95&amp;" "&amp;T96</f>
        <v>小麥豆皮 脆筍 時蔬 乾木耳 雞蛋★ 沙茶醬</v>
      </c>
      <c r="AF90" s="20" t="str">
        <f>V91&amp;" "&amp;V92&amp;" "&amp;V93&amp;" "&amp;V94&amp;" "&amp;V95&amp;" "&amp;V96</f>
        <v xml:space="preserve">保久乳     </v>
      </c>
      <c r="AG90" s="20" t="str">
        <f>X91&amp;" "&amp;X92&amp;" "&amp;X93&amp;" "&amp;X94&amp;" "&amp;X95&amp;" "&amp;X96</f>
        <v xml:space="preserve">     </v>
      </c>
      <c r="AH90" s="20" t="e">
        <f>#REF!&amp;" "&amp;#REF!&amp;" "&amp;#REF!&amp;" "&amp;#REF!&amp;" "&amp;#REF!&amp;" "&amp;#REF!</f>
        <v>#REF!</v>
      </c>
    </row>
    <row r="91" spans="1:34" ht="15" customHeight="1">
      <c r="A91" s="464"/>
      <c r="B91" s="88"/>
      <c r="C91" s="159"/>
      <c r="D91" s="159"/>
      <c r="E91" s="159"/>
      <c r="F91" s="160"/>
      <c r="G91" s="159"/>
      <c r="H91" s="236"/>
      <c r="I91" s="237"/>
      <c r="J91" s="386" t="s">
        <v>232</v>
      </c>
      <c r="K91" s="283">
        <v>15</v>
      </c>
      <c r="L91" s="283" t="s">
        <v>343</v>
      </c>
      <c r="M91" s="283">
        <v>8.5</v>
      </c>
      <c r="N91" s="283" t="s">
        <v>344</v>
      </c>
      <c r="O91" s="283">
        <v>0.5</v>
      </c>
      <c r="P91" s="283" t="s">
        <v>162</v>
      </c>
      <c r="Q91" s="283">
        <v>5</v>
      </c>
      <c r="R91" s="283" t="s">
        <v>14</v>
      </c>
      <c r="S91" s="283">
        <v>7</v>
      </c>
      <c r="T91" s="283" t="s">
        <v>310</v>
      </c>
      <c r="U91" s="285">
        <v>0.5</v>
      </c>
      <c r="V91" s="271" t="s">
        <v>369</v>
      </c>
      <c r="W91" s="271">
        <v>16</v>
      </c>
      <c r="X91" s="286"/>
      <c r="Y91" s="21"/>
      <c r="Z91" s="5"/>
      <c r="AA91" s="5"/>
      <c r="AB91" s="5"/>
      <c r="AC91" s="5"/>
      <c r="AD91" s="5"/>
      <c r="AE91" s="5"/>
      <c r="AF91" s="5"/>
      <c r="AG91" s="5"/>
      <c r="AH91" s="5"/>
    </row>
    <row r="92" spans="1:34" ht="15" customHeight="1">
      <c r="A92" s="464"/>
      <c r="B92" s="88"/>
      <c r="C92" s="159"/>
      <c r="D92" s="159"/>
      <c r="E92" s="159"/>
      <c r="F92" s="160"/>
      <c r="G92" s="159"/>
      <c r="H92" s="236"/>
      <c r="I92" s="237"/>
      <c r="J92" s="386"/>
      <c r="K92" s="283"/>
      <c r="L92" s="283"/>
      <c r="M92" s="283"/>
      <c r="N92" s="283" t="s">
        <v>21</v>
      </c>
      <c r="O92" s="283">
        <v>4</v>
      </c>
      <c r="P92" s="283" t="s">
        <v>22</v>
      </c>
      <c r="Q92" s="283">
        <v>0.5</v>
      </c>
      <c r="R92" s="283" t="s">
        <v>27</v>
      </c>
      <c r="S92" s="283">
        <v>0.05</v>
      </c>
      <c r="T92" s="283" t="s">
        <v>38</v>
      </c>
      <c r="U92" s="285">
        <v>1</v>
      </c>
      <c r="V92" s="271"/>
      <c r="W92" s="271"/>
      <c r="X92" s="286"/>
      <c r="Y92" s="21"/>
      <c r="Z92" s="5"/>
      <c r="AA92" s="5"/>
      <c r="AB92" s="5"/>
      <c r="AC92" s="5"/>
      <c r="AD92" s="5"/>
      <c r="AE92" s="5"/>
      <c r="AF92" s="5"/>
      <c r="AG92" s="5"/>
      <c r="AH92" s="5"/>
    </row>
    <row r="93" spans="1:34" ht="15" customHeight="1">
      <c r="A93" s="464"/>
      <c r="B93" s="88"/>
      <c r="C93" s="159"/>
      <c r="D93" s="159"/>
      <c r="E93" s="159"/>
      <c r="F93" s="160"/>
      <c r="G93" s="159"/>
      <c r="H93" s="236"/>
      <c r="I93" s="237"/>
      <c r="J93" s="386"/>
      <c r="K93" s="283"/>
      <c r="L93" s="283"/>
      <c r="M93" s="283"/>
      <c r="N93" s="283" t="s">
        <v>124</v>
      </c>
      <c r="O93" s="283">
        <v>0.5</v>
      </c>
      <c r="P93" s="283" t="s">
        <v>27</v>
      </c>
      <c r="Q93" s="283">
        <v>0.05</v>
      </c>
      <c r="R93" s="283"/>
      <c r="S93" s="283"/>
      <c r="T93" s="283" t="s">
        <v>222</v>
      </c>
      <c r="U93" s="285">
        <v>2</v>
      </c>
      <c r="V93" s="271"/>
      <c r="W93" s="271"/>
      <c r="X93" s="286"/>
      <c r="Y93" s="21"/>
      <c r="Z93" s="5"/>
      <c r="AA93" s="5"/>
      <c r="AB93" s="5"/>
      <c r="AC93" s="5"/>
      <c r="AD93" s="5"/>
      <c r="AE93" s="5"/>
      <c r="AF93" s="5"/>
      <c r="AG93" s="5"/>
      <c r="AH93" s="5"/>
    </row>
    <row r="94" spans="1:34" ht="15" customHeight="1">
      <c r="A94" s="464"/>
      <c r="B94" s="88"/>
      <c r="C94" s="159"/>
      <c r="D94" s="159"/>
      <c r="E94" s="159"/>
      <c r="F94" s="160"/>
      <c r="G94" s="159"/>
      <c r="H94" s="238"/>
      <c r="I94" s="239"/>
      <c r="J94" s="386"/>
      <c r="K94" s="283"/>
      <c r="L94" s="283"/>
      <c r="M94" s="283"/>
      <c r="N94" s="283" t="s">
        <v>305</v>
      </c>
      <c r="O94" s="283">
        <v>2</v>
      </c>
      <c r="P94" s="283"/>
      <c r="Q94" s="283"/>
      <c r="R94" s="283"/>
      <c r="S94" s="283"/>
      <c r="T94" s="283" t="s">
        <v>34</v>
      </c>
      <c r="U94" s="285">
        <v>0.02</v>
      </c>
      <c r="V94" s="271"/>
      <c r="W94" s="271"/>
      <c r="X94" s="286"/>
      <c r="Y94" s="21"/>
      <c r="Z94" s="5"/>
      <c r="AA94" s="5"/>
      <c r="AB94" s="5"/>
      <c r="AC94" s="5"/>
      <c r="AD94" s="5"/>
      <c r="AE94" s="5"/>
      <c r="AF94" s="5"/>
      <c r="AG94" s="5"/>
      <c r="AH94" s="5"/>
    </row>
    <row r="95" spans="1:34" ht="15" customHeight="1">
      <c r="A95" s="464"/>
      <c r="B95" s="88"/>
      <c r="C95" s="159"/>
      <c r="D95" s="159"/>
      <c r="E95" s="159"/>
      <c r="F95" s="160"/>
      <c r="G95" s="159"/>
      <c r="H95" s="236"/>
      <c r="I95" s="237"/>
      <c r="J95" s="386"/>
      <c r="K95" s="283"/>
      <c r="L95" s="283"/>
      <c r="M95" s="283"/>
      <c r="N95" s="283" t="s">
        <v>27</v>
      </c>
      <c r="O95" s="283">
        <v>0.05</v>
      </c>
      <c r="P95" s="283"/>
      <c r="Q95" s="283"/>
      <c r="R95" s="283"/>
      <c r="S95" s="283"/>
      <c r="T95" s="351" t="s">
        <v>134</v>
      </c>
      <c r="U95" s="285">
        <v>0.5</v>
      </c>
      <c r="V95" s="271"/>
      <c r="W95" s="271"/>
      <c r="X95" s="286"/>
      <c r="Y95" s="21"/>
      <c r="Z95" s="5"/>
      <c r="AA95" s="5"/>
      <c r="AB95" s="5"/>
      <c r="AC95" s="5"/>
      <c r="AD95" s="5"/>
      <c r="AE95" s="5"/>
      <c r="AF95" s="5"/>
      <c r="AG95" s="5"/>
      <c r="AH95" s="5"/>
    </row>
    <row r="96" spans="1:34" ht="15" customHeight="1" thickBot="1">
      <c r="A96" s="465"/>
      <c r="B96" s="92"/>
      <c r="C96" s="171"/>
      <c r="D96" s="171"/>
      <c r="E96" s="171"/>
      <c r="F96" s="212"/>
      <c r="G96" s="171"/>
      <c r="H96" s="240"/>
      <c r="I96" s="241"/>
      <c r="J96" s="388"/>
      <c r="K96" s="288"/>
      <c r="L96" s="355"/>
      <c r="M96" s="355"/>
      <c r="N96" s="355"/>
      <c r="O96" s="355"/>
      <c r="P96" s="355"/>
      <c r="Q96" s="355"/>
      <c r="R96" s="288"/>
      <c r="S96" s="288"/>
      <c r="T96" s="288" t="s">
        <v>237</v>
      </c>
      <c r="U96" s="291"/>
      <c r="V96" s="273"/>
      <c r="W96" s="273"/>
      <c r="X96" s="338"/>
      <c r="Y96" s="22"/>
      <c r="Z96" s="23"/>
      <c r="AA96" s="23"/>
      <c r="AB96" s="23"/>
      <c r="AC96" s="23"/>
      <c r="AD96" s="23"/>
      <c r="AE96" s="23"/>
      <c r="AF96" s="23"/>
      <c r="AG96" s="23"/>
      <c r="AH96" s="23"/>
    </row>
    <row r="97" spans="1:34" ht="15" customHeight="1">
      <c r="A97" s="464" t="s">
        <v>238</v>
      </c>
      <c r="B97" s="88" t="s">
        <v>239</v>
      </c>
      <c r="C97" s="242">
        <v>6</v>
      </c>
      <c r="D97" s="242">
        <v>2.9</v>
      </c>
      <c r="E97" s="242">
        <v>2</v>
      </c>
      <c r="F97" s="160">
        <v>2.8</v>
      </c>
      <c r="G97" s="242">
        <v>0.5</v>
      </c>
      <c r="H97" s="242">
        <v>0</v>
      </c>
      <c r="I97" s="15">
        <v>889</v>
      </c>
      <c r="J97" s="389" t="s">
        <v>28</v>
      </c>
      <c r="K97" s="293"/>
      <c r="L97" s="293" t="s">
        <v>345</v>
      </c>
      <c r="M97" s="293"/>
      <c r="N97" s="293" t="s">
        <v>346</v>
      </c>
      <c r="O97" s="293"/>
      <c r="P97" s="293" t="s">
        <v>47</v>
      </c>
      <c r="Q97" s="293"/>
      <c r="R97" s="293" t="s">
        <v>17</v>
      </c>
      <c r="S97" s="293"/>
      <c r="T97" s="293" t="s">
        <v>242</v>
      </c>
      <c r="U97" s="294"/>
      <c r="V97" s="280" t="s">
        <v>368</v>
      </c>
      <c r="W97" s="280"/>
      <c r="X97" s="282"/>
      <c r="Y97" s="19" t="str">
        <f>B97</f>
        <v>m4</v>
      </c>
      <c r="Z97" s="20" t="str">
        <f>J98&amp;" "&amp;J99&amp;" "&amp;J100&amp;" "&amp;J101&amp;" "&amp;J102&amp;" "&amp;J103</f>
        <v xml:space="preserve">米 糙米 黑芝麻(熟)＊   </v>
      </c>
      <c r="AA97" s="20" t="str">
        <f>L98&amp;" "&amp;L99&amp;" "&amp;L100&amp;" "&amp;L101&amp;" "&amp;L102&amp;" "&amp;L103</f>
        <v xml:space="preserve">豆腸 乾海帶 薑 滷包  </v>
      </c>
      <c r="AB97" s="20" t="str">
        <f>N98&amp;" "&amp;N99&amp;" "&amp;N100&amp;" "&amp;N101&amp;" "&amp;N102&amp;" "&amp;N103</f>
        <v xml:space="preserve">素蝦仁 冷凍花椰菜 胡蘿蔔 薑  </v>
      </c>
      <c r="AC97" s="20" t="str">
        <f>P98&amp;" "&amp;P99&amp;" "&amp;P100&amp;" "&amp;P101&amp;" "&amp;P102&amp;" "&amp;P103</f>
        <v xml:space="preserve">雞蛋★ 大番茄 薑 番茄糊  </v>
      </c>
      <c r="AD97" s="20" t="str">
        <f>R98&amp;" "&amp;R99&amp;" "&amp;R100&amp;" "&amp;R101&amp;" "&amp;R102&amp;" "&amp;R103</f>
        <v xml:space="preserve">蔬菜 薑    </v>
      </c>
      <c r="AE97" s="20" t="str">
        <f>T98&amp;" "&amp;T99&amp;" "&amp;T100&amp;" "&amp;T101&amp;" "&amp;T102&amp;" "&amp;T103</f>
        <v xml:space="preserve">燕麥粒△ 全脂奶粉◆ 紅砂糖   </v>
      </c>
      <c r="AF97" s="20" t="str">
        <f>V98&amp;" "&amp;V99&amp;" "&amp;V100&amp;" "&amp;V101&amp;" "&amp;V102&amp;" "&amp;V103</f>
        <v xml:space="preserve">堅果     </v>
      </c>
      <c r="AG97" s="20" t="str">
        <f>X98&amp;" "&amp;X99&amp;" "&amp;X100&amp;" "&amp;X101&amp;" "&amp;X102&amp;" "&amp;X103</f>
        <v xml:space="preserve">     </v>
      </c>
      <c r="AH97" s="20" t="e">
        <f>#REF!&amp;" "&amp;#REF!&amp;" "&amp;#REF!&amp;" "&amp;#REF!&amp;" "&amp;#REF!&amp;" "&amp;#REF!</f>
        <v>#REF!</v>
      </c>
    </row>
    <row r="98" spans="1:34" ht="15" customHeight="1">
      <c r="A98" s="464"/>
      <c r="B98" s="88"/>
      <c r="C98" s="159"/>
      <c r="D98" s="159"/>
      <c r="E98" s="159"/>
      <c r="F98" s="160"/>
      <c r="G98" s="159"/>
      <c r="H98" s="159"/>
      <c r="I98" s="161"/>
      <c r="J98" s="386" t="s">
        <v>18</v>
      </c>
      <c r="K98" s="283">
        <v>7</v>
      </c>
      <c r="L98" s="283" t="s">
        <v>347</v>
      </c>
      <c r="M98" s="283">
        <v>6</v>
      </c>
      <c r="N98" s="283" t="s">
        <v>348</v>
      </c>
      <c r="O98" s="283">
        <v>1</v>
      </c>
      <c r="P98" s="351" t="s">
        <v>96</v>
      </c>
      <c r="Q98" s="283">
        <v>3</v>
      </c>
      <c r="R98" s="283" t="s">
        <v>14</v>
      </c>
      <c r="S98" s="283">
        <v>7</v>
      </c>
      <c r="T98" s="283" t="s">
        <v>349</v>
      </c>
      <c r="U98" s="285">
        <v>2</v>
      </c>
      <c r="V98" s="271" t="s">
        <v>368</v>
      </c>
      <c r="W98" s="271">
        <v>1</v>
      </c>
      <c r="X98" s="286"/>
      <c r="Y98" s="21"/>
      <c r="Z98" s="5"/>
      <c r="AA98" s="5"/>
      <c r="AB98" s="5"/>
      <c r="AC98" s="5"/>
      <c r="AD98" s="5"/>
      <c r="AE98" s="5"/>
      <c r="AF98" s="5"/>
      <c r="AG98" s="5"/>
      <c r="AH98" s="5"/>
    </row>
    <row r="99" spans="1:34" ht="15" customHeight="1">
      <c r="A99" s="464"/>
      <c r="B99" s="88"/>
      <c r="C99" s="159"/>
      <c r="D99" s="159"/>
      <c r="E99" s="159"/>
      <c r="F99" s="160"/>
      <c r="G99" s="159"/>
      <c r="H99" s="159"/>
      <c r="I99" s="161"/>
      <c r="J99" s="386" t="s">
        <v>31</v>
      </c>
      <c r="K99" s="283">
        <v>3</v>
      </c>
      <c r="L99" s="283" t="s">
        <v>186</v>
      </c>
      <c r="M99" s="283">
        <v>1.5</v>
      </c>
      <c r="N99" s="283" t="s">
        <v>41</v>
      </c>
      <c r="O99" s="283">
        <v>6</v>
      </c>
      <c r="P99" s="283" t="s">
        <v>49</v>
      </c>
      <c r="Q99" s="283">
        <v>5</v>
      </c>
      <c r="R99" s="283" t="s">
        <v>27</v>
      </c>
      <c r="S99" s="283">
        <v>0.05</v>
      </c>
      <c r="T99" s="283" t="s">
        <v>202</v>
      </c>
      <c r="U99" s="285">
        <v>1.4</v>
      </c>
      <c r="V99" s="271"/>
      <c r="W99" s="296"/>
      <c r="X99" s="286"/>
      <c r="Y99" s="21"/>
      <c r="Z99" s="5"/>
      <c r="AA99" s="5"/>
      <c r="AB99" s="5"/>
      <c r="AC99" s="5"/>
      <c r="AD99" s="5"/>
      <c r="AE99" s="5"/>
      <c r="AF99" s="5"/>
      <c r="AG99" s="5"/>
      <c r="AH99" s="5"/>
    </row>
    <row r="100" spans="1:34" ht="15" customHeight="1">
      <c r="A100" s="464"/>
      <c r="B100" s="88"/>
      <c r="C100" s="159"/>
      <c r="D100" s="159"/>
      <c r="E100" s="159"/>
      <c r="F100" s="160"/>
      <c r="G100" s="159"/>
      <c r="H100" s="159"/>
      <c r="I100" s="162"/>
      <c r="J100" s="386" t="s">
        <v>244</v>
      </c>
      <c r="K100" s="283">
        <v>0.1</v>
      </c>
      <c r="L100" s="283" t="s">
        <v>27</v>
      </c>
      <c r="M100" s="283">
        <v>0.05</v>
      </c>
      <c r="N100" s="283" t="s">
        <v>22</v>
      </c>
      <c r="O100" s="283">
        <v>0.5</v>
      </c>
      <c r="P100" s="283" t="s">
        <v>27</v>
      </c>
      <c r="Q100" s="283">
        <v>0.05</v>
      </c>
      <c r="R100" s="283"/>
      <c r="S100" s="283"/>
      <c r="T100" s="283" t="s">
        <v>101</v>
      </c>
      <c r="U100" s="285">
        <v>1</v>
      </c>
      <c r="V100" s="271"/>
      <c r="W100" s="271"/>
      <c r="X100" s="286"/>
      <c r="Y100" s="21"/>
      <c r="Z100" s="5"/>
      <c r="AA100" s="5"/>
      <c r="AB100" s="5"/>
      <c r="AC100" s="5"/>
      <c r="AD100" s="5"/>
      <c r="AE100" s="5"/>
      <c r="AF100" s="5"/>
      <c r="AG100" s="5"/>
      <c r="AH100" s="5"/>
    </row>
    <row r="101" spans="1:34" ht="15" customHeight="1">
      <c r="A101" s="464"/>
      <c r="B101" s="88"/>
      <c r="C101" s="159"/>
      <c r="D101" s="159"/>
      <c r="E101" s="159"/>
      <c r="F101" s="160"/>
      <c r="G101" s="159"/>
      <c r="H101" s="159"/>
      <c r="I101" s="161"/>
      <c r="J101" s="386"/>
      <c r="K101" s="283"/>
      <c r="L101" s="283" t="s">
        <v>245</v>
      </c>
      <c r="M101" s="283"/>
      <c r="N101" s="283" t="s">
        <v>27</v>
      </c>
      <c r="O101" s="283">
        <v>0.05</v>
      </c>
      <c r="P101" s="283" t="s">
        <v>64</v>
      </c>
      <c r="Q101" s="283"/>
      <c r="R101" s="283"/>
      <c r="S101" s="283"/>
      <c r="T101" s="283"/>
      <c r="U101" s="285"/>
      <c r="V101" s="271"/>
      <c r="W101" s="271"/>
      <c r="X101" s="286"/>
      <c r="Y101" s="21"/>
      <c r="Z101" s="5"/>
      <c r="AA101" s="5"/>
      <c r="AB101" s="5"/>
      <c r="AC101" s="5"/>
      <c r="AD101" s="5"/>
      <c r="AE101" s="5"/>
      <c r="AF101" s="5"/>
      <c r="AG101" s="5"/>
      <c r="AH101" s="5"/>
    </row>
    <row r="102" spans="1:34" ht="15" customHeight="1">
      <c r="A102" s="464"/>
      <c r="B102" s="88"/>
      <c r="C102" s="159"/>
      <c r="D102" s="159"/>
      <c r="E102" s="159"/>
      <c r="F102" s="160"/>
      <c r="G102" s="159"/>
      <c r="H102" s="159"/>
      <c r="I102" s="161"/>
      <c r="J102" s="386"/>
      <c r="K102" s="283"/>
      <c r="L102" s="283"/>
      <c r="M102" s="283"/>
      <c r="N102" s="283"/>
      <c r="O102" s="283"/>
      <c r="P102" s="283"/>
      <c r="Q102" s="283"/>
      <c r="R102" s="283"/>
      <c r="S102" s="283"/>
      <c r="T102" s="387"/>
      <c r="U102" s="367"/>
      <c r="V102" s="271"/>
      <c r="W102" s="271"/>
      <c r="X102" s="286"/>
      <c r="Y102" s="21"/>
      <c r="Z102" s="5"/>
      <c r="AA102" s="5"/>
      <c r="AB102" s="5"/>
      <c r="AC102" s="5"/>
      <c r="AD102" s="5"/>
      <c r="AE102" s="5"/>
      <c r="AF102" s="5"/>
      <c r="AG102" s="5"/>
      <c r="AH102" s="5"/>
    </row>
    <row r="103" spans="1:34" ht="15" customHeight="1" thickBot="1">
      <c r="A103" s="464"/>
      <c r="B103" s="88"/>
      <c r="C103" s="159"/>
      <c r="D103" s="159"/>
      <c r="E103" s="159"/>
      <c r="F103" s="160"/>
      <c r="G103" s="159"/>
      <c r="H103" s="159"/>
      <c r="I103" s="161"/>
      <c r="J103" s="390"/>
      <c r="K103" s="298"/>
      <c r="L103" s="298"/>
      <c r="M103" s="298"/>
      <c r="N103" s="298"/>
      <c r="O103" s="298"/>
      <c r="P103" s="298"/>
      <c r="Q103" s="298"/>
      <c r="R103" s="298"/>
      <c r="S103" s="298"/>
      <c r="T103" s="298"/>
      <c r="U103" s="300"/>
      <c r="V103" s="273"/>
      <c r="W103" s="273"/>
      <c r="X103" s="292"/>
      <c r="Y103" s="22"/>
      <c r="Z103" s="23"/>
      <c r="AA103" s="23"/>
      <c r="AB103" s="23"/>
      <c r="AC103" s="23"/>
      <c r="AD103" s="23"/>
      <c r="AE103" s="23"/>
      <c r="AF103" s="23"/>
      <c r="AG103" s="23"/>
      <c r="AH103" s="23"/>
    </row>
    <row r="104" spans="1:34" ht="15" customHeight="1">
      <c r="A104" s="463" t="s">
        <v>246</v>
      </c>
      <c r="B104" s="84" t="s">
        <v>247</v>
      </c>
      <c r="C104" s="244">
        <v>5.7</v>
      </c>
      <c r="D104" s="244">
        <v>3.6</v>
      </c>
      <c r="E104" s="244">
        <v>2</v>
      </c>
      <c r="F104" s="233">
        <v>2.8</v>
      </c>
      <c r="G104" s="244">
        <v>0</v>
      </c>
      <c r="H104" s="244">
        <v>0</v>
      </c>
      <c r="I104" s="245">
        <v>845</v>
      </c>
      <c r="J104" s="385" t="s">
        <v>28</v>
      </c>
      <c r="K104" s="276"/>
      <c r="L104" s="276" t="s">
        <v>350</v>
      </c>
      <c r="M104" s="276"/>
      <c r="N104" s="276" t="s">
        <v>249</v>
      </c>
      <c r="O104" s="276"/>
      <c r="P104" s="403" t="s">
        <v>250</v>
      </c>
      <c r="Q104" s="404"/>
      <c r="R104" s="276" t="s">
        <v>17</v>
      </c>
      <c r="S104" s="276"/>
      <c r="T104" s="276" t="s">
        <v>251</v>
      </c>
      <c r="U104" s="279"/>
      <c r="V104" s="295" t="s">
        <v>371</v>
      </c>
      <c r="W104" s="295"/>
      <c r="X104" s="333" t="s">
        <v>374</v>
      </c>
      <c r="Y104" s="19" t="str">
        <f>B104</f>
        <v>m5</v>
      </c>
      <c r="Z104" s="20" t="str">
        <f>J105&amp;" "&amp;J106&amp;" "&amp;J107&amp;" "&amp;J108&amp;" "&amp;J109&amp;" "&amp;J110</f>
        <v xml:space="preserve">米 糙米 黑芝麻(熟)＊   </v>
      </c>
      <c r="AA104" s="20" t="str">
        <f>L105&amp;" "&amp;L106&amp;" "&amp;L107&amp;" "&amp;L108&amp;" "&amp;L109&amp;" "&amp;L110</f>
        <v xml:space="preserve">百頁豆腐 冷藏寧波年糕 韓式泡菜 薑  </v>
      </c>
      <c r="AB104" s="20" t="str">
        <f>N105&amp;" "&amp;N106&amp;" "&amp;N107&amp;" "&amp;N108&amp;" "&amp;N109&amp;" "&amp;N110</f>
        <v xml:space="preserve">濕海帶 豆干 白蘿蔔 薑  </v>
      </c>
      <c r="AC104" s="20" t="str">
        <f>P105&amp;" "&amp;P106&amp;" "&amp;P107&amp;" "&amp;P108&amp;" "&amp;P109&amp;" "&amp;P110</f>
        <v xml:space="preserve">素黑輪 素熱狗    </v>
      </c>
      <c r="AD104" s="20" t="str">
        <f>R105&amp;" "&amp;R106&amp;" "&amp;R107&amp;" "&amp;R108&amp;" "&amp;R109&amp;" "&amp;R110</f>
        <v xml:space="preserve">蔬菜 薑    </v>
      </c>
      <c r="AE104" s="20" t="str">
        <f>T105&amp;" "&amp;T106&amp;" "&amp;T107&amp;" "&amp;T108&amp;" "&amp;T109&amp;" "&amp;T110</f>
        <v xml:space="preserve">牛蒡 小麥豆皮 薑   </v>
      </c>
      <c r="AF104" s="20" t="str">
        <f>V105&amp;" "&amp;V106&amp;" "&amp;V107&amp;" "&amp;V108&amp;" "&amp;V109&amp;" "&amp;V110</f>
        <v xml:space="preserve">水果     </v>
      </c>
      <c r="AG104" s="20" t="str">
        <f>X105&amp;" "&amp;X106&amp;" "&amp;X107&amp;" "&amp;X108&amp;" "&amp;X109&amp;" "&amp;X110</f>
        <v xml:space="preserve">有機豆奶     </v>
      </c>
      <c r="AH104" s="20" t="e">
        <f>#REF!&amp;" "&amp;#REF!&amp;" "&amp;#REF!&amp;" "&amp;#REF!&amp;" "&amp;#REF!&amp;" "&amp;#REF!</f>
        <v>#REF!</v>
      </c>
    </row>
    <row r="105" spans="1:34" ht="15" customHeight="1">
      <c r="A105" s="464"/>
      <c r="B105" s="88"/>
      <c r="C105" s="159"/>
      <c r="D105" s="159"/>
      <c r="E105" s="159"/>
      <c r="F105" s="160"/>
      <c r="G105" s="159"/>
      <c r="H105" s="159"/>
      <c r="I105" s="161"/>
      <c r="J105" s="386" t="s">
        <v>18</v>
      </c>
      <c r="K105" s="283">
        <v>7</v>
      </c>
      <c r="L105" s="283" t="s">
        <v>304</v>
      </c>
      <c r="M105" s="283">
        <v>7</v>
      </c>
      <c r="N105" s="283" t="s">
        <v>319</v>
      </c>
      <c r="O105" s="283">
        <v>2.5</v>
      </c>
      <c r="P105" s="396" t="s">
        <v>351</v>
      </c>
      <c r="Q105" s="396">
        <v>2</v>
      </c>
      <c r="R105" s="283" t="s">
        <v>14</v>
      </c>
      <c r="S105" s="283">
        <v>7</v>
      </c>
      <c r="T105" s="283" t="s">
        <v>253</v>
      </c>
      <c r="U105" s="285">
        <v>3</v>
      </c>
      <c r="V105" s="271" t="s">
        <v>371</v>
      </c>
      <c r="W105" s="296">
        <v>11</v>
      </c>
      <c r="X105" s="286" t="s">
        <v>374</v>
      </c>
      <c r="Y105" s="21"/>
      <c r="Z105" s="5"/>
      <c r="AA105" s="5"/>
      <c r="AB105" s="5"/>
      <c r="AC105" s="5"/>
      <c r="AD105" s="5"/>
      <c r="AE105" s="5"/>
      <c r="AF105" s="5"/>
      <c r="AG105" s="5"/>
      <c r="AH105" s="5"/>
    </row>
    <row r="106" spans="1:34" ht="15" customHeight="1">
      <c r="A106" s="464"/>
      <c r="B106" s="88"/>
      <c r="C106" s="159"/>
      <c r="D106" s="159"/>
      <c r="E106" s="159"/>
      <c r="F106" s="160"/>
      <c r="G106" s="159"/>
      <c r="H106" s="159"/>
      <c r="I106" s="161"/>
      <c r="J106" s="386" t="s">
        <v>31</v>
      </c>
      <c r="K106" s="283">
        <v>3</v>
      </c>
      <c r="L106" s="283" t="s">
        <v>254</v>
      </c>
      <c r="M106" s="283">
        <v>2</v>
      </c>
      <c r="N106" s="283" t="s">
        <v>189</v>
      </c>
      <c r="O106" s="283">
        <v>3</v>
      </c>
      <c r="P106" s="283" t="s">
        <v>352</v>
      </c>
      <c r="Q106" s="396">
        <v>1.5</v>
      </c>
      <c r="R106" s="283" t="s">
        <v>27</v>
      </c>
      <c r="S106" s="283">
        <v>0.05</v>
      </c>
      <c r="T106" s="283" t="s">
        <v>310</v>
      </c>
      <c r="U106" s="285">
        <v>1</v>
      </c>
      <c r="V106" s="271"/>
      <c r="W106" s="271"/>
      <c r="X106" s="286"/>
      <c r="Y106" s="21"/>
      <c r="Z106" s="5"/>
      <c r="AA106" s="5"/>
      <c r="AB106" s="5"/>
      <c r="AC106" s="5"/>
      <c r="AD106" s="5"/>
      <c r="AE106" s="5"/>
      <c r="AF106" s="5"/>
      <c r="AG106" s="5"/>
      <c r="AH106" s="5"/>
    </row>
    <row r="107" spans="1:34" ht="15" customHeight="1">
      <c r="A107" s="464"/>
      <c r="B107" s="88"/>
      <c r="C107" s="159"/>
      <c r="D107" s="159"/>
      <c r="E107" s="159"/>
      <c r="F107" s="160"/>
      <c r="G107" s="159"/>
      <c r="H107" s="159"/>
      <c r="I107" s="162"/>
      <c r="J107" s="386" t="s">
        <v>138</v>
      </c>
      <c r="K107" s="283">
        <v>0.1</v>
      </c>
      <c r="L107" s="283" t="s">
        <v>256</v>
      </c>
      <c r="M107" s="283">
        <v>4</v>
      </c>
      <c r="N107" s="283" t="s">
        <v>98</v>
      </c>
      <c r="O107" s="283">
        <v>3</v>
      </c>
      <c r="P107" s="405"/>
      <c r="Q107" s="396"/>
      <c r="R107" s="283"/>
      <c r="S107" s="283"/>
      <c r="T107" s="283" t="s">
        <v>27</v>
      </c>
      <c r="U107" s="285">
        <v>0.05</v>
      </c>
      <c r="V107" s="271"/>
      <c r="W107" s="271"/>
      <c r="X107" s="286"/>
      <c r="Y107" s="21"/>
      <c r="Z107" s="5"/>
      <c r="AA107" s="5"/>
      <c r="AB107" s="5"/>
      <c r="AC107" s="5"/>
      <c r="AD107" s="5"/>
      <c r="AE107" s="5"/>
      <c r="AF107" s="5"/>
      <c r="AG107" s="5"/>
      <c r="AH107" s="5"/>
    </row>
    <row r="108" spans="1:34" ht="15" customHeight="1">
      <c r="A108" s="464"/>
      <c r="B108" s="88"/>
      <c r="C108" s="159"/>
      <c r="D108" s="159"/>
      <c r="E108" s="159"/>
      <c r="F108" s="160"/>
      <c r="G108" s="159"/>
      <c r="H108" s="159"/>
      <c r="I108" s="161"/>
      <c r="J108" s="386"/>
      <c r="K108" s="283"/>
      <c r="L108" s="283" t="s">
        <v>27</v>
      </c>
      <c r="M108" s="283">
        <v>0.05</v>
      </c>
      <c r="N108" s="283" t="s">
        <v>27</v>
      </c>
      <c r="O108" s="283">
        <v>0.05</v>
      </c>
      <c r="P108" s="396"/>
      <c r="Q108" s="283"/>
      <c r="R108" s="283"/>
      <c r="S108" s="283"/>
      <c r="T108" s="283"/>
      <c r="U108" s="285"/>
      <c r="V108" s="271"/>
      <c r="W108" s="271"/>
      <c r="X108" s="286"/>
      <c r="Y108" s="21"/>
      <c r="Z108" s="5"/>
      <c r="AA108" s="5"/>
      <c r="AB108" s="5"/>
      <c r="AC108" s="5"/>
      <c r="AD108" s="5"/>
      <c r="AE108" s="5"/>
      <c r="AF108" s="5"/>
      <c r="AG108" s="5"/>
      <c r="AH108" s="5"/>
    </row>
    <row r="109" spans="1:34" ht="15" customHeight="1">
      <c r="A109" s="464"/>
      <c r="B109" s="88"/>
      <c r="C109" s="159"/>
      <c r="D109" s="159"/>
      <c r="E109" s="159"/>
      <c r="F109" s="160"/>
      <c r="G109" s="159"/>
      <c r="H109" s="159"/>
      <c r="I109" s="161"/>
      <c r="J109" s="386"/>
      <c r="K109" s="283"/>
      <c r="L109" s="283"/>
      <c r="M109" s="283"/>
      <c r="N109" s="283"/>
      <c r="O109" s="283"/>
      <c r="P109" s="396"/>
      <c r="Q109" s="396"/>
      <c r="R109" s="283"/>
      <c r="S109" s="283"/>
      <c r="T109" s="283"/>
      <c r="U109" s="285"/>
      <c r="V109" s="271"/>
      <c r="W109" s="271"/>
      <c r="X109" s="286"/>
      <c r="Y109" s="21"/>
      <c r="Z109" s="5"/>
      <c r="AA109" s="5"/>
      <c r="AB109" s="5"/>
      <c r="AC109" s="5"/>
      <c r="AD109" s="5"/>
      <c r="AE109" s="5"/>
      <c r="AF109" s="5"/>
      <c r="AG109" s="5"/>
      <c r="AH109" s="5"/>
    </row>
    <row r="110" spans="1:34" ht="15" customHeight="1" thickBot="1">
      <c r="A110" s="465"/>
      <c r="B110" s="92"/>
      <c r="C110" s="171"/>
      <c r="D110" s="171"/>
      <c r="E110" s="171"/>
      <c r="F110" s="212"/>
      <c r="G110" s="171"/>
      <c r="H110" s="171"/>
      <c r="I110" s="213"/>
      <c r="J110" s="388"/>
      <c r="K110" s="288"/>
      <c r="L110" s="288"/>
      <c r="M110" s="355"/>
      <c r="N110" s="288"/>
      <c r="O110" s="288"/>
      <c r="P110" s="406"/>
      <c r="Q110" s="406"/>
      <c r="R110" s="288"/>
      <c r="S110" s="288"/>
      <c r="T110" s="288"/>
      <c r="U110" s="291"/>
      <c r="V110" s="273"/>
      <c r="W110" s="273"/>
      <c r="X110" s="292"/>
      <c r="Y110" s="22"/>
      <c r="Z110" s="23"/>
      <c r="AA110" s="23"/>
      <c r="AB110" s="23"/>
      <c r="AC110" s="23"/>
      <c r="AD110" s="23"/>
      <c r="AE110" s="23"/>
      <c r="AF110" s="23"/>
      <c r="AG110" s="23"/>
      <c r="AH110" s="23"/>
    </row>
    <row r="111" spans="1:34" ht="15" customHeight="1">
      <c r="A111" s="463" t="s">
        <v>257</v>
      </c>
      <c r="B111" s="84" t="s">
        <v>258</v>
      </c>
      <c r="C111" s="233">
        <v>5.4</v>
      </c>
      <c r="D111" s="233">
        <v>3</v>
      </c>
      <c r="E111" s="233">
        <v>2</v>
      </c>
      <c r="F111" s="233">
        <v>2.8</v>
      </c>
      <c r="G111" s="233">
        <v>0</v>
      </c>
      <c r="H111" s="233">
        <v>0</v>
      </c>
      <c r="I111" s="235">
        <v>779</v>
      </c>
      <c r="J111" s="385" t="s">
        <v>259</v>
      </c>
      <c r="K111" s="276"/>
      <c r="L111" s="276" t="s">
        <v>353</v>
      </c>
      <c r="M111" s="276"/>
      <c r="N111" s="276" t="s">
        <v>260</v>
      </c>
      <c r="O111" s="276"/>
      <c r="P111" s="276" t="s">
        <v>261</v>
      </c>
      <c r="Q111" s="276"/>
      <c r="R111" s="276" t="s">
        <v>17</v>
      </c>
      <c r="S111" s="276"/>
      <c r="T111" s="276" t="s">
        <v>262</v>
      </c>
      <c r="U111" s="279"/>
      <c r="V111" s="280" t="s">
        <v>369</v>
      </c>
      <c r="W111" s="281"/>
      <c r="X111" s="282"/>
      <c r="Y111" s="5" t="str">
        <f>B111</f>
        <v>n1</v>
      </c>
      <c r="Z111" s="5" t="str">
        <f>J112&amp;" "&amp;J113&amp;" "&amp;J114&amp;" "&amp;J115&amp;" "&amp;J116&amp;" "&amp;J117</f>
        <v xml:space="preserve">米     </v>
      </c>
      <c r="AA111" s="5" t="str">
        <f>L112&amp;" "&amp;L113&amp;" "&amp;L114&amp;" "&amp;L115&amp;" "&amp;L116&amp;" "&amp;L117</f>
        <v xml:space="preserve">豆腸 時瓜 薑 九層塔  </v>
      </c>
      <c r="AB111" s="5" t="str">
        <f>N112&amp;" "&amp;N113&amp;" "&amp;N114&amp;" "&amp;N115&amp;" "&amp;N116&amp;" "&amp;N117</f>
        <v xml:space="preserve">豆腐 杏鮑菇 南瓜 薑  </v>
      </c>
      <c r="AC111" s="5" t="str">
        <f>P112&amp;" "&amp;P113&amp;" "&amp;P114&amp;" "&amp;P115&amp;" "&amp;P116&amp;" "&amp;P117</f>
        <v xml:space="preserve">雞蛋★ 時瓜 胡蘿蔔 薑  </v>
      </c>
      <c r="AD111" s="5" t="str">
        <f>R112&amp;" "&amp;R113&amp;" "&amp;R114&amp;" "&amp;R115&amp;" "&amp;R116&amp;" "&amp;R117</f>
        <v xml:space="preserve">蔬菜 薑    </v>
      </c>
      <c r="AE111" s="5" t="str">
        <f>T112&amp;" "&amp;T113&amp;" "&amp;T114&amp;" "&amp;T115&amp;" "&amp;T116&amp;" "&amp;T117</f>
        <v xml:space="preserve">乾銀耳 冬瓜糖磚 紅砂糖 枸杞  </v>
      </c>
      <c r="AF111" s="5" t="str">
        <f>V112&amp;" "&amp;V113&amp;" "&amp;V114&amp;" "&amp;V115&amp;" "&amp;V116&amp;" "&amp;V117</f>
        <v xml:space="preserve">保久乳     </v>
      </c>
      <c r="AG111" s="5" t="str">
        <f>X112&amp;" "&amp;X113&amp;" "&amp;X114&amp;" "&amp;X115&amp;" "&amp;X116&amp;" "&amp;X117</f>
        <v xml:space="preserve">     </v>
      </c>
      <c r="AH111" s="5" t="e">
        <f>#REF!&amp;" "&amp;#REF!&amp;" "&amp;#REF!&amp;" "&amp;#REF!&amp;" "&amp;#REF!&amp;" "&amp;#REF!</f>
        <v>#REF!</v>
      </c>
    </row>
    <row r="112" spans="1:34" ht="15" customHeight="1">
      <c r="A112" s="464"/>
      <c r="B112" s="88"/>
      <c r="C112" s="160"/>
      <c r="D112" s="160"/>
      <c r="E112" s="160"/>
      <c r="F112" s="160"/>
      <c r="G112" s="160"/>
      <c r="H112" s="160"/>
      <c r="I112" s="237"/>
      <c r="J112" s="386" t="s">
        <v>18</v>
      </c>
      <c r="K112" s="283">
        <v>10</v>
      </c>
      <c r="L112" s="283" t="s">
        <v>354</v>
      </c>
      <c r="M112" s="283">
        <v>6</v>
      </c>
      <c r="N112" s="283" t="s">
        <v>20</v>
      </c>
      <c r="O112" s="283">
        <v>4</v>
      </c>
      <c r="P112" s="283" t="s">
        <v>134</v>
      </c>
      <c r="Q112" s="283">
        <v>3</v>
      </c>
      <c r="R112" s="283" t="s">
        <v>14</v>
      </c>
      <c r="S112" s="283">
        <v>7</v>
      </c>
      <c r="T112" s="283" t="s">
        <v>263</v>
      </c>
      <c r="U112" s="285">
        <v>1</v>
      </c>
      <c r="V112" s="271" t="s">
        <v>369</v>
      </c>
      <c r="W112" s="271">
        <v>16</v>
      </c>
      <c r="X112" s="286"/>
      <c r="Y112" s="5"/>
      <c r="Z112" s="5"/>
      <c r="AA112" s="5"/>
      <c r="AB112" s="5"/>
      <c r="AC112" s="5"/>
      <c r="AD112" s="5"/>
      <c r="AE112" s="5"/>
      <c r="AF112" s="5"/>
      <c r="AG112" s="5"/>
      <c r="AH112" s="5"/>
    </row>
    <row r="113" spans="1:34" ht="15" customHeight="1">
      <c r="A113" s="464"/>
      <c r="B113" s="88"/>
      <c r="C113" s="160"/>
      <c r="D113" s="160"/>
      <c r="E113" s="160"/>
      <c r="F113" s="160"/>
      <c r="G113" s="160"/>
      <c r="H113" s="160"/>
      <c r="I113" s="237"/>
      <c r="J113" s="386"/>
      <c r="K113" s="283"/>
      <c r="L113" s="283" t="s">
        <v>192</v>
      </c>
      <c r="M113" s="283">
        <v>3.5</v>
      </c>
      <c r="N113" s="283" t="s">
        <v>110</v>
      </c>
      <c r="O113" s="283">
        <v>3</v>
      </c>
      <c r="P113" s="283" t="s">
        <v>48</v>
      </c>
      <c r="Q113" s="283">
        <v>5</v>
      </c>
      <c r="R113" s="283" t="s">
        <v>27</v>
      </c>
      <c r="S113" s="283">
        <v>0.05</v>
      </c>
      <c r="T113" s="283" t="s">
        <v>264</v>
      </c>
      <c r="U113" s="285">
        <v>1</v>
      </c>
      <c r="V113" s="271"/>
      <c r="W113" s="271"/>
      <c r="X113" s="286"/>
      <c r="Y113" s="5"/>
      <c r="Z113" s="5"/>
      <c r="AA113" s="5"/>
      <c r="AB113" s="5"/>
      <c r="AC113" s="5"/>
      <c r="AD113" s="5"/>
      <c r="AE113" s="5"/>
      <c r="AF113" s="5"/>
      <c r="AG113" s="5"/>
      <c r="AH113" s="5"/>
    </row>
    <row r="114" spans="1:34" ht="15" customHeight="1">
      <c r="A114" s="464"/>
      <c r="B114" s="88"/>
      <c r="C114" s="160"/>
      <c r="D114" s="160"/>
      <c r="E114" s="160"/>
      <c r="F114" s="160"/>
      <c r="G114" s="160"/>
      <c r="H114" s="160"/>
      <c r="I114" s="237"/>
      <c r="J114" s="386"/>
      <c r="K114" s="283"/>
      <c r="L114" s="283" t="s">
        <v>27</v>
      </c>
      <c r="M114" s="283">
        <v>0.05</v>
      </c>
      <c r="N114" s="283" t="s">
        <v>150</v>
      </c>
      <c r="O114" s="283">
        <v>2</v>
      </c>
      <c r="P114" s="283" t="s">
        <v>22</v>
      </c>
      <c r="Q114" s="283">
        <v>0.5</v>
      </c>
      <c r="R114" s="283"/>
      <c r="S114" s="283"/>
      <c r="T114" s="283" t="s">
        <v>101</v>
      </c>
      <c r="U114" s="285">
        <v>1</v>
      </c>
      <c r="V114" s="271"/>
      <c r="W114" s="271"/>
      <c r="X114" s="286"/>
      <c r="Y114" s="5"/>
      <c r="Z114" s="5"/>
      <c r="AA114" s="5"/>
      <c r="AB114" s="5"/>
      <c r="AC114" s="5"/>
      <c r="AD114" s="5"/>
      <c r="AE114" s="5"/>
      <c r="AF114" s="5"/>
      <c r="AG114" s="5"/>
      <c r="AH114" s="5"/>
    </row>
    <row r="115" spans="1:34" ht="15" customHeight="1">
      <c r="A115" s="464"/>
      <c r="B115" s="88"/>
      <c r="C115" s="160"/>
      <c r="D115" s="160"/>
      <c r="E115" s="160"/>
      <c r="F115" s="160"/>
      <c r="G115" s="160"/>
      <c r="H115" s="160"/>
      <c r="I115" s="237"/>
      <c r="J115" s="386"/>
      <c r="K115" s="283"/>
      <c r="L115" s="283" t="s">
        <v>112</v>
      </c>
      <c r="M115" s="283"/>
      <c r="N115" s="283" t="s">
        <v>27</v>
      </c>
      <c r="O115" s="283">
        <v>0.05</v>
      </c>
      <c r="P115" s="283" t="s">
        <v>27</v>
      </c>
      <c r="Q115" s="283">
        <v>0.05</v>
      </c>
      <c r="R115" s="283"/>
      <c r="S115" s="283"/>
      <c r="T115" s="283" t="s">
        <v>58</v>
      </c>
      <c r="U115" s="285">
        <v>0.05</v>
      </c>
      <c r="V115" s="271"/>
      <c r="W115" s="271"/>
      <c r="X115" s="286"/>
      <c r="Y115" s="5"/>
      <c r="Z115" s="5"/>
      <c r="AA115" s="5"/>
      <c r="AB115" s="5"/>
      <c r="AC115" s="5"/>
      <c r="AD115" s="5"/>
      <c r="AE115" s="5"/>
      <c r="AF115" s="5"/>
      <c r="AG115" s="5"/>
      <c r="AH115" s="5"/>
    </row>
    <row r="116" spans="1:34" ht="15" customHeight="1">
      <c r="A116" s="464"/>
      <c r="B116" s="88"/>
      <c r="C116" s="160"/>
      <c r="D116" s="160"/>
      <c r="E116" s="160"/>
      <c r="F116" s="160"/>
      <c r="G116" s="160"/>
      <c r="H116" s="160"/>
      <c r="I116" s="237"/>
      <c r="J116" s="386"/>
      <c r="K116" s="283"/>
      <c r="L116" s="283"/>
      <c r="M116" s="283"/>
      <c r="N116" s="283"/>
      <c r="O116" s="283"/>
      <c r="P116" s="283"/>
      <c r="Q116" s="283"/>
      <c r="R116" s="283"/>
      <c r="S116" s="283"/>
      <c r="T116" s="283"/>
      <c r="U116" s="285"/>
      <c r="V116" s="271"/>
      <c r="W116" s="271"/>
      <c r="X116" s="286"/>
      <c r="Y116" s="5"/>
      <c r="Z116" s="5"/>
      <c r="AA116" s="5"/>
      <c r="AB116" s="5"/>
      <c r="AC116" s="5"/>
      <c r="AD116" s="5"/>
      <c r="AE116" s="5"/>
      <c r="AF116" s="5"/>
      <c r="AG116" s="5"/>
      <c r="AH116" s="5"/>
    </row>
    <row r="117" spans="1:34" ht="15" customHeight="1" thickBot="1">
      <c r="A117" s="465"/>
      <c r="B117" s="88"/>
      <c r="C117" s="160"/>
      <c r="D117" s="160"/>
      <c r="E117" s="160"/>
      <c r="F117" s="160"/>
      <c r="G117" s="160"/>
      <c r="H117" s="160"/>
      <c r="I117" s="237"/>
      <c r="J117" s="390"/>
      <c r="K117" s="298"/>
      <c r="L117" s="298"/>
      <c r="M117" s="299"/>
      <c r="N117" s="298"/>
      <c r="O117" s="298"/>
      <c r="P117" s="298"/>
      <c r="Q117" s="298"/>
      <c r="R117" s="298"/>
      <c r="S117" s="298"/>
      <c r="T117" s="298"/>
      <c r="U117" s="300"/>
      <c r="V117" s="273"/>
      <c r="W117" s="273"/>
      <c r="X117" s="338"/>
      <c r="Y117" s="5"/>
      <c r="Z117" s="5"/>
      <c r="AA117" s="5"/>
      <c r="AB117" s="5"/>
      <c r="AC117" s="5"/>
      <c r="AD117" s="5"/>
      <c r="AE117" s="5"/>
      <c r="AF117" s="5"/>
      <c r="AG117" s="5"/>
      <c r="AH117" s="5"/>
    </row>
    <row r="118" spans="1:34" ht="15" customHeight="1">
      <c r="A118" s="464" t="s">
        <v>265</v>
      </c>
      <c r="B118" s="84" t="s">
        <v>266</v>
      </c>
      <c r="C118" s="232">
        <v>5.7</v>
      </c>
      <c r="D118" s="232">
        <v>2.9</v>
      </c>
      <c r="E118" s="232">
        <v>2.1</v>
      </c>
      <c r="F118" s="233">
        <v>2.7</v>
      </c>
      <c r="G118" s="232">
        <v>0</v>
      </c>
      <c r="H118" s="232">
        <v>0</v>
      </c>
      <c r="I118" s="246">
        <v>791</v>
      </c>
      <c r="J118" s="385" t="s">
        <v>28</v>
      </c>
      <c r="K118" s="276"/>
      <c r="L118" s="276" t="s">
        <v>355</v>
      </c>
      <c r="M118" s="276"/>
      <c r="N118" s="363" t="s">
        <v>268</v>
      </c>
      <c r="O118" s="364"/>
      <c r="P118" s="276" t="s">
        <v>56</v>
      </c>
      <c r="Q118" s="276"/>
      <c r="R118" s="276" t="s">
        <v>17</v>
      </c>
      <c r="S118" s="276"/>
      <c r="T118" s="276" t="s">
        <v>269</v>
      </c>
      <c r="U118" s="279"/>
      <c r="V118" s="302" t="s">
        <v>372</v>
      </c>
      <c r="W118" s="280"/>
      <c r="X118" s="282"/>
      <c r="Y118" s="19" t="str">
        <f>B118</f>
        <v>n2</v>
      </c>
      <c r="Z118" s="20" t="str">
        <f>J119&amp;" "&amp;J120&amp;" "&amp;J121&amp;" "&amp;J122&amp;" "&amp;J123&amp;" "&amp;J124</f>
        <v xml:space="preserve">米 糙米    </v>
      </c>
      <c r="AA118" s="20" t="str">
        <f>L119&amp;" "&amp;L120&amp;" "&amp;L121&amp;" "&amp;L122&amp;" "&amp;L123&amp;" "&amp;L124</f>
        <v xml:space="preserve">素雞丁 甜椒(青皮) 九層塔 薑  </v>
      </c>
      <c r="AB118" s="20" t="str">
        <f>N119&amp;" "&amp;N120&amp;" "&amp;N121&amp;" "&amp;N122&amp;" "&amp;N123&amp;" "&amp;N124</f>
        <v>蕎麥粒△ 冬粉 甘藍 薑 沙茶醬 豆瓣醬</v>
      </c>
      <c r="AC118" s="20" t="str">
        <f>P119&amp;" "&amp;P120&amp;" "&amp;P121&amp;" "&amp;P122&amp;" "&amp;P123&amp;" "&amp;P124</f>
        <v xml:space="preserve">雞蛋★ 結球白菜 胡蘿蔔 薑  </v>
      </c>
      <c r="AD118" s="20" t="str">
        <f>R119&amp;" "&amp;R120&amp;" "&amp;R121&amp;" "&amp;R122&amp;" "&amp;R123&amp;" "&amp;R124</f>
        <v xml:space="preserve">蔬菜 薑    </v>
      </c>
      <c r="AE118" s="20" t="str">
        <f>T119&amp;" "&amp;T120&amp;" "&amp;T121&amp;" "&amp;T122&amp;" "&amp;T123&amp;" "&amp;T124</f>
        <v xml:space="preserve">乾裙帶菜 小麥豆皮 金針菇 薑  </v>
      </c>
      <c r="AF118" s="20" t="str">
        <f>V119&amp;" "&amp;V120&amp;" "&amp;V121&amp;" "&amp;V122&amp;" "&amp;V123&amp;" "&amp;V124</f>
        <v xml:space="preserve">果汁     </v>
      </c>
      <c r="AG118" s="20" t="str">
        <f>X119&amp;" "&amp;X120&amp;" "&amp;X121&amp;" "&amp;X122&amp;" "&amp;X123&amp;" "&amp;X124</f>
        <v xml:space="preserve">     </v>
      </c>
      <c r="AH118" s="20" t="e">
        <f>#REF!&amp;" "&amp;#REF!&amp;" "&amp;#REF!&amp;" "&amp;#REF!&amp;" "&amp;#REF!&amp;" "&amp;#REF!</f>
        <v>#REF!</v>
      </c>
    </row>
    <row r="119" spans="1:34" ht="15" customHeight="1">
      <c r="A119" s="464"/>
      <c r="B119" s="88"/>
      <c r="C119" s="159"/>
      <c r="D119" s="159"/>
      <c r="E119" s="159"/>
      <c r="F119" s="160"/>
      <c r="G119" s="159"/>
      <c r="H119" s="159"/>
      <c r="I119" s="162"/>
      <c r="J119" s="386" t="s">
        <v>18</v>
      </c>
      <c r="K119" s="283">
        <v>7</v>
      </c>
      <c r="L119" s="283" t="s">
        <v>356</v>
      </c>
      <c r="M119" s="283">
        <v>7</v>
      </c>
      <c r="N119" s="365" t="s">
        <v>270</v>
      </c>
      <c r="O119" s="365">
        <v>0.4</v>
      </c>
      <c r="P119" s="283" t="s">
        <v>134</v>
      </c>
      <c r="Q119" s="283">
        <v>3</v>
      </c>
      <c r="R119" s="283" t="s">
        <v>14</v>
      </c>
      <c r="S119" s="283">
        <v>7</v>
      </c>
      <c r="T119" s="283" t="s">
        <v>37</v>
      </c>
      <c r="U119" s="285">
        <v>0.1</v>
      </c>
      <c r="V119" s="270" t="s">
        <v>372</v>
      </c>
      <c r="W119" s="271">
        <v>16</v>
      </c>
      <c r="X119" s="286"/>
      <c r="Y119" s="21"/>
      <c r="Z119" s="5"/>
      <c r="AA119" s="5"/>
      <c r="AB119" s="5"/>
      <c r="AC119" s="5"/>
      <c r="AD119" s="5"/>
      <c r="AE119" s="5"/>
      <c r="AF119" s="5"/>
      <c r="AG119" s="5"/>
      <c r="AH119" s="5"/>
    </row>
    <row r="120" spans="1:34" ht="15" customHeight="1">
      <c r="A120" s="464"/>
      <c r="B120" s="88"/>
      <c r="C120" s="159"/>
      <c r="D120" s="159"/>
      <c r="E120" s="159"/>
      <c r="F120" s="160"/>
      <c r="G120" s="159"/>
      <c r="H120" s="159"/>
      <c r="I120" s="162"/>
      <c r="J120" s="386" t="s">
        <v>31</v>
      </c>
      <c r="K120" s="283">
        <v>3</v>
      </c>
      <c r="L120" s="352" t="s">
        <v>357</v>
      </c>
      <c r="M120" s="283">
        <v>4</v>
      </c>
      <c r="N120" s="365" t="s">
        <v>30</v>
      </c>
      <c r="O120" s="365">
        <v>1.8</v>
      </c>
      <c r="P120" s="283" t="s">
        <v>33</v>
      </c>
      <c r="Q120" s="283">
        <v>5</v>
      </c>
      <c r="R120" s="283" t="s">
        <v>27</v>
      </c>
      <c r="S120" s="283">
        <v>0.05</v>
      </c>
      <c r="T120" s="283" t="s">
        <v>310</v>
      </c>
      <c r="U120" s="285">
        <v>1</v>
      </c>
      <c r="V120" s="270"/>
      <c r="W120" s="296"/>
      <c r="X120" s="286"/>
      <c r="Y120" s="21"/>
      <c r="Z120" s="5"/>
      <c r="AA120" s="5"/>
      <c r="AB120" s="5"/>
      <c r="AC120" s="5"/>
      <c r="AD120" s="5"/>
      <c r="AE120" s="5"/>
      <c r="AF120" s="5"/>
      <c r="AG120" s="5"/>
      <c r="AH120" s="5"/>
    </row>
    <row r="121" spans="1:34" ht="15" customHeight="1">
      <c r="A121" s="464"/>
      <c r="B121" s="88"/>
      <c r="C121" s="159"/>
      <c r="D121" s="159"/>
      <c r="E121" s="159"/>
      <c r="F121" s="160"/>
      <c r="G121" s="159"/>
      <c r="H121" s="159"/>
      <c r="I121" s="162"/>
      <c r="J121" s="386"/>
      <c r="K121" s="283"/>
      <c r="L121" s="283" t="s">
        <v>50</v>
      </c>
      <c r="M121" s="283">
        <v>0.15</v>
      </c>
      <c r="N121" s="365" t="s">
        <v>162</v>
      </c>
      <c r="O121" s="365">
        <v>3</v>
      </c>
      <c r="P121" s="283" t="s">
        <v>22</v>
      </c>
      <c r="Q121" s="283">
        <v>0.5</v>
      </c>
      <c r="R121" s="283"/>
      <c r="S121" s="283"/>
      <c r="T121" s="283" t="s">
        <v>209</v>
      </c>
      <c r="U121" s="285">
        <v>1</v>
      </c>
      <c r="V121" s="270"/>
      <c r="W121" s="271"/>
      <c r="X121" s="286"/>
      <c r="Y121" s="21"/>
      <c r="Z121" s="5"/>
      <c r="AA121" s="5"/>
      <c r="AB121" s="5"/>
      <c r="AC121" s="5"/>
      <c r="AD121" s="5"/>
      <c r="AE121" s="5"/>
      <c r="AF121" s="5"/>
      <c r="AG121" s="5"/>
      <c r="AH121" s="5"/>
    </row>
    <row r="122" spans="1:34" ht="15" customHeight="1">
      <c r="A122" s="464"/>
      <c r="B122" s="88"/>
      <c r="C122" s="159"/>
      <c r="D122" s="159"/>
      <c r="E122" s="159"/>
      <c r="F122" s="160"/>
      <c r="G122" s="159"/>
      <c r="H122" s="159"/>
      <c r="I122" s="162"/>
      <c r="J122" s="386"/>
      <c r="K122" s="283"/>
      <c r="L122" s="283" t="s">
        <v>27</v>
      </c>
      <c r="M122" s="283">
        <v>0.05</v>
      </c>
      <c r="N122" s="283" t="s">
        <v>27</v>
      </c>
      <c r="O122" s="283">
        <v>0.05</v>
      </c>
      <c r="P122" s="283" t="s">
        <v>27</v>
      </c>
      <c r="Q122" s="283">
        <v>0.05</v>
      </c>
      <c r="R122" s="283"/>
      <c r="S122" s="283"/>
      <c r="T122" s="283" t="s">
        <v>27</v>
      </c>
      <c r="U122" s="285">
        <v>0.05</v>
      </c>
      <c r="V122" s="270"/>
      <c r="W122" s="271"/>
      <c r="X122" s="286"/>
      <c r="Y122" s="21"/>
      <c r="Z122" s="5"/>
      <c r="AA122" s="5"/>
      <c r="AB122" s="5"/>
      <c r="AC122" s="5"/>
      <c r="AD122" s="5"/>
      <c r="AE122" s="5"/>
      <c r="AF122" s="5"/>
      <c r="AG122" s="5"/>
      <c r="AH122" s="5"/>
    </row>
    <row r="123" spans="1:34" ht="15" customHeight="1">
      <c r="A123" s="464"/>
      <c r="B123" s="88"/>
      <c r="C123" s="159"/>
      <c r="D123" s="159"/>
      <c r="E123" s="159"/>
      <c r="F123" s="160"/>
      <c r="G123" s="159"/>
      <c r="H123" s="159"/>
      <c r="I123" s="162"/>
      <c r="J123" s="386"/>
      <c r="K123" s="283"/>
      <c r="L123" s="283"/>
      <c r="M123" s="283"/>
      <c r="N123" s="365" t="s">
        <v>237</v>
      </c>
      <c r="O123" s="365"/>
      <c r="P123" s="283"/>
      <c r="Q123" s="283"/>
      <c r="R123" s="283"/>
      <c r="S123" s="283"/>
      <c r="T123" s="366"/>
      <c r="U123" s="367"/>
      <c r="V123" s="270"/>
      <c r="W123" s="271"/>
      <c r="X123" s="286"/>
      <c r="Y123" s="21"/>
      <c r="Z123" s="5"/>
      <c r="AA123" s="5"/>
      <c r="AB123" s="5"/>
      <c r="AC123" s="5"/>
      <c r="AD123" s="5"/>
      <c r="AE123" s="5"/>
      <c r="AF123" s="5"/>
      <c r="AG123" s="5"/>
      <c r="AH123" s="5"/>
    </row>
    <row r="124" spans="1:34" ht="15" customHeight="1" thickBot="1">
      <c r="A124" s="465"/>
      <c r="B124" s="92"/>
      <c r="C124" s="171"/>
      <c r="D124" s="171"/>
      <c r="E124" s="171"/>
      <c r="F124" s="212"/>
      <c r="G124" s="171"/>
      <c r="H124" s="171"/>
      <c r="I124" s="247"/>
      <c r="J124" s="388"/>
      <c r="K124" s="288"/>
      <c r="L124" s="288"/>
      <c r="M124" s="288"/>
      <c r="N124" s="368" t="s">
        <v>358</v>
      </c>
      <c r="O124" s="368"/>
      <c r="P124" s="289"/>
      <c r="Q124" s="289"/>
      <c r="R124" s="288"/>
      <c r="S124" s="288"/>
      <c r="T124" s="288"/>
      <c r="U124" s="291"/>
      <c r="V124" s="272"/>
      <c r="W124" s="273"/>
      <c r="X124" s="292"/>
      <c r="Y124" s="22"/>
      <c r="Z124" s="23"/>
      <c r="AA124" s="23"/>
      <c r="AB124" s="23"/>
      <c r="AC124" s="23"/>
      <c r="AD124" s="23"/>
      <c r="AE124" s="23"/>
      <c r="AF124" s="23"/>
      <c r="AG124" s="23"/>
      <c r="AH124" s="23"/>
    </row>
    <row r="125" spans="1:34" ht="15" customHeight="1">
      <c r="A125" s="463" t="s">
        <v>272</v>
      </c>
      <c r="B125" s="88" t="s">
        <v>273</v>
      </c>
      <c r="C125" s="159">
        <v>4.5</v>
      </c>
      <c r="D125" s="159">
        <v>2.8</v>
      </c>
      <c r="E125" s="159">
        <v>2</v>
      </c>
      <c r="F125" s="160">
        <v>2.8</v>
      </c>
      <c r="G125" s="159">
        <v>0</v>
      </c>
      <c r="H125" s="236">
        <v>0</v>
      </c>
      <c r="I125" s="237">
        <v>701</v>
      </c>
      <c r="J125" s="389" t="s">
        <v>274</v>
      </c>
      <c r="K125" s="293"/>
      <c r="L125" s="407" t="s">
        <v>311</v>
      </c>
      <c r="M125" s="408"/>
      <c r="N125" s="293" t="s">
        <v>359</v>
      </c>
      <c r="O125" s="293"/>
      <c r="P125" s="369" t="s">
        <v>277</v>
      </c>
      <c r="Q125" s="369"/>
      <c r="R125" s="293" t="s">
        <v>17</v>
      </c>
      <c r="S125" s="293"/>
      <c r="T125" s="332" t="s">
        <v>278</v>
      </c>
      <c r="U125" s="294"/>
      <c r="V125" s="295" t="s">
        <v>367</v>
      </c>
      <c r="W125" s="295"/>
      <c r="X125" s="333"/>
      <c r="Y125" s="19" t="str">
        <f>B125</f>
        <v>n3</v>
      </c>
      <c r="Z125" s="20" t="str">
        <f>J126&amp;" "&amp;J127&amp;" "&amp;J128&amp;" "&amp;J129&amp;" "&amp;J130&amp;" "&amp;J131</f>
        <v xml:space="preserve">刈包     </v>
      </c>
      <c r="AA125" s="20" t="str">
        <f>L126&amp;" "&amp;L127&amp;" "&amp;L128&amp;" "&amp;L129&amp;" "&amp;L130&amp;" "&amp;L131</f>
        <v xml:space="preserve">紅麴素排     </v>
      </c>
      <c r="AB125" s="20" t="str">
        <f>N126&amp;" "&amp;N127&amp;" "&amp;N128&amp;" "&amp;N129&amp;" "&amp;N130&amp;" "&amp;N131</f>
        <v xml:space="preserve">酸菜 豆包 薑   </v>
      </c>
      <c r="AC125" s="20" t="str">
        <f>P126&amp;" "&amp;P127&amp;" "&amp;P128&amp;" "&amp;P129&amp;" "&amp;P130&amp;" "&amp;P131</f>
        <v xml:space="preserve">豆干 白蘿蔔 薑   </v>
      </c>
      <c r="AD125" s="20" t="str">
        <f>R126&amp;" "&amp;R127&amp;" "&amp;R128&amp;" "&amp;R129&amp;" "&amp;R130&amp;" "&amp;R131</f>
        <v xml:space="preserve">蔬菜 薑    </v>
      </c>
      <c r="AE125" s="20" t="str">
        <f>T126&amp;" "&amp;T127&amp;" "&amp;T128&amp;" "&amp;T129&amp;" "&amp;T130&amp;" "&amp;T131</f>
        <v>炊粉 素肉燥 素黑輪 脆筍 胡蘿蔔 乾木耳</v>
      </c>
      <c r="AF125" s="20" t="str">
        <f>V126&amp;" "&amp;V127&amp;" "&amp;V128&amp;" "&amp;V129&amp;" "&amp;V130&amp;" "&amp;V131</f>
        <v xml:space="preserve">馬拉糕     </v>
      </c>
      <c r="AG125" s="20" t="str">
        <f>X126&amp;" "&amp;X127&amp;" "&amp;X128&amp;" "&amp;X129&amp;" "&amp;X130&amp;" "&amp;X131</f>
        <v xml:space="preserve">     </v>
      </c>
      <c r="AH125" s="20" t="e">
        <f>#REF!&amp;" "&amp;#REF!&amp;" "&amp;#REF!&amp;" "&amp;#REF!&amp;" "&amp;#REF!&amp;" "&amp;#REF!</f>
        <v>#REF!</v>
      </c>
    </row>
    <row r="126" spans="1:34" ht="15" customHeight="1">
      <c r="A126" s="464"/>
      <c r="B126" s="88"/>
      <c r="C126" s="159"/>
      <c r="D126" s="159"/>
      <c r="E126" s="159"/>
      <c r="F126" s="160"/>
      <c r="G126" s="159"/>
      <c r="H126" s="236"/>
      <c r="I126" s="237"/>
      <c r="J126" s="386" t="s">
        <v>279</v>
      </c>
      <c r="K126" s="283">
        <v>6</v>
      </c>
      <c r="L126" s="392" t="s">
        <v>311</v>
      </c>
      <c r="M126" s="352">
        <v>6</v>
      </c>
      <c r="N126" s="283" t="s">
        <v>281</v>
      </c>
      <c r="O126" s="283">
        <v>5</v>
      </c>
      <c r="P126" s="283" t="s">
        <v>189</v>
      </c>
      <c r="Q126" s="283">
        <v>3</v>
      </c>
      <c r="R126" s="283" t="s">
        <v>14</v>
      </c>
      <c r="S126" s="283">
        <v>7</v>
      </c>
      <c r="T126" s="334" t="s">
        <v>282</v>
      </c>
      <c r="U126" s="285">
        <v>5</v>
      </c>
      <c r="V126" s="271" t="s">
        <v>367</v>
      </c>
      <c r="W126" s="271">
        <v>3</v>
      </c>
      <c r="X126" s="286"/>
      <c r="Y126" s="21"/>
      <c r="Z126" s="5"/>
      <c r="AA126" s="5"/>
      <c r="AB126" s="5"/>
      <c r="AC126" s="5"/>
      <c r="AD126" s="5"/>
      <c r="AE126" s="5"/>
      <c r="AF126" s="5"/>
      <c r="AG126" s="5"/>
      <c r="AH126" s="5"/>
    </row>
    <row r="127" spans="1:34" ht="15" customHeight="1">
      <c r="A127" s="464"/>
      <c r="B127" s="88"/>
      <c r="C127" s="159"/>
      <c r="D127" s="159"/>
      <c r="E127" s="159"/>
      <c r="F127" s="160"/>
      <c r="G127" s="159"/>
      <c r="H127" s="236"/>
      <c r="I127" s="237"/>
      <c r="J127" s="386"/>
      <c r="K127" s="283"/>
      <c r="L127" s="392"/>
      <c r="M127" s="352"/>
      <c r="N127" s="283" t="s">
        <v>305</v>
      </c>
      <c r="O127" s="283">
        <v>2</v>
      </c>
      <c r="P127" s="283" t="s">
        <v>98</v>
      </c>
      <c r="Q127" s="283">
        <v>5</v>
      </c>
      <c r="R127" s="283" t="s">
        <v>27</v>
      </c>
      <c r="S127" s="283">
        <v>0.05</v>
      </c>
      <c r="T127" s="283" t="s">
        <v>344</v>
      </c>
      <c r="U127" s="285">
        <v>0.5</v>
      </c>
      <c r="V127" s="271"/>
      <c r="W127" s="296"/>
      <c r="X127" s="286"/>
      <c r="Y127" s="21"/>
      <c r="Z127" s="5"/>
      <c r="AA127" s="5"/>
      <c r="AB127" s="5"/>
      <c r="AC127" s="5"/>
      <c r="AD127" s="5"/>
      <c r="AE127" s="5"/>
      <c r="AF127" s="5"/>
      <c r="AG127" s="5"/>
      <c r="AH127" s="5"/>
    </row>
    <row r="128" spans="1:34" ht="15" customHeight="1">
      <c r="A128" s="464"/>
      <c r="B128" s="88"/>
      <c r="C128" s="159"/>
      <c r="D128" s="159"/>
      <c r="E128" s="159"/>
      <c r="F128" s="160"/>
      <c r="G128" s="159"/>
      <c r="H128" s="236"/>
      <c r="I128" s="237"/>
      <c r="J128" s="386"/>
      <c r="K128" s="283"/>
      <c r="L128" s="392"/>
      <c r="M128" s="352"/>
      <c r="N128" s="283" t="s">
        <v>27</v>
      </c>
      <c r="O128" s="283">
        <v>0.05</v>
      </c>
      <c r="P128" s="283" t="s">
        <v>27</v>
      </c>
      <c r="Q128" s="283">
        <v>0.05</v>
      </c>
      <c r="R128" s="283"/>
      <c r="S128" s="283"/>
      <c r="T128" s="283" t="s">
        <v>351</v>
      </c>
      <c r="U128" s="285">
        <v>1</v>
      </c>
      <c r="V128" s="271"/>
      <c r="W128" s="271"/>
      <c r="X128" s="286"/>
      <c r="Y128" s="21"/>
      <c r="Z128" s="5"/>
      <c r="AA128" s="5"/>
      <c r="AB128" s="5"/>
      <c r="AC128" s="5"/>
      <c r="AD128" s="5"/>
      <c r="AE128" s="5"/>
      <c r="AF128" s="5"/>
      <c r="AG128" s="5"/>
      <c r="AH128" s="5"/>
    </row>
    <row r="129" spans="1:34" ht="15" customHeight="1">
      <c r="A129" s="464"/>
      <c r="B129" s="88"/>
      <c r="C129" s="159"/>
      <c r="D129" s="159"/>
      <c r="E129" s="159"/>
      <c r="F129" s="160"/>
      <c r="G129" s="159"/>
      <c r="H129" s="238"/>
      <c r="I129" s="239"/>
      <c r="J129" s="386"/>
      <c r="K129" s="283"/>
      <c r="L129" s="392"/>
      <c r="M129" s="352"/>
      <c r="N129" s="283"/>
      <c r="O129" s="283"/>
      <c r="P129" s="283"/>
      <c r="Q129" s="283"/>
      <c r="R129" s="283"/>
      <c r="S129" s="283"/>
      <c r="T129" s="334" t="s">
        <v>38</v>
      </c>
      <c r="U129" s="285">
        <v>2</v>
      </c>
      <c r="V129" s="271"/>
      <c r="W129" s="271"/>
      <c r="X129" s="286"/>
      <c r="Y129" s="21"/>
      <c r="Z129" s="5"/>
      <c r="AA129" s="5"/>
      <c r="AB129" s="5"/>
      <c r="AC129" s="5"/>
      <c r="AD129" s="5"/>
      <c r="AE129" s="5"/>
      <c r="AF129" s="5"/>
      <c r="AG129" s="5"/>
      <c r="AH129" s="5"/>
    </row>
    <row r="130" spans="1:34" ht="15" customHeight="1">
      <c r="A130" s="464"/>
      <c r="B130" s="88"/>
      <c r="C130" s="159"/>
      <c r="D130" s="159"/>
      <c r="E130" s="159"/>
      <c r="F130" s="160"/>
      <c r="G130" s="159"/>
      <c r="H130" s="236"/>
      <c r="I130" s="237"/>
      <c r="J130" s="386"/>
      <c r="K130" s="283"/>
      <c r="L130" s="392"/>
      <c r="M130" s="352"/>
      <c r="N130" s="283"/>
      <c r="O130" s="283"/>
      <c r="P130" s="283"/>
      <c r="Q130" s="283"/>
      <c r="R130" s="283"/>
      <c r="S130" s="283"/>
      <c r="T130" s="334" t="s">
        <v>22</v>
      </c>
      <c r="U130" s="285">
        <v>0.5</v>
      </c>
      <c r="V130" s="271"/>
      <c r="W130" s="271"/>
      <c r="X130" s="286"/>
      <c r="Y130" s="21"/>
      <c r="Z130" s="5"/>
      <c r="AA130" s="5"/>
      <c r="AB130" s="5"/>
      <c r="AC130" s="5"/>
      <c r="AD130" s="5"/>
      <c r="AE130" s="5"/>
      <c r="AF130" s="5"/>
      <c r="AG130" s="5"/>
      <c r="AH130" s="5"/>
    </row>
    <row r="131" spans="1:34" ht="15" customHeight="1" thickBot="1">
      <c r="A131" s="465"/>
      <c r="B131" s="88"/>
      <c r="C131" s="159"/>
      <c r="D131" s="159"/>
      <c r="E131" s="159"/>
      <c r="F131" s="160"/>
      <c r="G131" s="159"/>
      <c r="H131" s="236"/>
      <c r="I131" s="237"/>
      <c r="J131" s="390"/>
      <c r="K131" s="298"/>
      <c r="L131" s="409"/>
      <c r="M131" s="410"/>
      <c r="N131" s="298"/>
      <c r="O131" s="298"/>
      <c r="P131" s="298"/>
      <c r="Q131" s="298"/>
      <c r="R131" s="298"/>
      <c r="S131" s="298"/>
      <c r="T131" s="337" t="s">
        <v>34</v>
      </c>
      <c r="U131" s="300">
        <v>0.01</v>
      </c>
      <c r="V131" s="301"/>
      <c r="W131" s="301"/>
      <c r="X131" s="338"/>
      <c r="Y131" s="22"/>
      <c r="Z131" s="23"/>
      <c r="AA131" s="23"/>
      <c r="AB131" s="23"/>
      <c r="AC131" s="23"/>
      <c r="AD131" s="23"/>
      <c r="AE131" s="23"/>
      <c r="AF131" s="23"/>
      <c r="AG131" s="23"/>
      <c r="AH131" s="23"/>
    </row>
    <row r="132" spans="1:34" ht="15" customHeight="1">
      <c r="A132" s="463" t="s">
        <v>284</v>
      </c>
      <c r="B132" s="84" t="s">
        <v>285</v>
      </c>
      <c r="C132" s="244">
        <v>5</v>
      </c>
      <c r="D132" s="244">
        <v>3.3</v>
      </c>
      <c r="E132" s="244">
        <v>2.1</v>
      </c>
      <c r="F132" s="233">
        <v>2.8</v>
      </c>
      <c r="G132" s="244">
        <v>0.1</v>
      </c>
      <c r="H132" s="244">
        <v>0</v>
      </c>
      <c r="I132" s="245">
        <v>791</v>
      </c>
      <c r="J132" s="385" t="s">
        <v>28</v>
      </c>
      <c r="K132" s="276"/>
      <c r="L132" s="276" t="s">
        <v>360</v>
      </c>
      <c r="M132" s="276"/>
      <c r="N132" s="276" t="s">
        <v>361</v>
      </c>
      <c r="O132" s="276"/>
      <c r="P132" s="276" t="s">
        <v>183</v>
      </c>
      <c r="Q132" s="276"/>
      <c r="R132" s="276" t="s">
        <v>17</v>
      </c>
      <c r="S132" s="276"/>
      <c r="T132" s="276" t="s">
        <v>289</v>
      </c>
      <c r="U132" s="279"/>
      <c r="V132" s="302" t="s">
        <v>369</v>
      </c>
      <c r="W132" s="303"/>
      <c r="X132" s="282"/>
      <c r="Y132" s="19" t="str">
        <f>B132</f>
        <v>n4</v>
      </c>
      <c r="Z132" s="20" t="str">
        <f>J133&amp;" "&amp;J134&amp;" "&amp;J135&amp;" "&amp;J136&amp;" "&amp;J137&amp;" "&amp;J138</f>
        <v xml:space="preserve">米 糙米 黑芝麻(熟)＊   </v>
      </c>
      <c r="AA132" s="20" t="str">
        <f>L133&amp;" "&amp;L134&amp;" "&amp;L135&amp;" "&amp;L136&amp;" "&amp;L137&amp;" "&amp;L138</f>
        <v xml:space="preserve">麵腸 芥藍菜 薑 沙茶醬  </v>
      </c>
      <c r="AB132" s="20" t="str">
        <f>N133&amp;" "&amp;N134&amp;" "&amp;N135&amp;" "&amp;N136&amp;" "&amp;N137&amp;" "&amp;N138</f>
        <v xml:space="preserve">結球白菜 胡蘿蔔 豆包 薑  </v>
      </c>
      <c r="AC132" s="20" t="str">
        <f>P133&amp;" "&amp;P134&amp;" "&amp;P135&amp;" "&amp;P136&amp;" "&amp;P137&amp;" "&amp;P138</f>
        <v xml:space="preserve">雞蛋★ 胡蘿蔔 刨絲乾酪◆ 薑  </v>
      </c>
      <c r="AD132" s="20" t="str">
        <f>R133&amp;" "&amp;R134&amp;" "&amp;R135&amp;" "&amp;R136&amp;" "&amp;R137&amp;" "&amp;R138</f>
        <v xml:space="preserve">蔬菜 薑    </v>
      </c>
      <c r="AE132" s="20" t="str">
        <f>T133&amp;" "&amp;T134&amp;" "&amp;T135&amp;" "&amp;T136&amp;" "&amp;T137&amp;" "&amp;T138</f>
        <v xml:space="preserve">濕海帶 豆腐 薑   </v>
      </c>
      <c r="AF132" s="20" t="str">
        <f>V133&amp;" "&amp;V134&amp;" "&amp;V135&amp;" "&amp;V136&amp;" "&amp;V137&amp;" "&amp;V138</f>
        <v xml:space="preserve">保久乳     </v>
      </c>
      <c r="AG132" s="20" t="str">
        <f>X133&amp;" "&amp;X134&amp;" "&amp;X135&amp;" "&amp;X136&amp;" "&amp;X137&amp;" "&amp;X138</f>
        <v xml:space="preserve">     </v>
      </c>
      <c r="AH132" s="20" t="e">
        <f>#REF!&amp;" "&amp;#REF!&amp;" "&amp;#REF!&amp;" "&amp;#REF!&amp;" "&amp;#REF!&amp;" "&amp;#REF!</f>
        <v>#REF!</v>
      </c>
    </row>
    <row r="133" spans="1:34" ht="15" customHeight="1">
      <c r="A133" s="464"/>
      <c r="B133" s="88"/>
      <c r="C133" s="159"/>
      <c r="D133" s="159"/>
      <c r="E133" s="159"/>
      <c r="F133" s="160"/>
      <c r="G133" s="159"/>
      <c r="H133" s="159"/>
      <c r="I133" s="161"/>
      <c r="J133" s="386" t="s">
        <v>18</v>
      </c>
      <c r="K133" s="283">
        <v>7</v>
      </c>
      <c r="L133" s="283" t="s">
        <v>322</v>
      </c>
      <c r="M133" s="283">
        <v>6</v>
      </c>
      <c r="N133" s="283" t="s">
        <v>33</v>
      </c>
      <c r="O133" s="283">
        <v>6</v>
      </c>
      <c r="P133" s="283" t="s">
        <v>134</v>
      </c>
      <c r="Q133" s="283">
        <v>3</v>
      </c>
      <c r="R133" s="283" t="s">
        <v>14</v>
      </c>
      <c r="S133" s="283">
        <v>7</v>
      </c>
      <c r="T133" s="396" t="s">
        <v>362</v>
      </c>
      <c r="U133" s="285">
        <v>1</v>
      </c>
      <c r="V133" s="270" t="s">
        <v>369</v>
      </c>
      <c r="W133" s="306">
        <v>16</v>
      </c>
      <c r="X133" s="286"/>
      <c r="Y133" s="21"/>
      <c r="Z133" s="5"/>
      <c r="AA133" s="5"/>
      <c r="AB133" s="5"/>
      <c r="AC133" s="5"/>
      <c r="AD133" s="5"/>
      <c r="AE133" s="5"/>
      <c r="AF133" s="5"/>
      <c r="AG133" s="5"/>
      <c r="AH133" s="5"/>
    </row>
    <row r="134" spans="1:34" ht="15" customHeight="1">
      <c r="A134" s="464"/>
      <c r="B134" s="88"/>
      <c r="C134" s="159"/>
      <c r="D134" s="159"/>
      <c r="E134" s="159"/>
      <c r="F134" s="160"/>
      <c r="G134" s="159"/>
      <c r="H134" s="159"/>
      <c r="I134" s="161"/>
      <c r="J134" s="386" t="s">
        <v>31</v>
      </c>
      <c r="K134" s="283">
        <v>3</v>
      </c>
      <c r="L134" s="283" t="s">
        <v>363</v>
      </c>
      <c r="M134" s="283">
        <v>3</v>
      </c>
      <c r="N134" s="283" t="s">
        <v>176</v>
      </c>
      <c r="O134" s="283">
        <v>0.5</v>
      </c>
      <c r="P134" s="283" t="s">
        <v>22</v>
      </c>
      <c r="Q134" s="283">
        <v>3</v>
      </c>
      <c r="R134" s="283" t="s">
        <v>27</v>
      </c>
      <c r="S134" s="283">
        <v>0.05</v>
      </c>
      <c r="T134" s="405" t="s">
        <v>164</v>
      </c>
      <c r="U134" s="285">
        <v>3</v>
      </c>
      <c r="V134" s="270"/>
      <c r="W134" s="306"/>
      <c r="X134" s="286"/>
      <c r="Y134" s="21"/>
      <c r="Z134" s="5"/>
      <c r="AA134" s="5"/>
      <c r="AB134" s="5"/>
      <c r="AC134" s="5"/>
      <c r="AD134" s="5"/>
      <c r="AE134" s="5"/>
      <c r="AF134" s="5"/>
      <c r="AG134" s="5"/>
      <c r="AH134" s="5"/>
    </row>
    <row r="135" spans="1:34" ht="15" customHeight="1">
      <c r="A135" s="464"/>
      <c r="B135" s="88"/>
      <c r="C135" s="159"/>
      <c r="D135" s="159"/>
      <c r="E135" s="159"/>
      <c r="F135" s="160"/>
      <c r="G135" s="159"/>
      <c r="H135" s="159"/>
      <c r="I135" s="162"/>
      <c r="J135" s="386" t="s">
        <v>244</v>
      </c>
      <c r="K135" s="283">
        <v>0.1</v>
      </c>
      <c r="L135" s="283" t="s">
        <v>27</v>
      </c>
      <c r="M135" s="283">
        <v>0.05</v>
      </c>
      <c r="N135" s="352" t="s">
        <v>305</v>
      </c>
      <c r="O135" s="283">
        <v>2</v>
      </c>
      <c r="P135" s="283" t="s">
        <v>190</v>
      </c>
      <c r="Q135" s="283">
        <v>0.2</v>
      </c>
      <c r="R135" s="283"/>
      <c r="S135" s="283"/>
      <c r="T135" s="283" t="s">
        <v>27</v>
      </c>
      <c r="U135" s="285">
        <v>0.05</v>
      </c>
      <c r="V135" s="270"/>
      <c r="W135" s="306"/>
      <c r="X135" s="286"/>
      <c r="Y135" s="21"/>
      <c r="Z135" s="5"/>
      <c r="AA135" s="5"/>
      <c r="AB135" s="5"/>
      <c r="AC135" s="5"/>
      <c r="AD135" s="5"/>
      <c r="AE135" s="5"/>
      <c r="AF135" s="5"/>
      <c r="AG135" s="5"/>
      <c r="AH135" s="5"/>
    </row>
    <row r="136" spans="1:34" ht="15" customHeight="1">
      <c r="A136" s="464"/>
      <c r="B136" s="88"/>
      <c r="C136" s="159"/>
      <c r="D136" s="159"/>
      <c r="E136" s="159"/>
      <c r="F136" s="160"/>
      <c r="G136" s="159"/>
      <c r="H136" s="159"/>
      <c r="I136" s="161"/>
      <c r="J136" s="386"/>
      <c r="K136" s="283"/>
      <c r="L136" s="283" t="s">
        <v>237</v>
      </c>
      <c r="M136" s="283"/>
      <c r="N136" s="283" t="s">
        <v>27</v>
      </c>
      <c r="O136" s="283">
        <v>0.05</v>
      </c>
      <c r="P136" s="283" t="s">
        <v>27</v>
      </c>
      <c r="Q136" s="283">
        <v>0.05</v>
      </c>
      <c r="R136" s="283"/>
      <c r="S136" s="283"/>
      <c r="T136" s="366"/>
      <c r="U136" s="367"/>
      <c r="V136" s="270"/>
      <c r="W136" s="306"/>
      <c r="X136" s="286"/>
      <c r="Y136" s="21"/>
      <c r="Z136" s="5"/>
      <c r="AA136" s="5"/>
      <c r="AB136" s="5"/>
      <c r="AC136" s="5"/>
      <c r="AD136" s="5"/>
      <c r="AE136" s="5"/>
      <c r="AF136" s="5"/>
      <c r="AG136" s="5"/>
      <c r="AH136" s="5"/>
    </row>
    <row r="137" spans="1:34" ht="15" customHeight="1">
      <c r="A137" s="464"/>
      <c r="B137" s="88"/>
      <c r="C137" s="159"/>
      <c r="D137" s="159"/>
      <c r="E137" s="159"/>
      <c r="F137" s="160"/>
      <c r="G137" s="159"/>
      <c r="H137" s="159"/>
      <c r="I137" s="161"/>
      <c r="J137" s="386"/>
      <c r="K137" s="283"/>
      <c r="L137" s="283"/>
      <c r="M137" s="283"/>
      <c r="N137" s="283"/>
      <c r="O137" s="283"/>
      <c r="P137" s="283"/>
      <c r="Q137" s="283"/>
      <c r="R137" s="283"/>
      <c r="S137" s="283"/>
      <c r="T137" s="366"/>
      <c r="U137" s="367"/>
      <c r="V137" s="270"/>
      <c r="W137" s="306"/>
      <c r="X137" s="286"/>
      <c r="Y137" s="21"/>
      <c r="Z137" s="5"/>
      <c r="AA137" s="5"/>
      <c r="AB137" s="5"/>
      <c r="AC137" s="5"/>
      <c r="AD137" s="5"/>
      <c r="AE137" s="5"/>
      <c r="AF137" s="5"/>
      <c r="AG137" s="5"/>
      <c r="AH137" s="5"/>
    </row>
    <row r="138" spans="1:34" ht="15" customHeight="1" thickBot="1">
      <c r="A138" s="465"/>
      <c r="B138" s="92"/>
      <c r="C138" s="171"/>
      <c r="D138" s="171"/>
      <c r="E138" s="171"/>
      <c r="F138" s="212"/>
      <c r="G138" s="171"/>
      <c r="H138" s="171"/>
      <c r="I138" s="213"/>
      <c r="J138" s="388"/>
      <c r="K138" s="288"/>
      <c r="L138" s="288"/>
      <c r="M138" s="288"/>
      <c r="N138" s="355"/>
      <c r="O138" s="355"/>
      <c r="P138" s="288"/>
      <c r="Q138" s="288"/>
      <c r="R138" s="288"/>
      <c r="S138" s="288"/>
      <c r="T138" s="288"/>
      <c r="U138" s="291"/>
      <c r="V138" s="272"/>
      <c r="W138" s="311"/>
      <c r="X138" s="292"/>
      <c r="Y138" s="22"/>
      <c r="Z138" s="23"/>
      <c r="AA138" s="23"/>
      <c r="AB138" s="23"/>
      <c r="AC138" s="23"/>
      <c r="AD138" s="23"/>
      <c r="AE138" s="23"/>
      <c r="AF138" s="23"/>
      <c r="AG138" s="23"/>
      <c r="AH138" s="23"/>
    </row>
    <row r="139" spans="1:34" ht="15" customHeight="1">
      <c r="A139" s="463" t="s">
        <v>292</v>
      </c>
      <c r="B139" s="84" t="s">
        <v>293</v>
      </c>
      <c r="C139" s="244">
        <v>5.3</v>
      </c>
      <c r="D139" s="244">
        <v>3.2</v>
      </c>
      <c r="E139" s="244">
        <v>2</v>
      </c>
      <c r="F139" s="233">
        <v>2.8</v>
      </c>
      <c r="G139" s="244">
        <v>0.1</v>
      </c>
      <c r="H139" s="244">
        <v>0</v>
      </c>
      <c r="I139" s="245">
        <v>802</v>
      </c>
      <c r="J139" s="385" t="s">
        <v>28</v>
      </c>
      <c r="K139" s="276"/>
      <c r="L139" s="276" t="s">
        <v>364</v>
      </c>
      <c r="M139" s="276"/>
      <c r="N139" s="276" t="s">
        <v>295</v>
      </c>
      <c r="O139" s="276"/>
      <c r="P139" s="276" t="s">
        <v>346</v>
      </c>
      <c r="Q139" s="276"/>
      <c r="R139" s="276" t="s">
        <v>17</v>
      </c>
      <c r="S139" s="276"/>
      <c r="T139" s="276" t="s">
        <v>184</v>
      </c>
      <c r="U139" s="279"/>
      <c r="V139" s="295" t="s">
        <v>371</v>
      </c>
      <c r="W139" s="295"/>
      <c r="X139" s="333" t="s">
        <v>374</v>
      </c>
      <c r="Y139" s="19" t="str">
        <f>B139</f>
        <v>n5</v>
      </c>
      <c r="Z139" s="20" t="str">
        <f>J140&amp;" "&amp;J141&amp;" "&amp;J142&amp;" "&amp;J143&amp;" "&amp;J144&amp;" "&amp;J145</f>
        <v xml:space="preserve">米 糙米    </v>
      </c>
      <c r="AA139" s="20" t="str">
        <f>L140&amp;" "&amp;L141&amp;" "&amp;L142&amp;" "&amp;L143&amp;" "&amp;L144&amp;" "&amp;L145</f>
        <v xml:space="preserve">豆腸 杏鮑菇 山藥 薑 番茄糊 </v>
      </c>
      <c r="AB139" s="20" t="str">
        <f>N140&amp;" "&amp;N141&amp;" "&amp;N142&amp;" "&amp;N143&amp;" "&amp;N144&amp;" "&amp;N145</f>
        <v xml:space="preserve">豆干 濕海帶 薑 滷包  </v>
      </c>
      <c r="AC139" s="20" t="str">
        <f>P140&amp;" "&amp;P141&amp;" "&amp;P142&amp;" "&amp;P143&amp;" "&amp;P144&amp;" "&amp;P145</f>
        <v xml:space="preserve">冷凍花椰菜 素蝦仁 胡蘿蔔 刨絲乾酪◆  </v>
      </c>
      <c r="AD139" s="20" t="str">
        <f>R140&amp;" "&amp;R141&amp;" "&amp;R142&amp;" "&amp;R143&amp;" "&amp;R144&amp;" "&amp;R145</f>
        <v xml:space="preserve">蔬菜 薑    </v>
      </c>
      <c r="AE139" s="20" t="str">
        <f>T140&amp;" "&amp;T141&amp;" "&amp;T142&amp;" "&amp;T143&amp;" "&amp;T144&amp;" "&amp;T145</f>
        <v xml:space="preserve">紫菜 小麥豆皮 時蔬 薑  </v>
      </c>
      <c r="AF139" s="20" t="str">
        <f>V140&amp;" "&amp;V141&amp;" "&amp;V142&amp;" "&amp;V143&amp;" "&amp;V144&amp;" "&amp;V145</f>
        <v xml:space="preserve">水果     </v>
      </c>
      <c r="AG139" s="20" t="str">
        <f>X140&amp;" "&amp;X141&amp;" "&amp;X142&amp;" "&amp;X143&amp;" "&amp;X144&amp;" "&amp;X145</f>
        <v xml:space="preserve">有機豆奶     </v>
      </c>
      <c r="AH139" s="20" t="e">
        <f>#REF!&amp;" "&amp;#REF!&amp;" "&amp;#REF!&amp;" "&amp;#REF!&amp;" "&amp;#REF!&amp;" "&amp;#REF!</f>
        <v>#REF!</v>
      </c>
    </row>
    <row r="140" spans="1:34" ht="15" customHeight="1">
      <c r="A140" s="464"/>
      <c r="B140" s="88"/>
      <c r="C140" s="159"/>
      <c r="D140" s="159"/>
      <c r="E140" s="159"/>
      <c r="F140" s="160"/>
      <c r="G140" s="159"/>
      <c r="H140" s="159"/>
      <c r="I140" s="161"/>
      <c r="J140" s="386" t="s">
        <v>18</v>
      </c>
      <c r="K140" s="283">
        <v>7</v>
      </c>
      <c r="L140" s="283" t="s">
        <v>354</v>
      </c>
      <c r="M140" s="283">
        <v>6</v>
      </c>
      <c r="N140" s="283" t="s">
        <v>51</v>
      </c>
      <c r="O140" s="283">
        <v>3</v>
      </c>
      <c r="P140" s="283" t="s">
        <v>41</v>
      </c>
      <c r="Q140" s="283">
        <v>5</v>
      </c>
      <c r="R140" s="283" t="s">
        <v>14</v>
      </c>
      <c r="S140" s="283">
        <v>7</v>
      </c>
      <c r="T140" s="283" t="s">
        <v>185</v>
      </c>
      <c r="U140" s="285">
        <v>0.1</v>
      </c>
      <c r="V140" s="271" t="s">
        <v>371</v>
      </c>
      <c r="W140" s="296">
        <v>11</v>
      </c>
      <c r="X140" s="286" t="s">
        <v>374</v>
      </c>
      <c r="Y140" s="21"/>
      <c r="Z140" s="5"/>
      <c r="AA140" s="5"/>
      <c r="AB140" s="5"/>
      <c r="AC140" s="5"/>
      <c r="AD140" s="5"/>
      <c r="AE140" s="5"/>
      <c r="AF140" s="5"/>
      <c r="AG140" s="5"/>
      <c r="AH140" s="5"/>
    </row>
    <row r="141" spans="1:34" ht="15" customHeight="1">
      <c r="A141" s="464"/>
      <c r="B141" s="88"/>
      <c r="C141" s="159"/>
      <c r="D141" s="159"/>
      <c r="E141" s="159"/>
      <c r="F141" s="160"/>
      <c r="G141" s="159"/>
      <c r="H141" s="159"/>
      <c r="I141" s="161"/>
      <c r="J141" s="386" t="s">
        <v>31</v>
      </c>
      <c r="K141" s="283">
        <v>3</v>
      </c>
      <c r="L141" s="283" t="s">
        <v>110</v>
      </c>
      <c r="M141" s="283">
        <v>2</v>
      </c>
      <c r="N141" s="396" t="s">
        <v>362</v>
      </c>
      <c r="O141" s="283">
        <v>2</v>
      </c>
      <c r="P141" s="411" t="s">
        <v>348</v>
      </c>
      <c r="Q141" s="283">
        <v>1.5</v>
      </c>
      <c r="R141" s="283" t="s">
        <v>27</v>
      </c>
      <c r="S141" s="283">
        <v>0.05</v>
      </c>
      <c r="T141" s="283" t="s">
        <v>310</v>
      </c>
      <c r="U141" s="285">
        <v>0.5</v>
      </c>
      <c r="V141" s="271"/>
      <c r="W141" s="271"/>
      <c r="X141" s="286"/>
      <c r="Y141" s="21"/>
      <c r="Z141" s="5"/>
      <c r="AA141" s="5"/>
      <c r="AB141" s="5"/>
      <c r="AC141" s="5"/>
      <c r="AD141" s="5"/>
      <c r="AE141" s="5"/>
      <c r="AF141" s="5"/>
      <c r="AG141" s="5"/>
      <c r="AH141" s="5"/>
    </row>
    <row r="142" spans="1:34" ht="15" customHeight="1">
      <c r="A142" s="464"/>
      <c r="B142" s="88"/>
      <c r="C142" s="159"/>
      <c r="D142" s="159"/>
      <c r="E142" s="159"/>
      <c r="F142" s="160"/>
      <c r="G142" s="159"/>
      <c r="H142" s="159"/>
      <c r="I142" s="162"/>
      <c r="J142" s="386"/>
      <c r="K142" s="283"/>
      <c r="L142" s="283" t="s">
        <v>136</v>
      </c>
      <c r="M142" s="283">
        <v>2</v>
      </c>
      <c r="N142" s="283" t="s">
        <v>27</v>
      </c>
      <c r="O142" s="283">
        <v>0.05</v>
      </c>
      <c r="P142" s="283" t="s">
        <v>176</v>
      </c>
      <c r="Q142" s="283">
        <v>0.5</v>
      </c>
      <c r="R142" s="283"/>
      <c r="S142" s="283"/>
      <c r="T142" s="283" t="s">
        <v>222</v>
      </c>
      <c r="U142" s="285">
        <v>2.5</v>
      </c>
      <c r="V142" s="271"/>
      <c r="W142" s="271"/>
      <c r="X142" s="286"/>
      <c r="Y142" s="21"/>
      <c r="Z142" s="5"/>
      <c r="AA142" s="5"/>
      <c r="AB142" s="5"/>
      <c r="AC142" s="5"/>
      <c r="AD142" s="5"/>
      <c r="AE142" s="5"/>
      <c r="AF142" s="5"/>
      <c r="AG142" s="5"/>
      <c r="AH142" s="5"/>
    </row>
    <row r="143" spans="1:34" ht="15" customHeight="1">
      <c r="A143" s="464"/>
      <c r="B143" s="88"/>
      <c r="C143" s="159"/>
      <c r="D143" s="159"/>
      <c r="E143" s="159"/>
      <c r="F143" s="160"/>
      <c r="G143" s="159"/>
      <c r="H143" s="159"/>
      <c r="I143" s="161"/>
      <c r="J143" s="386"/>
      <c r="K143" s="283"/>
      <c r="L143" s="283" t="s">
        <v>27</v>
      </c>
      <c r="M143" s="283">
        <v>0.05</v>
      </c>
      <c r="N143" s="283" t="s">
        <v>40</v>
      </c>
      <c r="O143" s="283"/>
      <c r="P143" s="287" t="s">
        <v>190</v>
      </c>
      <c r="Q143" s="412">
        <v>0.2</v>
      </c>
      <c r="R143" s="283"/>
      <c r="S143" s="283"/>
      <c r="T143" s="283" t="s">
        <v>27</v>
      </c>
      <c r="U143" s="285">
        <v>0.05</v>
      </c>
      <c r="V143" s="271"/>
      <c r="W143" s="271"/>
      <c r="X143" s="286"/>
      <c r="Y143" s="21"/>
      <c r="Z143" s="5"/>
      <c r="AA143" s="5"/>
      <c r="AB143" s="5"/>
      <c r="AC143" s="5"/>
      <c r="AD143" s="5"/>
      <c r="AE143" s="5"/>
      <c r="AF143" s="5"/>
      <c r="AG143" s="5"/>
      <c r="AH143" s="5"/>
    </row>
    <row r="144" spans="1:34" ht="15" customHeight="1">
      <c r="A144" s="464"/>
      <c r="B144" s="88"/>
      <c r="C144" s="159"/>
      <c r="D144" s="159"/>
      <c r="E144" s="159"/>
      <c r="F144" s="160"/>
      <c r="G144" s="159"/>
      <c r="H144" s="159"/>
      <c r="I144" s="161"/>
      <c r="J144" s="386"/>
      <c r="K144" s="283"/>
      <c r="L144" s="283" t="s">
        <v>296</v>
      </c>
      <c r="M144" s="283"/>
      <c r="N144" s="283"/>
      <c r="O144" s="283"/>
      <c r="P144" s="283"/>
      <c r="Q144" s="283"/>
      <c r="R144" s="283"/>
      <c r="S144" s="283"/>
      <c r="T144" s="366"/>
      <c r="U144" s="367"/>
      <c r="V144" s="271"/>
      <c r="W144" s="271"/>
      <c r="X144" s="286"/>
      <c r="Y144" s="21"/>
      <c r="Z144" s="5"/>
      <c r="AA144" s="5"/>
      <c r="AB144" s="5"/>
      <c r="AC144" s="5"/>
      <c r="AD144" s="5"/>
      <c r="AE144" s="5"/>
      <c r="AF144" s="5"/>
      <c r="AG144" s="5"/>
      <c r="AH144" s="5"/>
    </row>
    <row r="145" spans="1:34" ht="15" customHeight="1" thickBot="1">
      <c r="A145" s="465"/>
      <c r="B145" s="92"/>
      <c r="C145" s="171"/>
      <c r="D145" s="171"/>
      <c r="E145" s="171"/>
      <c r="F145" s="212"/>
      <c r="G145" s="171"/>
      <c r="H145" s="171"/>
      <c r="I145" s="213"/>
      <c r="J145" s="388"/>
      <c r="K145" s="288"/>
      <c r="L145" s="288"/>
      <c r="M145" s="355"/>
      <c r="N145" s="413"/>
      <c r="O145" s="413"/>
      <c r="P145" s="288"/>
      <c r="Q145" s="288"/>
      <c r="R145" s="288"/>
      <c r="S145" s="288"/>
      <c r="T145" s="288"/>
      <c r="U145" s="291"/>
      <c r="V145" s="273"/>
      <c r="W145" s="273"/>
      <c r="X145" s="292"/>
      <c r="Y145" s="22"/>
      <c r="Z145" s="23"/>
      <c r="AA145" s="23"/>
      <c r="AB145" s="23"/>
      <c r="AC145" s="23"/>
      <c r="AD145" s="23"/>
      <c r="AE145" s="23"/>
      <c r="AF145" s="23"/>
      <c r="AG145" s="23"/>
      <c r="AH145" s="23"/>
    </row>
    <row r="146" spans="1:34" s="54" customFormat="1" ht="15.75" customHeight="1">
      <c r="A146" s="472" t="s">
        <v>85</v>
      </c>
      <c r="B146" s="472"/>
      <c r="C146" s="472"/>
      <c r="D146" s="472"/>
      <c r="E146" s="472"/>
      <c r="F146" s="472"/>
      <c r="G146" s="472"/>
      <c r="H146" s="472"/>
      <c r="I146" s="472"/>
      <c r="J146" s="472"/>
      <c r="K146" s="472"/>
      <c r="L146" s="472"/>
      <c r="M146" s="472"/>
      <c r="N146" s="472"/>
      <c r="O146" s="472"/>
      <c r="P146" s="472"/>
      <c r="Q146" s="472"/>
      <c r="R146" s="472"/>
      <c r="S146" s="472"/>
      <c r="T146" s="472"/>
      <c r="U146" s="472"/>
      <c r="V146" s="472"/>
      <c r="W146" s="472"/>
      <c r="X146" s="472"/>
      <c r="Y146" s="74"/>
      <c r="Z146" s="74"/>
      <c r="AA146" s="74"/>
      <c r="AB146" s="74"/>
      <c r="AC146" s="74"/>
      <c r="AD146" s="74"/>
      <c r="AE146" s="74"/>
      <c r="AF146" s="74"/>
      <c r="AG146" s="74"/>
      <c r="AH146" s="74"/>
    </row>
    <row r="147" spans="1:34" s="54" customFormat="1" ht="15.75" customHeight="1">
      <c r="A147" s="461" t="s">
        <v>297</v>
      </c>
      <c r="B147" s="461"/>
      <c r="C147" s="461"/>
      <c r="D147" s="461"/>
      <c r="E147" s="461"/>
      <c r="F147" s="461"/>
      <c r="G147" s="461"/>
      <c r="H147" s="461"/>
      <c r="I147" s="461"/>
      <c r="J147" s="461"/>
      <c r="K147" s="461"/>
      <c r="L147" s="461"/>
      <c r="M147" s="461"/>
      <c r="N147" s="461"/>
      <c r="O147" s="75"/>
      <c r="P147" s="75"/>
      <c r="Q147" s="75"/>
      <c r="R147" s="75"/>
      <c r="S147" s="377"/>
      <c r="T147" s="414"/>
      <c r="U147" s="414"/>
      <c r="V147" s="414"/>
      <c r="W147" s="414"/>
      <c r="X147" s="414"/>
      <c r="Y147" s="74"/>
      <c r="Z147" s="74"/>
      <c r="AA147" s="74"/>
      <c r="AB147" s="74"/>
      <c r="AC147" s="74"/>
      <c r="AD147" s="74"/>
      <c r="AE147" s="74"/>
      <c r="AF147" s="74"/>
      <c r="AG147" s="74"/>
      <c r="AH147" s="74"/>
    </row>
    <row r="148" spans="1:34" s="54" customFormat="1" ht="15.75" customHeight="1">
      <c r="A148" s="461" t="s">
        <v>88</v>
      </c>
      <c r="B148" s="461"/>
      <c r="C148" s="461"/>
      <c r="D148" s="461"/>
      <c r="E148" s="461"/>
      <c r="F148" s="461"/>
      <c r="G148" s="461"/>
      <c r="H148" s="461"/>
      <c r="I148" s="461"/>
      <c r="J148" s="461"/>
      <c r="K148" s="461"/>
      <c r="L148" s="461"/>
      <c r="M148" s="461"/>
      <c r="N148" s="461"/>
      <c r="O148" s="461"/>
      <c r="P148" s="461"/>
      <c r="Q148" s="75"/>
      <c r="R148" s="75"/>
      <c r="S148" s="377"/>
      <c r="T148" s="414"/>
      <c r="U148" s="414"/>
      <c r="V148" s="414"/>
      <c r="W148" s="414"/>
      <c r="X148" s="414"/>
      <c r="Y148" s="74"/>
      <c r="Z148" s="74"/>
      <c r="AA148" s="74"/>
      <c r="AB148" s="74"/>
      <c r="AC148" s="74"/>
      <c r="AD148" s="74"/>
      <c r="AE148" s="74"/>
      <c r="AF148" s="74"/>
      <c r="AG148" s="74"/>
      <c r="AH148" s="74"/>
    </row>
  </sheetData>
  <mergeCells count="27">
    <mergeCell ref="A148:P148"/>
    <mergeCell ref="A6:A12"/>
    <mergeCell ref="A4:X4"/>
    <mergeCell ref="A3:X3"/>
    <mergeCell ref="A41:A47"/>
    <mergeCell ref="A48:A54"/>
    <mergeCell ref="A55:A61"/>
    <mergeCell ref="A62:A68"/>
    <mergeCell ref="A69:A75"/>
    <mergeCell ref="A76:A82"/>
    <mergeCell ref="A83:A89"/>
    <mergeCell ref="A146:X146"/>
    <mergeCell ref="A147:N147"/>
    <mergeCell ref="A90:A96"/>
    <mergeCell ref="A97:A103"/>
    <mergeCell ref="A139:A145"/>
    <mergeCell ref="A1:X1"/>
    <mergeCell ref="A13:A19"/>
    <mergeCell ref="A20:A26"/>
    <mergeCell ref="A27:A33"/>
    <mergeCell ref="A34:A40"/>
    <mergeCell ref="A2:X2"/>
    <mergeCell ref="A104:A110"/>
    <mergeCell ref="A111:A117"/>
    <mergeCell ref="A118:A124"/>
    <mergeCell ref="A125:A131"/>
    <mergeCell ref="A132:A138"/>
  </mergeCells>
  <phoneticPr fontId="10" type="noConversion"/>
  <pageMargins left="0" right="0" top="0" bottom="0" header="0" footer="0"/>
  <pageSetup paperSize="9" scale="79" fitToHeight="0" orientation="landscape" r:id="rId1"/>
  <rowBreaks count="3" manualBreakCount="3">
    <brk id="40" max="24" man="1"/>
    <brk id="75" max="24" man="1"/>
    <brk id="110" max="24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tabColor rgb="FFFFFF00"/>
  </sheetPr>
  <dimension ref="A1:X993"/>
  <sheetViews>
    <sheetView zoomScaleNormal="100" zoomScaleSheetLayoutView="80" workbookViewId="0">
      <selection activeCell="A3" sqref="A3:W3"/>
    </sheetView>
  </sheetViews>
  <sheetFormatPr defaultColWidth="11.25" defaultRowHeight="15" customHeight="1"/>
  <cols>
    <col min="1" max="1" width="11.25" style="52"/>
    <col min="2" max="2" width="4.375" bestFit="1" customWidth="1"/>
    <col min="3" max="3" width="9.25" customWidth="1"/>
    <col min="4" max="4" width="3.25" customWidth="1"/>
    <col min="5" max="5" width="9.25" customWidth="1"/>
    <col min="6" max="6" width="13.25" customWidth="1"/>
    <col min="7" max="7" width="9.25" customWidth="1"/>
    <col min="8" max="8" width="17.75" customWidth="1"/>
    <col min="9" max="9" width="9.25" customWidth="1"/>
    <col min="10" max="10" width="12.75" customWidth="1"/>
    <col min="11" max="11" width="9.25" customWidth="1"/>
    <col min="12" max="12" width="5.75" customWidth="1"/>
    <col min="13" max="13" width="9.25" customWidth="1"/>
    <col min="14" max="14" width="13.25" customWidth="1"/>
    <col min="15" max="16" width="4.375" customWidth="1"/>
    <col min="17" max="22" width="3.25" customWidth="1"/>
    <col min="23" max="23" width="5.625" bestFit="1" customWidth="1"/>
    <col min="24" max="28" width="8.75" customWidth="1"/>
  </cols>
  <sheetData>
    <row r="1" spans="1:24" ht="30.6" customHeight="1">
      <c r="A1" s="454" t="s">
        <v>365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454"/>
      <c r="W1" s="454"/>
    </row>
    <row r="2" spans="1:24" ht="15.75" customHeight="1">
      <c r="A2" s="455" t="s">
        <v>86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  <c r="W2" s="455"/>
      <c r="X2" s="53"/>
    </row>
    <row r="3" spans="1:24" ht="15.75" customHeight="1">
      <c r="A3" s="456" t="s">
        <v>378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456"/>
      <c r="X3" s="78"/>
    </row>
    <row r="4" spans="1:24" ht="15.75" customHeight="1" thickBot="1">
      <c r="A4" s="457" t="s">
        <v>87</v>
      </c>
      <c r="B4" s="457"/>
      <c r="C4" s="457"/>
      <c r="D4" s="457"/>
      <c r="E4" s="457"/>
      <c r="F4" s="457"/>
      <c r="G4" s="457"/>
      <c r="H4" s="457"/>
      <c r="I4" s="457"/>
      <c r="J4" s="457"/>
      <c r="K4" s="457"/>
      <c r="L4" s="457"/>
      <c r="M4" s="457"/>
      <c r="N4" s="457"/>
      <c r="O4" s="457"/>
      <c r="P4" s="457"/>
      <c r="Q4" s="457"/>
      <c r="R4" s="457"/>
      <c r="S4" s="457"/>
      <c r="T4" s="457"/>
      <c r="U4" s="457"/>
      <c r="V4" s="457"/>
      <c r="W4" s="457"/>
      <c r="X4" s="457"/>
    </row>
    <row r="5" spans="1:24" ht="15.75" customHeight="1" thickBot="1">
      <c r="A5" s="58" t="s">
        <v>81</v>
      </c>
      <c r="B5" s="61" t="s">
        <v>1</v>
      </c>
      <c r="C5" s="62" t="s">
        <v>9</v>
      </c>
      <c r="D5" s="62" t="s">
        <v>69</v>
      </c>
      <c r="E5" s="63" t="s">
        <v>11</v>
      </c>
      <c r="F5" s="64" t="s">
        <v>70</v>
      </c>
      <c r="G5" s="55" t="s">
        <v>12</v>
      </c>
      <c r="H5" s="64" t="s">
        <v>71</v>
      </c>
      <c r="I5" s="65" t="s">
        <v>13</v>
      </c>
      <c r="J5" s="64" t="s">
        <v>72</v>
      </c>
      <c r="K5" s="55" t="s">
        <v>14</v>
      </c>
      <c r="L5" s="64" t="s">
        <v>73</v>
      </c>
      <c r="M5" s="55" t="s">
        <v>15</v>
      </c>
      <c r="N5" s="64" t="s">
        <v>74</v>
      </c>
      <c r="O5" s="63" t="s">
        <v>75</v>
      </c>
      <c r="P5" s="63" t="s">
        <v>75</v>
      </c>
      <c r="Q5" s="55" t="s">
        <v>2</v>
      </c>
      <c r="R5" s="55" t="s">
        <v>3</v>
      </c>
      <c r="S5" s="55" t="s">
        <v>4</v>
      </c>
      <c r="T5" s="55" t="s">
        <v>5</v>
      </c>
      <c r="U5" s="55" t="s">
        <v>6</v>
      </c>
      <c r="V5" s="55" t="s">
        <v>7</v>
      </c>
      <c r="W5" s="56" t="s">
        <v>8</v>
      </c>
    </row>
    <row r="6" spans="1:24" ht="15.75" customHeight="1">
      <c r="A6" s="181">
        <v>46146</v>
      </c>
      <c r="B6" s="30" t="str">
        <f>'偏鄉計劃學校(素)國中'!B6</f>
        <v>k1</v>
      </c>
      <c r="C6" s="31" t="str">
        <f>'偏鄉計劃學校(素)國中'!J6</f>
        <v>白米飯</v>
      </c>
      <c r="D6" s="32" t="str">
        <f>'偏鄉計劃學校(素)國中'!Z6</f>
        <v xml:space="preserve">米     </v>
      </c>
      <c r="E6" s="31" t="str">
        <f>'偏鄉計劃學校(素)國中'!L6</f>
        <v>紅燒百頁</v>
      </c>
      <c r="F6" s="31" t="str">
        <f>'偏鄉計劃學校(素)國中'!AA6</f>
        <v xml:space="preserve">百頁豆腐 白蘿蔔 胡蘿蔔 薑  </v>
      </c>
      <c r="G6" s="31" t="str">
        <f>'偏鄉計劃學校(素)國中'!N6</f>
        <v>鮮菇蒸蛋</v>
      </c>
      <c r="H6" s="32" t="str">
        <f>'偏鄉計劃學校(素)國中'!AB6</f>
        <v xml:space="preserve">雞蛋★ 鮮菇    </v>
      </c>
      <c r="I6" s="31" t="str">
        <f>'偏鄉計劃學校(素)國中'!P6</f>
        <v>芽香豆包</v>
      </c>
      <c r="J6" s="32" t="str">
        <f>'偏鄉計劃學校(素)國中'!AC6</f>
        <v xml:space="preserve">綠豆芽 豆包 芹菜 薑  </v>
      </c>
      <c r="K6" s="31" t="str">
        <f>'偏鄉計劃學校(素)國中'!R6</f>
        <v>時蔬</v>
      </c>
      <c r="L6" s="32" t="str">
        <f>'偏鄉計劃學校(素)國中'!AD6</f>
        <v xml:space="preserve">蔬菜 薑    </v>
      </c>
      <c r="M6" s="31" t="str">
        <f>'偏鄉計劃學校(素)國中'!T6</f>
        <v>綠豆粉圓甜湯</v>
      </c>
      <c r="N6" s="32" t="str">
        <f>'偏鄉計劃學校(素)國中'!AE6</f>
        <v xml:space="preserve">綠豆 粉圓 紅砂糖   </v>
      </c>
      <c r="O6" s="31" t="str">
        <f>'偏鄉計劃學校(素)國中'!AF6</f>
        <v xml:space="preserve">驗證豆奶     </v>
      </c>
      <c r="P6" s="31" t="str">
        <f>'偏鄉計劃學校(素)國中'!AG6</f>
        <v xml:space="preserve">     </v>
      </c>
      <c r="Q6" s="33">
        <f>'偏鄉計劃學校(素)國中'!C6</f>
        <v>6.5</v>
      </c>
      <c r="R6" s="33">
        <f>'偏鄉計劃學校(素)國中'!D6</f>
        <v>3.2</v>
      </c>
      <c r="S6" s="33">
        <f>'偏鄉計劃學校(素)國中'!E6</f>
        <v>2.1</v>
      </c>
      <c r="T6" s="33">
        <f>'偏鄉計劃學校(素)國中'!F6</f>
        <v>2.7</v>
      </c>
      <c r="U6" s="33">
        <f>'偏鄉計劃學校(素)國中'!G6</f>
        <v>0</v>
      </c>
      <c r="V6" s="33">
        <f>'偏鄉計劃學校(素)國中'!H6</f>
        <v>0</v>
      </c>
      <c r="W6" s="34">
        <f>'偏鄉計劃學校(素)國中'!I6</f>
        <v>869</v>
      </c>
    </row>
    <row r="7" spans="1:24" ht="15.75" customHeight="1">
      <c r="A7" s="182">
        <v>46147</v>
      </c>
      <c r="B7" s="30" t="str">
        <f>'偏鄉計劃學校(素)國中'!B13</f>
        <v>k2</v>
      </c>
      <c r="C7" s="25" t="str">
        <f>'偏鄉計劃學校(素)國中'!J13</f>
        <v>糙米飯</v>
      </c>
      <c r="D7" s="26" t="str">
        <f>'偏鄉計劃學校(素)國中'!Z13</f>
        <v xml:space="preserve">米 糙米    </v>
      </c>
      <c r="E7" s="25" t="str">
        <f>'偏鄉計劃學校(素)國中'!L13</f>
        <v>三杯麵腸</v>
      </c>
      <c r="F7" s="25" t="str">
        <f>'偏鄉計劃學校(素)國中'!AA13</f>
        <v xml:space="preserve">麵腸 杏鮑菇 薑 九層塔  </v>
      </c>
      <c r="G7" s="25" t="str">
        <f>'偏鄉計劃學校(素)國中'!N13</f>
        <v>川耳甘藍</v>
      </c>
      <c r="H7" s="26" t="str">
        <f>'偏鄉計劃學校(素)國中'!AB13</f>
        <v xml:space="preserve">甘藍 乾川耳 薑   </v>
      </c>
      <c r="I7" s="25" t="str">
        <f>'偏鄉計劃學校(素)國中'!P13</f>
        <v>可樂餅</v>
      </c>
      <c r="J7" s="26" t="str">
        <f>'偏鄉計劃學校(素)國中'!AC13</f>
        <v xml:space="preserve">可樂餅     </v>
      </c>
      <c r="K7" s="25" t="str">
        <f>'偏鄉計劃學校(素)國中'!R13</f>
        <v>時蔬</v>
      </c>
      <c r="L7" s="26" t="str">
        <f>'偏鄉計劃學校(素)國中'!AD13</f>
        <v xml:space="preserve">蔬菜 薑    </v>
      </c>
      <c r="M7" s="25" t="str">
        <f>'偏鄉計劃學校(素)國中'!T13</f>
        <v>白菜番茄湯</v>
      </c>
      <c r="N7" s="26" t="str">
        <f>'偏鄉計劃學校(素)國中'!AE13</f>
        <v xml:space="preserve">結球白菜 大番茄 小麥豆皮 薑  </v>
      </c>
      <c r="O7" s="25" t="str">
        <f>'偏鄉計劃學校(素)國中'!AF13</f>
        <v xml:space="preserve">水果     </v>
      </c>
      <c r="P7" s="25" t="str">
        <f>'偏鄉計劃學校(素)國中'!AG13</f>
        <v xml:space="preserve">     </v>
      </c>
      <c r="Q7" s="27">
        <f>'偏鄉計劃學校(素)國中'!C13</f>
        <v>5</v>
      </c>
      <c r="R7" s="27">
        <f>'偏鄉計劃學校(素)國中'!D13</f>
        <v>3</v>
      </c>
      <c r="S7" s="27">
        <f>'偏鄉計劃學校(素)國中'!E13</f>
        <v>2</v>
      </c>
      <c r="T7" s="27">
        <f>'偏鄉計劃學校(素)國中'!F13</f>
        <v>2.8</v>
      </c>
      <c r="U7" s="27">
        <f>'偏鄉計劃學校(素)國中'!G13</f>
        <v>0</v>
      </c>
      <c r="V7" s="27">
        <f>'偏鄉計劃學校(素)國中'!H13</f>
        <v>0</v>
      </c>
      <c r="W7" s="28">
        <f>'偏鄉計劃學校(素)國中'!I13</f>
        <v>751</v>
      </c>
    </row>
    <row r="8" spans="1:24" ht="15.75" customHeight="1">
      <c r="A8" s="182">
        <v>46148</v>
      </c>
      <c r="B8" s="30" t="str">
        <f>'偏鄉計劃學校(素)國中'!B20</f>
        <v>k3</v>
      </c>
      <c r="C8" s="25" t="str">
        <f>'偏鄉計劃學校(素)國中'!J20</f>
        <v>漢堡特餐</v>
      </c>
      <c r="D8" s="26" t="str">
        <f>'偏鄉計劃學校(素)國中'!Z20</f>
        <v xml:space="preserve">漢堡     </v>
      </c>
      <c r="E8" s="25" t="str">
        <f>'偏鄉計劃學校(素)國中'!L20</f>
        <v>紅麴素排</v>
      </c>
      <c r="F8" s="25" t="str">
        <f>'偏鄉計劃學校(素)國中'!AA20</f>
        <v xml:space="preserve">紅麴素排     </v>
      </c>
      <c r="G8" s="25" t="str">
        <f>'偏鄉計劃學校(素)國中'!N20</f>
        <v>豆包花椰</v>
      </c>
      <c r="H8" s="26" t="str">
        <f>'偏鄉計劃學校(素)國中'!AB20</f>
        <v xml:space="preserve">冷凍花椰菜 豆包 薑   </v>
      </c>
      <c r="I8" s="25" t="str">
        <f>'偏鄉計劃學校(素)國中'!P20</f>
        <v>奶香馬鈴薯</v>
      </c>
      <c r="J8" s="26" t="str">
        <f>'偏鄉計劃學校(素)國中'!AC20</f>
        <v>冷凍毛豆仁 馬鈴薯 雞蛋★ 胡蘿蔔 薑 奶油(固態,不加鹽)◆</v>
      </c>
      <c r="K8" s="25" t="str">
        <f>'偏鄉計劃學校(素)國中'!R20</f>
        <v>時蔬</v>
      </c>
      <c r="L8" s="26" t="str">
        <f>'偏鄉計劃學校(素)國中'!AD20</f>
        <v xml:space="preserve">蔬菜 薑    </v>
      </c>
      <c r="M8" s="25" t="str">
        <f>'偏鄉計劃學校(素)國中'!T20</f>
        <v>奶香玉米粥</v>
      </c>
      <c r="N8" s="26" t="str">
        <f>'偏鄉計劃學校(素)國中'!AE20</f>
        <v xml:space="preserve">素火腿 糙米 芹菜 冷凍玉米粒 全脂奶粉◆ </v>
      </c>
      <c r="O8" s="25" t="str">
        <f>'偏鄉計劃學校(素)國中'!AF20</f>
        <v xml:space="preserve">保久乳     </v>
      </c>
      <c r="P8" s="25" t="str">
        <f>'偏鄉計劃學校(素)國中'!AG20</f>
        <v xml:space="preserve">     </v>
      </c>
      <c r="Q8" s="27">
        <f>'偏鄉計劃學校(素)國中'!C20</f>
        <v>5.0999999999999996</v>
      </c>
      <c r="R8" s="27">
        <f>'偏鄉計劃學校(素)國中'!D20</f>
        <v>2.9</v>
      </c>
      <c r="S8" s="27">
        <f>'偏鄉計劃學校(素)國中'!E20</f>
        <v>2</v>
      </c>
      <c r="T8" s="27">
        <f>'偏鄉計劃學校(素)國中'!F20</f>
        <v>3.1</v>
      </c>
      <c r="U8" s="27">
        <f>'偏鄉計劃學校(素)國中'!G20</f>
        <v>0.2</v>
      </c>
      <c r="V8" s="27">
        <f>'偏鄉計劃學校(素)國中'!H20</f>
        <v>0</v>
      </c>
      <c r="W8" s="28">
        <f>'偏鄉計劃學校(素)國中'!I20</f>
        <v>794</v>
      </c>
    </row>
    <row r="9" spans="1:24" ht="15.75" customHeight="1">
      <c r="A9" s="182">
        <v>46149</v>
      </c>
      <c r="B9" s="30" t="str">
        <f>'偏鄉計劃學校(素)國中'!B27</f>
        <v>k4</v>
      </c>
      <c r="C9" s="25" t="str">
        <f>'偏鄉計劃學校(素)國中'!J27</f>
        <v>芝麻糙米飯</v>
      </c>
      <c r="D9" s="26" t="str">
        <f>'偏鄉計劃學校(素)國中'!Z27</f>
        <v xml:space="preserve">米 糙米 黑芝麻(熟)＊   </v>
      </c>
      <c r="E9" s="25" t="str">
        <f>'偏鄉計劃學校(素)國中'!L27</f>
        <v>榨菜豆干</v>
      </c>
      <c r="F9" s="25" t="str">
        <f>'偏鄉計劃學校(素)國中'!AA27</f>
        <v xml:space="preserve">蘭花干 榨菜 薑   </v>
      </c>
      <c r="G9" s="25" t="str">
        <f>'偏鄉計劃學校(素)國中'!N27</f>
        <v>蛋香甘藍</v>
      </c>
      <c r="H9" s="26" t="str">
        <f>'偏鄉計劃學校(素)國中'!AB27</f>
        <v xml:space="preserve">雞蛋★ 甘藍 乾川耳 薑  </v>
      </c>
      <c r="I9" s="25" t="str">
        <f>'偏鄉計劃學校(素)國中'!P27</f>
        <v>莧菜燴素蟹絲</v>
      </c>
      <c r="J9" s="26" t="str">
        <f>'偏鄉計劃學校(素)國中'!AC27</f>
        <v xml:space="preserve">莧菜 素蟹味棒 薑   </v>
      </c>
      <c r="K9" s="25" t="str">
        <f>'偏鄉計劃學校(素)國中'!R27</f>
        <v>時蔬</v>
      </c>
      <c r="L9" s="26" t="str">
        <f>'偏鄉計劃學校(素)國中'!AD27</f>
        <v xml:space="preserve">蔬菜 薑    </v>
      </c>
      <c r="M9" s="25" t="str">
        <f>'偏鄉計劃學校(素)國中'!T27</f>
        <v>海結山藥湯</v>
      </c>
      <c r="N9" s="26" t="str">
        <f>'偏鄉計劃學校(素)國中'!AE27</f>
        <v xml:space="preserve">山藥 小麥豆皮 濕海帶 薑  </v>
      </c>
      <c r="O9" s="25" t="str">
        <f>'偏鄉計劃學校(素)國中'!AF27</f>
        <v xml:space="preserve">保久乳     </v>
      </c>
      <c r="P9" s="25" t="str">
        <f>'偏鄉計劃學校(素)國中'!AG27</f>
        <v xml:space="preserve">     </v>
      </c>
      <c r="Q9" s="27">
        <f>'偏鄉計劃學校(素)國中'!C27</f>
        <v>5.2</v>
      </c>
      <c r="R9" s="27">
        <f>'偏鄉計劃學校(素)國中'!D27</f>
        <v>2.6</v>
      </c>
      <c r="S9" s="27">
        <f>'偏鄉計劃學校(素)國中'!E27</f>
        <v>2.2000000000000002</v>
      </c>
      <c r="T9" s="27">
        <f>'偏鄉計劃學校(素)國中'!F27</f>
        <v>2.9</v>
      </c>
      <c r="U9" s="27">
        <f>'偏鄉計劃學校(素)國中'!G27</f>
        <v>0</v>
      </c>
      <c r="V9" s="27">
        <f>'偏鄉計劃學校(素)國中'!H27</f>
        <v>0</v>
      </c>
      <c r="W9" s="28">
        <f>'偏鄉計劃學校(素)國中'!I27</f>
        <v>745</v>
      </c>
    </row>
    <row r="10" spans="1:24" ht="15.75" customHeight="1">
      <c r="A10" s="182">
        <v>46150</v>
      </c>
      <c r="B10" s="30" t="str">
        <f>'偏鄉計劃學校(素)國中'!B34</f>
        <v>k5</v>
      </c>
      <c r="C10" s="25" t="str">
        <f>'偏鄉計劃學校(素)國中'!J34</f>
        <v>薏仁白飯</v>
      </c>
      <c r="D10" s="26" t="str">
        <f>'偏鄉計劃學校(素)國中'!Z34</f>
        <v xml:space="preserve">米 薏仁    </v>
      </c>
      <c r="E10" s="25" t="str">
        <f>'偏鄉計劃學校(素)國中'!L34</f>
        <v>海茸麵腸</v>
      </c>
      <c r="F10" s="25" t="str">
        <f>'偏鄉計劃學校(素)國中'!AA34</f>
        <v xml:space="preserve">麵腸 海帶茸 九層塔 薑  </v>
      </c>
      <c r="G10" s="25" t="str">
        <f>'偏鄉計劃學校(素)國中'!N34</f>
        <v>蘿蔔乾炒蛋</v>
      </c>
      <c r="H10" s="26" t="str">
        <f>'偏鄉計劃學校(素)國中'!AB34</f>
        <v xml:space="preserve">蘿蔔乾 雞蛋★ 薑   </v>
      </c>
      <c r="I10" s="25" t="str">
        <f>'偏鄉計劃學校(素)國中'!P34</f>
        <v>南瓜燒油腐</v>
      </c>
      <c r="J10" s="26" t="str">
        <f>'偏鄉計劃學校(素)國中'!AC34</f>
        <v xml:space="preserve">四角油豆腐 南瓜 薑   </v>
      </c>
      <c r="K10" s="25" t="str">
        <f>'偏鄉計劃學校(素)國中'!R34</f>
        <v>時蔬</v>
      </c>
      <c r="L10" s="26" t="str">
        <f>'偏鄉計劃學校(素)國中'!AD34</f>
        <v xml:space="preserve">蔬菜 薑    </v>
      </c>
      <c r="M10" s="25" t="str">
        <f>'偏鄉計劃學校(素)國中'!T34</f>
        <v>紫菜湯</v>
      </c>
      <c r="N10" s="26" t="str">
        <f>'偏鄉計劃學校(素)國中'!AE34</f>
        <v xml:space="preserve">紫菜 金針菇 時蔬 薑  </v>
      </c>
      <c r="O10" s="25" t="str">
        <f>'偏鄉計劃學校(素)國中'!AF34</f>
        <v xml:space="preserve">水果     </v>
      </c>
      <c r="P10" s="25" t="str">
        <f>'偏鄉計劃學校(素)國中'!AG34</f>
        <v xml:space="preserve">     </v>
      </c>
      <c r="Q10" s="27">
        <f>'偏鄉計劃學校(素)國中'!C34</f>
        <v>5.4</v>
      </c>
      <c r="R10" s="27">
        <f>'偏鄉計劃學校(素)國中'!D34</f>
        <v>3.3</v>
      </c>
      <c r="S10" s="27">
        <f>'偏鄉計劃學校(素)國中'!E34</f>
        <v>2</v>
      </c>
      <c r="T10" s="27">
        <f>'偏鄉計劃學校(素)國中'!F34</f>
        <v>2.7</v>
      </c>
      <c r="U10" s="27">
        <f>'偏鄉計劃學校(素)國中'!G34</f>
        <v>0</v>
      </c>
      <c r="V10" s="27">
        <f>'偏鄉計劃學校(素)國中'!H34</f>
        <v>0</v>
      </c>
      <c r="W10" s="28">
        <f>'偏鄉計劃學校(素)國中'!I34</f>
        <v>797</v>
      </c>
    </row>
    <row r="11" spans="1:24" ht="15.75" customHeight="1">
      <c r="A11" s="182">
        <v>46153</v>
      </c>
      <c r="B11" s="30" t="str">
        <f>'偏鄉計劃學校(素)國中'!B41</f>
        <v>l1</v>
      </c>
      <c r="C11" s="25" t="str">
        <f>'偏鄉計劃學校(素)國中'!J41</f>
        <v>白米飯</v>
      </c>
      <c r="D11" s="26" t="str">
        <f>'偏鄉計劃學校(素)國中'!Z41</f>
        <v xml:space="preserve">米     </v>
      </c>
      <c r="E11" s="25" t="str">
        <f>'偏鄉計劃學校(素)國中'!L41</f>
        <v>紅燒素排</v>
      </c>
      <c r="F11" s="25" t="str">
        <f>'偏鄉計劃學校(素)國中'!AA41</f>
        <v xml:space="preserve">素魚     </v>
      </c>
      <c r="G11" s="25" t="str">
        <f>'偏鄉計劃學校(素)國中'!N41</f>
        <v>塔香海茸</v>
      </c>
      <c r="H11" s="26" t="str">
        <f>'偏鄉計劃學校(素)國中'!AB41</f>
        <v xml:space="preserve">海帶茸 豆包 九層塔 薑  </v>
      </c>
      <c r="I11" s="25" t="str">
        <f>'偏鄉計劃學校(素)國中'!P41</f>
        <v>火腿豆芽</v>
      </c>
      <c r="J11" s="26" t="str">
        <f>'偏鄉計劃學校(素)國中'!AC41</f>
        <v xml:space="preserve">綠豆芽 素火腿 芹菜 薑  </v>
      </c>
      <c r="K11" s="25" t="str">
        <f>'偏鄉計劃學校(素)國中'!R41</f>
        <v>時蔬</v>
      </c>
      <c r="L11" s="26" t="str">
        <f>'偏鄉計劃學校(素)國中'!AD41</f>
        <v xml:space="preserve">蔬菜 薑    </v>
      </c>
      <c r="M11" s="25" t="str">
        <f>'偏鄉計劃學校(素)國中'!T41</f>
        <v>綠豆湯</v>
      </c>
      <c r="N11" s="26" t="str">
        <f>'偏鄉計劃學校(素)國中'!AE41</f>
        <v xml:space="preserve">綠豆 紅砂糖    </v>
      </c>
      <c r="O11" s="25" t="str">
        <f>'偏鄉計劃學校(素)國中'!AF41</f>
        <v xml:space="preserve">保久乳     </v>
      </c>
      <c r="P11" s="25" t="str">
        <f>'偏鄉計劃學校(素)國中'!AG41</f>
        <v xml:space="preserve">     </v>
      </c>
      <c r="Q11" s="27">
        <f>'偏鄉計劃學校(素)國中'!C41</f>
        <v>5.8</v>
      </c>
      <c r="R11" s="27">
        <f>'偏鄉計劃學校(素)國中'!D41</f>
        <v>2.8</v>
      </c>
      <c r="S11" s="27">
        <f>'偏鄉計劃學校(素)國中'!E41</f>
        <v>2</v>
      </c>
      <c r="T11" s="27">
        <f>'偏鄉計劃學校(素)國中'!F41</f>
        <v>2.7</v>
      </c>
      <c r="U11" s="27">
        <f>'偏鄉計劃學校(素)國中'!G41</f>
        <v>0</v>
      </c>
      <c r="V11" s="27">
        <f>'偏鄉計劃學校(素)國中'!H41</f>
        <v>0</v>
      </c>
      <c r="W11" s="28">
        <f>'偏鄉計劃學校(素)國中'!I41</f>
        <v>788</v>
      </c>
    </row>
    <row r="12" spans="1:24" ht="15.75" customHeight="1">
      <c r="A12" s="182">
        <v>46154</v>
      </c>
      <c r="B12" s="30" t="str">
        <f>'偏鄉計劃學校(素)國中'!B48</f>
        <v>l2</v>
      </c>
      <c r="C12" s="25" t="str">
        <f>'偏鄉計劃學校(素)國中'!J48</f>
        <v>糙米飯</v>
      </c>
      <c r="D12" s="26" t="str">
        <f>'偏鄉計劃學校(素)國中'!Z48</f>
        <v xml:space="preserve">米 糙米    </v>
      </c>
      <c r="E12" s="25" t="str">
        <f>'偏鄉計劃學校(素)國中'!L48</f>
        <v>薑燒麵腸</v>
      </c>
      <c r="F12" s="25" t="str">
        <f>'偏鄉計劃學校(素)國中'!AA48</f>
        <v xml:space="preserve">麵腸 花胡瓜 薑 薑油膏  </v>
      </c>
      <c r="G12" s="25" t="str">
        <f>'偏鄉計劃學校(素)國中'!N48</f>
        <v>豆干炒芹菜</v>
      </c>
      <c r="H12" s="26" t="str">
        <f>'偏鄉計劃學校(素)國中'!AB48</f>
        <v xml:space="preserve">豆干 芹菜 薑   </v>
      </c>
      <c r="I12" s="25" t="str">
        <f>'偏鄉計劃學校(素)國中'!P48</f>
        <v>奶香甘藍炒蛋</v>
      </c>
      <c r="J12" s="26" t="str">
        <f>'偏鄉計劃學校(素)國中'!AC48</f>
        <v xml:space="preserve">甘藍 雞蛋★ 薑 奶油(固態,不加鹽)◆  </v>
      </c>
      <c r="K12" s="25" t="str">
        <f>'偏鄉計劃學校(素)國中'!R48</f>
        <v>時蔬</v>
      </c>
      <c r="L12" s="26" t="str">
        <f>'偏鄉計劃學校(素)國中'!AD48</f>
        <v xml:space="preserve">蔬菜 薑    </v>
      </c>
      <c r="M12" s="25" t="str">
        <f>'偏鄉計劃學校(素)國中'!T48</f>
        <v>味噌湯</v>
      </c>
      <c r="N12" s="26" t="str">
        <f>'偏鄉計劃學校(素)國中'!AE48</f>
        <v xml:space="preserve">乾裙帶菜 豆腐 味噌 薑  </v>
      </c>
      <c r="O12" s="25" t="str">
        <f>'偏鄉計劃學校(素)國中'!AF48</f>
        <v xml:space="preserve">果汁     </v>
      </c>
      <c r="P12" s="25" t="str">
        <f>'偏鄉計劃學校(素)國中'!AG48</f>
        <v xml:space="preserve">     </v>
      </c>
      <c r="Q12" s="27">
        <f>'偏鄉計劃學校(素)國中'!C48</f>
        <v>5</v>
      </c>
      <c r="R12" s="27">
        <f>'偏鄉計劃學校(素)國中'!D48</f>
        <v>2.9</v>
      </c>
      <c r="S12" s="27">
        <f>'偏鄉計劃學校(素)國中'!E48</f>
        <v>2</v>
      </c>
      <c r="T12" s="27">
        <f>'偏鄉計劃學校(素)國中'!F48</f>
        <v>3.1</v>
      </c>
      <c r="U12" s="27">
        <f>'偏鄉計劃學校(素)國中'!G48</f>
        <v>0</v>
      </c>
      <c r="V12" s="27">
        <f>'偏鄉計劃學校(素)國中'!H48</f>
        <v>0</v>
      </c>
      <c r="W12" s="28">
        <f>'偏鄉計劃學校(素)國中'!I48</f>
        <v>757</v>
      </c>
    </row>
    <row r="13" spans="1:24" ht="15.75" customHeight="1">
      <c r="A13" s="182">
        <v>46155</v>
      </c>
      <c r="B13" s="30" t="str">
        <f>'偏鄉計劃學校(素)國中'!B55</f>
        <v>l3</v>
      </c>
      <c r="C13" s="25" t="str">
        <f>'偏鄉計劃學校(素)國中'!J55</f>
        <v>西式特餐</v>
      </c>
      <c r="D13" s="26" t="str">
        <f>'偏鄉計劃學校(素)國中'!Z55</f>
        <v xml:space="preserve">麵條     </v>
      </c>
      <c r="E13" s="25" t="str">
        <f>'偏鄉計劃學校(素)國中'!L55</f>
        <v>茄汁若醬</v>
      </c>
      <c r="F13" s="25" t="str">
        <f>'偏鄉計劃學校(素)國中'!AA55</f>
        <v xml:space="preserve">豆干 洋菇罐頭 三色豆 薑 蕃茄糊 </v>
      </c>
      <c r="G13" s="25" t="str">
        <f>'偏鄉計劃學校(素)國中'!N55</f>
        <v>素雞塊</v>
      </c>
      <c r="H13" s="26" t="str">
        <f>'偏鄉計劃學校(素)國中'!AB55</f>
        <v xml:space="preserve">素雞塊     </v>
      </c>
      <c r="I13" s="25" t="str">
        <f>'偏鄉計劃學校(素)國中'!P55</f>
        <v>清炒花椰</v>
      </c>
      <c r="J13" s="26" t="str">
        <f>'偏鄉計劃學校(素)國中'!AC55</f>
        <v xml:space="preserve">冷凍花椰菜 豆包 胡蘿蔔 薑  </v>
      </c>
      <c r="K13" s="25" t="str">
        <f>'偏鄉計劃學校(素)國中'!R55</f>
        <v>時蔬</v>
      </c>
      <c r="L13" s="26" t="str">
        <f>'偏鄉計劃學校(素)國中'!AD55</f>
        <v xml:space="preserve">蔬菜 薑    </v>
      </c>
      <c r="M13" s="25" t="str">
        <f>'偏鄉計劃學校(素)國中'!T55</f>
        <v>南瓜濃湯</v>
      </c>
      <c r="N13" s="26" t="str">
        <f>'偏鄉計劃學校(素)國中'!AE55</f>
        <v xml:space="preserve">雞蛋★ 南瓜 馬鈴薯 全脂奶粉◆  </v>
      </c>
      <c r="O13" s="25" t="str">
        <f>'偏鄉計劃學校(素)國中'!AF55</f>
        <v xml:space="preserve">銀絲卷     </v>
      </c>
      <c r="P13" s="25" t="str">
        <f>'偏鄉計劃學校(素)國中'!AG55</f>
        <v xml:space="preserve">     </v>
      </c>
      <c r="Q13" s="27">
        <f>'偏鄉計劃學校(素)國中'!C55</f>
        <v>5.5</v>
      </c>
      <c r="R13" s="27">
        <f>'偏鄉計劃學校(素)國中'!D55</f>
        <v>2.7</v>
      </c>
      <c r="S13" s="27">
        <f>'偏鄉計劃學校(素)國中'!E55</f>
        <v>2</v>
      </c>
      <c r="T13" s="27">
        <f>'偏鄉計劃學校(素)國中'!F55</f>
        <v>2.8</v>
      </c>
      <c r="U13" s="27">
        <f>'偏鄉計劃學校(素)國中'!G55</f>
        <v>0.2</v>
      </c>
      <c r="V13" s="27">
        <f>'偏鄉計劃學校(素)國中'!H55</f>
        <v>0</v>
      </c>
      <c r="W13" s="28">
        <f>'偏鄉計劃學校(素)國中'!I55</f>
        <v>794</v>
      </c>
    </row>
    <row r="14" spans="1:24" ht="15.75" customHeight="1">
      <c r="A14" s="182">
        <v>46156</v>
      </c>
      <c r="B14" s="30" t="str">
        <f>'偏鄉計劃學校(素)國中'!B62</f>
        <v>l4</v>
      </c>
      <c r="C14" s="25" t="str">
        <f>'偏鄉計劃學校(素)國中'!J62</f>
        <v>糙米飯</v>
      </c>
      <c r="D14" s="26" t="str">
        <f>'偏鄉計劃學校(素)國中'!Z62</f>
        <v xml:space="preserve">米 糙米    </v>
      </c>
      <c r="E14" s="25" t="str">
        <f>'偏鄉計劃學校(素)國中'!L62</f>
        <v>百頁燒海結</v>
      </c>
      <c r="F14" s="25" t="str">
        <f>'偏鄉計劃學校(素)國中'!AA62</f>
        <v xml:space="preserve">百頁豆腐 濕海帶 薑   </v>
      </c>
      <c r="G14" s="25" t="str">
        <f>'偏鄉計劃學校(素)國中'!N62</f>
        <v>蓮子燴雙色</v>
      </c>
      <c r="H14" s="26" t="str">
        <f>'偏鄉計劃學校(素)國中'!AB62</f>
        <v xml:space="preserve">冷凍毛豆仁 蓮子 冷凍玉米粒 時瓜 薑 </v>
      </c>
      <c r="I14" s="25" t="str">
        <f>'偏鄉計劃學校(素)國中'!P62</f>
        <v>乳酪紅仁炒蛋</v>
      </c>
      <c r="J14" s="26" t="str">
        <f>'偏鄉計劃學校(素)國中'!AC62</f>
        <v xml:space="preserve">雞蛋★ 胡蘿蔔 刨絲乾酪◆ 薑  </v>
      </c>
      <c r="K14" s="25" t="str">
        <f>'偏鄉計劃學校(素)國中'!R62</f>
        <v>時蔬</v>
      </c>
      <c r="L14" s="26" t="str">
        <f>'偏鄉計劃學校(素)國中'!AD62</f>
        <v xml:space="preserve">油菜 薑    </v>
      </c>
      <c r="M14" s="25" t="str">
        <f>'偏鄉計劃學校(素)國中'!T62</f>
        <v>紫菜時蔬湯</v>
      </c>
      <c r="N14" s="26" t="str">
        <f>'偏鄉計劃學校(素)國中'!AE62</f>
        <v xml:space="preserve">紫菜 蔬菜丸子 結球白菜 薑  </v>
      </c>
      <c r="O14" s="25" t="str">
        <f>'偏鄉計劃學校(素)國中'!AF62</f>
        <v xml:space="preserve">保久乳     </v>
      </c>
      <c r="P14" s="25" t="str">
        <f>'偏鄉計劃學校(素)國中'!AG62</f>
        <v xml:space="preserve">     </v>
      </c>
      <c r="Q14" s="27">
        <f>'偏鄉計劃學校(素)國中'!C62</f>
        <v>5.6</v>
      </c>
      <c r="R14" s="27">
        <f>'偏鄉計劃學校(素)國中'!D62</f>
        <v>3</v>
      </c>
      <c r="S14" s="27">
        <f>'偏鄉計劃學校(素)國中'!E62</f>
        <v>2</v>
      </c>
      <c r="T14" s="27">
        <f>'偏鄉計劃學校(素)國中'!F62</f>
        <v>2.8</v>
      </c>
      <c r="U14" s="27">
        <f>'偏鄉計劃學校(素)國中'!G62</f>
        <v>0.1</v>
      </c>
      <c r="V14" s="27">
        <f>'偏鄉計劃學校(素)國中'!H62</f>
        <v>0</v>
      </c>
      <c r="W14" s="28">
        <f>'偏鄉計劃學校(素)國中'!I62</f>
        <v>808</v>
      </c>
    </row>
    <row r="15" spans="1:24" ht="15.75" customHeight="1">
      <c r="A15" s="182">
        <v>46157</v>
      </c>
      <c r="B15" s="30" t="str">
        <f>'偏鄉計劃學校(素)國中'!B69</f>
        <v>l5</v>
      </c>
      <c r="C15" s="25" t="str">
        <f>'偏鄉計劃學校(素)國中'!J69</f>
        <v>糙米飯</v>
      </c>
      <c r="D15" s="26" t="str">
        <f>'偏鄉計劃學校(素)國中'!Z69</f>
        <v xml:space="preserve">米 糙米 黑芝麻(熟)＊   </v>
      </c>
      <c r="E15" s="25" t="str">
        <f>'偏鄉計劃學校(素)國中'!L69</f>
        <v>筍干麵輪</v>
      </c>
      <c r="F15" s="25" t="str">
        <f>'偏鄉計劃學校(素)國中'!AA69</f>
        <v xml:space="preserve">麵輪 麻竹筍干 梅乾菜 薑  </v>
      </c>
      <c r="G15" s="25" t="str">
        <f>'偏鄉計劃學校(素)國中'!N69</f>
        <v>乳酪蟹絲花椰</v>
      </c>
      <c r="H15" s="26" t="str">
        <f>'偏鄉計劃學校(素)國中'!AB69</f>
        <v xml:space="preserve">冷凍花椰菜 素蟹味棒 刨絲乾酪◆ 薑  </v>
      </c>
      <c r="I15" s="25" t="str">
        <f>'偏鄉計劃學校(素)國中'!P69</f>
        <v>蘿蔔乾炒蛋</v>
      </c>
      <c r="J15" s="26" t="str">
        <f>'偏鄉計劃學校(素)國中'!AC69</f>
        <v xml:space="preserve">蘿蔔乾 雞蛋★ 薑   </v>
      </c>
      <c r="K15" s="25" t="str">
        <f>'偏鄉計劃學校(素)國中'!R69</f>
        <v>時蔬</v>
      </c>
      <c r="L15" s="26" t="str">
        <f>'偏鄉計劃學校(素)國中'!AD69</f>
        <v xml:space="preserve">甘藷葉 薑    </v>
      </c>
      <c r="M15" s="25" t="str">
        <f>'偏鄉計劃學校(素)國中'!T69</f>
        <v>奶香玉米濃湯</v>
      </c>
      <c r="N15" s="26" t="str">
        <f>'偏鄉計劃學校(素)國中'!AE69</f>
        <v xml:space="preserve">雞蛋 素火腿 冷凍玉米粒 芹菜 全脂奶粉◆ </v>
      </c>
      <c r="O15" s="25" t="str">
        <f>'偏鄉計劃學校(素)國中'!AF69</f>
        <v xml:space="preserve">水果     </v>
      </c>
      <c r="P15" s="25" t="str">
        <f>'偏鄉計劃學校(素)國中'!AG69</f>
        <v xml:space="preserve">有機豆奶     </v>
      </c>
      <c r="Q15" s="27">
        <f>'偏鄉計劃學校(素)國中'!C69</f>
        <v>5.2</v>
      </c>
      <c r="R15" s="27">
        <f>'偏鄉計劃學校(素)國中'!D69</f>
        <v>2.8</v>
      </c>
      <c r="S15" s="27">
        <f>'偏鄉計劃學校(素)國中'!E69</f>
        <v>2</v>
      </c>
      <c r="T15" s="27">
        <f>'偏鄉計劃學校(素)國中'!F69</f>
        <v>2.9</v>
      </c>
      <c r="U15" s="27">
        <f>'偏鄉計劃學校(素)國中'!G69</f>
        <v>0.1</v>
      </c>
      <c r="V15" s="27">
        <f>'偏鄉計劃學校(素)國中'!H69</f>
        <v>0</v>
      </c>
      <c r="W15" s="28">
        <f>'偏鄉計劃學校(素)國中'!I69</f>
        <v>770</v>
      </c>
    </row>
    <row r="16" spans="1:24" ht="15.75" customHeight="1">
      <c r="A16" s="182">
        <v>46160</v>
      </c>
      <c r="B16" s="30" t="str">
        <f>'偏鄉計劃學校(素)國中'!B76</f>
        <v>m1</v>
      </c>
      <c r="C16" s="25" t="str">
        <f>'偏鄉計劃學校(素)國中'!J76</f>
        <v>白米飯</v>
      </c>
      <c r="D16" s="26" t="str">
        <f>'偏鄉計劃學校(素)國中'!Z76</f>
        <v xml:space="preserve">米     </v>
      </c>
      <c r="E16" s="25" t="str">
        <f>'偏鄉計劃學校(素)國中'!L76</f>
        <v>椰香咖哩豆腐</v>
      </c>
      <c r="F16" s="25" t="str">
        <f>'偏鄉計劃學校(素)國中'!AA76</f>
        <v xml:space="preserve">豆腐 馬鈴薯 胡蘿蔔 椰漿 咖哩粉 </v>
      </c>
      <c r="G16" s="25" t="str">
        <f>'偏鄉計劃學校(素)國中'!N76</f>
        <v>針菇白菜</v>
      </c>
      <c r="H16" s="26" t="str">
        <f>'偏鄉計劃學校(素)國中'!AB76</f>
        <v xml:space="preserve">金針菇 結球白菜 胡蘿蔔 豆包 薑 </v>
      </c>
      <c r="I16" s="25" t="str">
        <f>'偏鄉計劃學校(素)國中'!P76</f>
        <v>川耳佐蛋</v>
      </c>
      <c r="J16" s="26" t="str">
        <f>'偏鄉計劃學校(素)國中'!AC76</f>
        <v xml:space="preserve">雞蛋★ 乾川耳 甘藍 薑  </v>
      </c>
      <c r="K16" s="25" t="str">
        <f>'偏鄉計劃學校(素)國中'!R76</f>
        <v>時蔬</v>
      </c>
      <c r="L16" s="26" t="str">
        <f>'偏鄉計劃學校(素)國中'!AD76</f>
        <v xml:space="preserve">蔬菜 薑    </v>
      </c>
      <c r="M16" s="25" t="str">
        <f>'偏鄉計劃學校(素)國中'!T76</f>
        <v>金針湯</v>
      </c>
      <c r="N16" s="26" t="str">
        <f>'偏鄉計劃學校(素)國中'!AE76</f>
        <v xml:space="preserve">金針菜乾 冬粉 小麥豆皮 薑  </v>
      </c>
      <c r="O16" s="25" t="str">
        <f>'偏鄉計劃學校(素)國中'!AF76</f>
        <v xml:space="preserve">保久乳     </v>
      </c>
      <c r="P16" s="25" t="str">
        <f>'偏鄉計劃學校(素)國中'!AG76</f>
        <v xml:space="preserve">     </v>
      </c>
      <c r="Q16" s="27">
        <f>'偏鄉計劃學校(素)國中'!C76</f>
        <v>5.5</v>
      </c>
      <c r="R16" s="27">
        <f>'偏鄉計劃學校(素)國中'!D76</f>
        <v>2.7</v>
      </c>
      <c r="S16" s="27">
        <f>'偏鄉計劃學校(素)國中'!E76</f>
        <v>2.2000000000000002</v>
      </c>
      <c r="T16" s="27">
        <f>'偏鄉計劃學校(素)國中'!F76</f>
        <v>3.7</v>
      </c>
      <c r="U16" s="27">
        <f>'偏鄉計劃學校(素)國中'!G76</f>
        <v>0</v>
      </c>
      <c r="V16" s="27">
        <f>'偏鄉計劃學校(素)國中'!H76</f>
        <v>0</v>
      </c>
      <c r="W16" s="28">
        <f>'偏鄉計劃學校(素)國中'!I76</f>
        <v>809</v>
      </c>
    </row>
    <row r="17" spans="1:23" ht="15.75" customHeight="1">
      <c r="A17" s="182">
        <v>46161</v>
      </c>
      <c r="B17" s="30" t="str">
        <f>'偏鄉計劃學校(素)國中'!B83</f>
        <v>m2</v>
      </c>
      <c r="C17" s="25" t="str">
        <f>'偏鄉計劃學校(素)國中'!J83</f>
        <v>糙米飯</v>
      </c>
      <c r="D17" s="26" t="str">
        <f>'偏鄉計劃學校(素)國中'!Z83</f>
        <v xml:space="preserve">米 糙米    </v>
      </c>
      <c r="E17" s="25" t="str">
        <f>'偏鄉計劃學校(素)國中'!L83</f>
        <v>蜜汁豆包</v>
      </c>
      <c r="F17" s="25" t="str">
        <f>'偏鄉計劃學校(素)國中'!AA83</f>
        <v xml:space="preserve">豆包 薑 紅砂糖   </v>
      </c>
      <c r="G17" s="25" t="str">
        <f>'偏鄉計劃學校(素)國中'!N83</f>
        <v>東山滷味</v>
      </c>
      <c r="H17" s="26" t="str">
        <f>'偏鄉計劃學校(素)國中'!AB83</f>
        <v>豆干 鵪鶉水煮蛋★ 白蘿蔔 薑 滷包 紅砂糖</v>
      </c>
      <c r="I17" s="25" t="str">
        <f>'偏鄉計劃學校(素)國中'!P83</f>
        <v>玉筍炒季豆</v>
      </c>
      <c r="J17" s="26" t="str">
        <f>'偏鄉計劃學校(素)國中'!AC83</f>
        <v xml:space="preserve">冷凍菜豆(莢) 冷凍玉米筍 薑   </v>
      </c>
      <c r="K17" s="25" t="str">
        <f>'偏鄉計劃學校(素)國中'!R83</f>
        <v>時蔬</v>
      </c>
      <c r="L17" s="26" t="str">
        <f>'偏鄉計劃學校(素)國中'!AD83</f>
        <v xml:space="preserve">蔬菜 薑    </v>
      </c>
      <c r="M17" s="25" t="str">
        <f>'偏鄉計劃學校(素)國中'!T83</f>
        <v>時蔬湯</v>
      </c>
      <c r="N17" s="26" t="str">
        <f>'偏鄉計劃學校(素)國中'!AE83</f>
        <v xml:space="preserve">時蔬 小麥豆皮 薑   </v>
      </c>
      <c r="O17" s="25" t="str">
        <f>'偏鄉計劃學校(素)國中'!AF83</f>
        <v xml:space="preserve">水果     </v>
      </c>
      <c r="P17" s="25" t="str">
        <f>'偏鄉計劃學校(素)國中'!AG83</f>
        <v xml:space="preserve">     </v>
      </c>
      <c r="Q17" s="27">
        <f>'偏鄉計劃學校(素)國中'!C83</f>
        <v>5</v>
      </c>
      <c r="R17" s="27">
        <f>'偏鄉計劃學校(素)國中'!D83</f>
        <v>2.9</v>
      </c>
      <c r="S17" s="27">
        <f>'偏鄉計劃學校(素)國中'!E83</f>
        <v>2.1</v>
      </c>
      <c r="T17" s="27">
        <f>'偏鄉計劃學校(素)國中'!F83</f>
        <v>2.9</v>
      </c>
      <c r="U17" s="27">
        <f>'偏鄉計劃學校(素)國中'!G83</f>
        <v>0</v>
      </c>
      <c r="V17" s="27">
        <f>'偏鄉計劃學校(素)國中'!H83</f>
        <v>0</v>
      </c>
      <c r="W17" s="28">
        <f>'偏鄉計劃學校(素)國中'!I83</f>
        <v>742</v>
      </c>
    </row>
    <row r="18" spans="1:23" ht="15.75" customHeight="1">
      <c r="A18" s="182">
        <v>46162</v>
      </c>
      <c r="B18" s="30" t="str">
        <f>'偏鄉計劃學校(素)國中'!B90</f>
        <v>m3</v>
      </c>
      <c r="C18" s="25" t="str">
        <f>'偏鄉計劃學校(素)國中'!J90</f>
        <v>古早味炒麵特餐</v>
      </c>
      <c r="D18" s="26" t="str">
        <f>'偏鄉計劃學校(素)國中'!Z90</f>
        <v xml:space="preserve">麵條     </v>
      </c>
      <c r="E18" s="25" t="str">
        <f>'偏鄉計劃學校(素)國中'!L90</f>
        <v>素鹽酥雞</v>
      </c>
      <c r="F18" s="25" t="str">
        <f>'偏鄉計劃學校(素)國中'!AA90</f>
        <v xml:space="preserve">素鹹酥雞丁     </v>
      </c>
      <c r="G18" s="25" t="str">
        <f>'偏鄉計劃學校(素)國中'!N90</f>
        <v>古早味炒麵配料</v>
      </c>
      <c r="H18" s="26" t="str">
        <f>'偏鄉計劃學校(素)國中'!AB90</f>
        <v xml:space="preserve">素肉燥 綠豆芽 芹菜 豆包 薑 </v>
      </c>
      <c r="I18" s="25" t="str">
        <f>'偏鄉計劃學校(素)國中'!P90</f>
        <v>清炒甘藍</v>
      </c>
      <c r="J18" s="26" t="str">
        <f>'偏鄉計劃學校(素)國中'!AC90</f>
        <v xml:space="preserve">甘藍 胡蘿蔔 薑   </v>
      </c>
      <c r="K18" s="25" t="str">
        <f>'偏鄉計劃學校(素)國中'!R90</f>
        <v>時蔬</v>
      </c>
      <c r="L18" s="26" t="str">
        <f>'偏鄉計劃學校(素)國中'!AD90</f>
        <v xml:space="preserve">蔬菜 薑    </v>
      </c>
      <c r="M18" s="25" t="str">
        <f>'偏鄉計劃學校(素)國中'!T90</f>
        <v>素羹湯</v>
      </c>
      <c r="N18" s="26" t="str">
        <f>'偏鄉計劃學校(素)國中'!AE90</f>
        <v>小麥豆皮 脆筍 時蔬 乾木耳 雞蛋★ 沙茶醬</v>
      </c>
      <c r="O18" s="25" t="str">
        <f>'偏鄉計劃學校(素)國中'!AF90</f>
        <v xml:space="preserve">保久乳     </v>
      </c>
      <c r="P18" s="25" t="str">
        <f>'偏鄉計劃學校(素)國中'!AG90</f>
        <v xml:space="preserve">     </v>
      </c>
      <c r="Q18" s="27">
        <f>'偏鄉計劃學校(素)國中'!C90</f>
        <v>5</v>
      </c>
      <c r="R18" s="27">
        <f>'偏鄉計劃學校(素)國中'!D90</f>
        <v>2.5</v>
      </c>
      <c r="S18" s="27">
        <f>'偏鄉計劃學校(素)國中'!E90</f>
        <v>2</v>
      </c>
      <c r="T18" s="27">
        <f>'偏鄉計劃學校(素)國中'!F90</f>
        <v>2.7</v>
      </c>
      <c r="U18" s="27">
        <f>'偏鄉計劃學校(素)國中'!G90</f>
        <v>0</v>
      </c>
      <c r="V18" s="27">
        <f>'偏鄉計劃學校(素)國中'!H90</f>
        <v>0</v>
      </c>
      <c r="W18" s="28">
        <f>'偏鄉計劃學校(素)國中'!I90</f>
        <v>709</v>
      </c>
    </row>
    <row r="19" spans="1:23" ht="15.75" customHeight="1">
      <c r="A19" s="182">
        <v>46163</v>
      </c>
      <c r="B19" s="30" t="str">
        <f>'偏鄉計劃學校(素)國中'!B97</f>
        <v>m4</v>
      </c>
      <c r="C19" s="25" t="str">
        <f>'偏鄉計劃學校(素)國中'!J97</f>
        <v>糙米飯</v>
      </c>
      <c r="D19" s="26" t="str">
        <f>'偏鄉計劃學校(素)國中'!Z97</f>
        <v xml:space="preserve">米 糙米 黑芝麻(熟)＊   </v>
      </c>
      <c r="E19" s="25" t="str">
        <f>'偏鄉計劃學校(素)國中'!L97</f>
        <v>海結燒豆腸</v>
      </c>
      <c r="F19" s="25" t="str">
        <f>'偏鄉計劃學校(素)國中'!AA97</f>
        <v xml:space="preserve">豆腸 乾海帶 薑 滷包  </v>
      </c>
      <c r="G19" s="25" t="str">
        <f>'偏鄉計劃學校(素)國中'!N97</f>
        <v>花椰炒素蝦仁</v>
      </c>
      <c r="H19" s="26" t="str">
        <f>'偏鄉計劃學校(素)國中'!AB97</f>
        <v xml:space="preserve">素蝦仁 冷凍花椰菜 胡蘿蔔 薑  </v>
      </c>
      <c r="I19" s="25" t="str">
        <f>'偏鄉計劃學校(素)國中'!P97</f>
        <v>番茄炒蛋</v>
      </c>
      <c r="J19" s="26" t="str">
        <f>'偏鄉計劃學校(素)國中'!AC97</f>
        <v xml:space="preserve">雞蛋★ 大番茄 薑 番茄糊  </v>
      </c>
      <c r="K19" s="25" t="str">
        <f>'偏鄉計劃學校(素)國中'!R97</f>
        <v>時蔬</v>
      </c>
      <c r="L19" s="26" t="str">
        <f>'偏鄉計劃學校(素)國中'!AD97</f>
        <v xml:space="preserve">蔬菜 薑    </v>
      </c>
      <c r="M19" s="25" t="str">
        <f>'偏鄉計劃學校(素)國中'!T97</f>
        <v>牛奶燕麥甜湯</v>
      </c>
      <c r="N19" s="26" t="str">
        <f>'偏鄉計劃學校(素)國中'!AE97</f>
        <v xml:space="preserve">燕麥粒△ 全脂奶粉◆ 紅砂糖   </v>
      </c>
      <c r="O19" s="25" t="str">
        <f>'偏鄉計劃學校(素)國中'!AF97</f>
        <v xml:space="preserve">堅果     </v>
      </c>
      <c r="P19" s="25" t="str">
        <f>'偏鄉計劃學校(素)國中'!AG97</f>
        <v xml:space="preserve">     </v>
      </c>
      <c r="Q19" s="27">
        <f>'偏鄉計劃學校(素)國中'!C97</f>
        <v>6</v>
      </c>
      <c r="R19" s="27">
        <f>'偏鄉計劃學校(素)國中'!D97</f>
        <v>2.9</v>
      </c>
      <c r="S19" s="27">
        <f>'偏鄉計劃學校(素)國中'!E97</f>
        <v>2</v>
      </c>
      <c r="T19" s="27">
        <f>'偏鄉計劃學校(素)國中'!F97</f>
        <v>2.8</v>
      </c>
      <c r="U19" s="27">
        <f>'偏鄉計劃學校(素)國中'!G97</f>
        <v>0.5</v>
      </c>
      <c r="V19" s="27">
        <f>'偏鄉計劃學校(素)國中'!H97</f>
        <v>0</v>
      </c>
      <c r="W19" s="28">
        <f>'偏鄉計劃學校(素)國中'!I97</f>
        <v>889</v>
      </c>
    </row>
    <row r="20" spans="1:23" ht="15.75" customHeight="1">
      <c r="A20" s="182">
        <v>46164</v>
      </c>
      <c r="B20" s="30" t="str">
        <f>'偏鄉計劃學校(素)國中'!B104</f>
        <v>m5</v>
      </c>
      <c r="C20" s="25" t="str">
        <f>'偏鄉計劃學校(素)國中'!J104</f>
        <v>糙米飯</v>
      </c>
      <c r="D20" s="26" t="str">
        <f>'偏鄉計劃學校(素)國中'!Z104</f>
        <v xml:space="preserve">米 糙米 黑芝麻(熟)＊   </v>
      </c>
      <c r="E20" s="25" t="str">
        <f>'偏鄉計劃學校(素)國中'!L104</f>
        <v>泡菜燒年糕</v>
      </c>
      <c r="F20" s="25" t="str">
        <f>'偏鄉計劃學校(素)國中'!AA104</f>
        <v xml:space="preserve">百頁豆腐 冷藏寧波年糕 韓式泡菜 薑  </v>
      </c>
      <c r="G20" s="25" t="str">
        <f>'偏鄉計劃學校(素)國中'!N104</f>
        <v>海結豆干</v>
      </c>
      <c r="H20" s="26" t="str">
        <f>'偏鄉計劃學校(素)國中'!AB104</f>
        <v xml:space="preserve">濕海帶 豆干 白蘿蔔 薑  </v>
      </c>
      <c r="I20" s="25" t="str">
        <f>'偏鄉計劃學校(素)國中'!P104</f>
        <v>酥炸雙味</v>
      </c>
      <c r="J20" s="26" t="str">
        <f>'偏鄉計劃學校(素)國中'!AC104</f>
        <v xml:space="preserve">素黑輪 素熱狗    </v>
      </c>
      <c r="K20" s="25" t="str">
        <f>'偏鄉計劃學校(素)國中'!R104</f>
        <v>時蔬</v>
      </c>
      <c r="L20" s="26" t="str">
        <f>'偏鄉計劃學校(素)國中'!AD104</f>
        <v xml:space="preserve">蔬菜 薑    </v>
      </c>
      <c r="M20" s="25" t="str">
        <f>'偏鄉計劃學校(素)國中'!T104</f>
        <v>牛蒡湯</v>
      </c>
      <c r="N20" s="26" t="str">
        <f>'偏鄉計劃學校(素)國中'!AE104</f>
        <v xml:space="preserve">牛蒡 小麥豆皮 薑   </v>
      </c>
      <c r="O20" s="25" t="str">
        <f>'偏鄉計劃學校(素)國中'!AF104</f>
        <v xml:space="preserve">水果     </v>
      </c>
      <c r="P20" s="25" t="str">
        <f>'偏鄉計劃學校(素)國中'!AG104</f>
        <v xml:space="preserve">有機豆奶     </v>
      </c>
      <c r="Q20" s="27">
        <f>'偏鄉計劃學校(素)國中'!C104</f>
        <v>5.7</v>
      </c>
      <c r="R20" s="27">
        <f>'偏鄉計劃學校(素)國中'!D104</f>
        <v>3.6</v>
      </c>
      <c r="S20" s="27">
        <f>'偏鄉計劃學校(素)國中'!E104</f>
        <v>2</v>
      </c>
      <c r="T20" s="27">
        <f>'偏鄉計劃學校(素)國中'!F104</f>
        <v>2.8</v>
      </c>
      <c r="U20" s="27">
        <f>'偏鄉計劃學校(素)國中'!G104</f>
        <v>0</v>
      </c>
      <c r="V20" s="27">
        <f>'偏鄉計劃學校(素)國中'!H104</f>
        <v>0</v>
      </c>
      <c r="W20" s="28">
        <f>'偏鄉計劃學校(素)國中'!I104</f>
        <v>845</v>
      </c>
    </row>
    <row r="21" spans="1:23" ht="15.75" customHeight="1">
      <c r="A21" s="182">
        <v>46167</v>
      </c>
      <c r="B21" s="30" t="str">
        <f>'偏鄉計劃學校(素)國中'!B111</f>
        <v>n1</v>
      </c>
      <c r="C21" s="25" t="str">
        <f>'偏鄉計劃學校(素)國中'!J111</f>
        <v>白米飯</v>
      </c>
      <c r="D21" s="26" t="str">
        <f>'偏鄉計劃學校(素)國中'!Z111</f>
        <v xml:space="preserve">米     </v>
      </c>
      <c r="E21" s="25" t="str">
        <f>'偏鄉計劃學校(素)國中'!L111</f>
        <v>三杯豆腸</v>
      </c>
      <c r="F21" s="25" t="str">
        <f>'偏鄉計劃學校(素)國中'!AA111</f>
        <v xml:space="preserve">豆腸 時瓜 薑 九層塔  </v>
      </c>
      <c r="G21" s="25" t="str">
        <f>'偏鄉計劃學校(素)國中'!N111</f>
        <v>南瓜豆腐</v>
      </c>
      <c r="H21" s="26" t="str">
        <f>'偏鄉計劃學校(素)國中'!AB111</f>
        <v xml:space="preserve">豆腐 杏鮑菇 南瓜 薑  </v>
      </c>
      <c r="I21" s="25" t="str">
        <f>'偏鄉計劃學校(素)國中'!P111</f>
        <v>蛋香時瓜</v>
      </c>
      <c r="J21" s="26" t="str">
        <f>'偏鄉計劃學校(素)國中'!AC111</f>
        <v xml:space="preserve">雞蛋★ 時瓜 胡蘿蔔 薑  </v>
      </c>
      <c r="K21" s="25" t="str">
        <f>'偏鄉計劃學校(素)國中'!R111</f>
        <v>時蔬</v>
      </c>
      <c r="L21" s="26" t="str">
        <f>'偏鄉計劃學校(素)國中'!AD111</f>
        <v xml:space="preserve">蔬菜 薑    </v>
      </c>
      <c r="M21" s="25" t="str">
        <f>'偏鄉計劃學校(素)國中'!T111</f>
        <v>銀耳甜湯</v>
      </c>
      <c r="N21" s="26" t="str">
        <f>'偏鄉計劃學校(素)國中'!AE111</f>
        <v xml:space="preserve">乾銀耳 冬瓜糖磚 紅砂糖 枸杞  </v>
      </c>
      <c r="O21" s="25" t="str">
        <f>'偏鄉計劃學校(素)國中'!AF111</f>
        <v xml:space="preserve">保久乳     </v>
      </c>
      <c r="P21" s="25" t="str">
        <f>'偏鄉計劃學校(素)國中'!AG111</f>
        <v xml:space="preserve">     </v>
      </c>
      <c r="Q21" s="27">
        <f>'偏鄉計劃學校(素)國中'!C111</f>
        <v>5.4</v>
      </c>
      <c r="R21" s="27">
        <f>'偏鄉計劃學校(素)國中'!D111</f>
        <v>3</v>
      </c>
      <c r="S21" s="27">
        <f>'偏鄉計劃學校(素)國中'!E111</f>
        <v>2</v>
      </c>
      <c r="T21" s="27">
        <f>'偏鄉計劃學校(素)國中'!F111</f>
        <v>2.8</v>
      </c>
      <c r="U21" s="27">
        <f>'偏鄉計劃學校(素)國中'!G111</f>
        <v>0</v>
      </c>
      <c r="V21" s="27">
        <f>'偏鄉計劃學校(素)國中'!H111</f>
        <v>0</v>
      </c>
      <c r="W21" s="28">
        <f>'偏鄉計劃學校(素)國中'!I111</f>
        <v>779</v>
      </c>
    </row>
    <row r="22" spans="1:23" ht="15.75" customHeight="1">
      <c r="A22" s="182">
        <v>46168</v>
      </c>
      <c r="B22" s="30" t="str">
        <f>'偏鄉計劃學校(素)國中'!B118</f>
        <v>n2</v>
      </c>
      <c r="C22" s="25" t="str">
        <f>'偏鄉計劃學校(素)國中'!J118</f>
        <v>糙米飯</v>
      </c>
      <c r="D22" s="26" t="str">
        <f>'偏鄉計劃學校(素)國中'!Z118</f>
        <v xml:space="preserve">米 糙米    </v>
      </c>
      <c r="E22" s="25" t="str">
        <f>'偏鄉計劃學校(素)國中'!L118</f>
        <v>塔香素雞</v>
      </c>
      <c r="F22" s="25" t="str">
        <f>'偏鄉計劃學校(素)國中'!AA118</f>
        <v xml:space="preserve">素雞丁 甜椒(青皮) 九層塔 薑  </v>
      </c>
      <c r="G22" s="25" t="str">
        <f>'偏鄉計劃學校(素)國中'!N118</f>
        <v>蕎麥冬粉</v>
      </c>
      <c r="H22" s="26" t="str">
        <f>'偏鄉計劃學校(素)國中'!AB118</f>
        <v>蕎麥粒△ 冬粉 甘藍 薑 沙茶醬 豆瓣醬</v>
      </c>
      <c r="I22" s="25" t="str">
        <f>'偏鄉計劃學校(素)國中'!P118</f>
        <v>蛋酥白菜</v>
      </c>
      <c r="J22" s="26" t="str">
        <f>'偏鄉計劃學校(素)國中'!AC118</f>
        <v xml:space="preserve">雞蛋★ 結球白菜 胡蘿蔔 薑  </v>
      </c>
      <c r="K22" s="25" t="str">
        <f>'偏鄉計劃學校(素)國中'!R118</f>
        <v>時蔬</v>
      </c>
      <c r="L22" s="26" t="str">
        <f>'偏鄉計劃學校(素)國中'!AD118</f>
        <v xml:space="preserve">蔬菜 薑    </v>
      </c>
      <c r="M22" s="25" t="str">
        <f>'偏鄉計劃學校(素)國中'!T118</f>
        <v>海芽針菇湯</v>
      </c>
      <c r="N22" s="26" t="str">
        <f>'偏鄉計劃學校(素)國中'!AE118</f>
        <v xml:space="preserve">乾裙帶菜 小麥豆皮 金針菇 薑  </v>
      </c>
      <c r="O22" s="25" t="str">
        <f>'偏鄉計劃學校(素)國中'!AF118</f>
        <v xml:space="preserve">果汁     </v>
      </c>
      <c r="P22" s="25" t="str">
        <f>'偏鄉計劃學校(素)國中'!AG118</f>
        <v xml:space="preserve">     </v>
      </c>
      <c r="Q22" s="27">
        <f>'偏鄉計劃學校(素)國中'!C118</f>
        <v>5.7</v>
      </c>
      <c r="R22" s="27">
        <f>'偏鄉計劃學校(素)國中'!D118</f>
        <v>2.9</v>
      </c>
      <c r="S22" s="27">
        <f>'偏鄉計劃學校(素)國中'!E118</f>
        <v>2.1</v>
      </c>
      <c r="T22" s="27">
        <f>'偏鄉計劃學校(素)國中'!F118</f>
        <v>2.7</v>
      </c>
      <c r="U22" s="27">
        <f>'偏鄉計劃學校(素)國中'!G118</f>
        <v>0</v>
      </c>
      <c r="V22" s="27">
        <f>'偏鄉計劃學校(素)國中'!H118</f>
        <v>0</v>
      </c>
      <c r="W22" s="28">
        <f>'偏鄉計劃學校(素)國中'!I118</f>
        <v>791</v>
      </c>
    </row>
    <row r="23" spans="1:23" ht="15.75" customHeight="1">
      <c r="A23" s="182">
        <v>46169</v>
      </c>
      <c r="B23" s="30" t="str">
        <f>'偏鄉計劃學校(素)國中'!B125</f>
        <v>n3</v>
      </c>
      <c r="C23" s="25" t="str">
        <f>'偏鄉計劃學校(素)國中'!J125</f>
        <v>刈包特餐</v>
      </c>
      <c r="D23" s="26" t="str">
        <f>'偏鄉計劃學校(素)國中'!Z125</f>
        <v xml:space="preserve">刈包     </v>
      </c>
      <c r="E23" s="25" t="str">
        <f>'偏鄉計劃學校(素)國中'!L125</f>
        <v>紅麴素排</v>
      </c>
      <c r="F23" s="25" t="str">
        <f>'偏鄉計劃學校(素)國中'!AA125</f>
        <v xml:space="preserve">紅麴素排     </v>
      </c>
      <c r="G23" s="25" t="str">
        <f>'偏鄉計劃學校(素)國中'!N125</f>
        <v>甜辣酸菜豆包</v>
      </c>
      <c r="H23" s="26" t="str">
        <f>'偏鄉計劃學校(素)國中'!AB125</f>
        <v xml:space="preserve">酸菜 豆包 薑   </v>
      </c>
      <c r="I23" s="25" t="str">
        <f>'偏鄉計劃學校(素)國中'!P125</f>
        <v>蘿蔔燒豆干</v>
      </c>
      <c r="J23" s="26" t="str">
        <f>'偏鄉計劃學校(素)國中'!AC125</f>
        <v xml:space="preserve">豆干 白蘿蔔 薑   </v>
      </c>
      <c r="K23" s="25" t="str">
        <f>'偏鄉計劃學校(素)國中'!R125</f>
        <v>時蔬</v>
      </c>
      <c r="L23" s="26" t="str">
        <f>'偏鄉計劃學校(素)國中'!AD125</f>
        <v xml:space="preserve">蔬菜 薑    </v>
      </c>
      <c r="M23" s="25" t="str">
        <f>'偏鄉計劃學校(素)國中'!T125</f>
        <v>米粉羹</v>
      </c>
      <c r="N23" s="26" t="str">
        <f>'偏鄉計劃學校(素)國中'!AE125</f>
        <v>炊粉 素肉燥 素黑輪 脆筍 胡蘿蔔 乾木耳</v>
      </c>
      <c r="O23" s="25" t="str">
        <f>'偏鄉計劃學校(素)國中'!AF125</f>
        <v xml:space="preserve">馬拉糕     </v>
      </c>
      <c r="P23" s="25" t="str">
        <f>'偏鄉計劃學校(素)國中'!AG125</f>
        <v xml:space="preserve">     </v>
      </c>
      <c r="Q23" s="27">
        <f>'偏鄉計劃學校(素)國中'!C125</f>
        <v>4.5</v>
      </c>
      <c r="R23" s="27">
        <f>'偏鄉計劃學校(素)國中'!D125</f>
        <v>2.8</v>
      </c>
      <c r="S23" s="27">
        <f>'偏鄉計劃學校(素)國中'!E125</f>
        <v>2</v>
      </c>
      <c r="T23" s="27">
        <f>'偏鄉計劃學校(素)國中'!F125</f>
        <v>2.8</v>
      </c>
      <c r="U23" s="27">
        <f>'偏鄉計劃學校(素)國中'!G125</f>
        <v>0</v>
      </c>
      <c r="V23" s="27">
        <f>'偏鄉計劃學校(素)國中'!H125</f>
        <v>0</v>
      </c>
      <c r="W23" s="28">
        <f>'偏鄉計劃學校(素)國中'!I125</f>
        <v>701</v>
      </c>
    </row>
    <row r="24" spans="1:23" ht="15.75" customHeight="1">
      <c r="A24" s="182">
        <v>46170</v>
      </c>
      <c r="B24" s="30" t="str">
        <f>'偏鄉計劃學校(素)國中'!B132</f>
        <v>n4</v>
      </c>
      <c r="C24" s="25" t="str">
        <f>'偏鄉計劃學校(素)國中'!J132</f>
        <v>糙米飯</v>
      </c>
      <c r="D24" s="26" t="str">
        <f>'偏鄉計劃學校(素)國中'!Z132</f>
        <v xml:space="preserve">米 糙米 黑芝麻(熟)＊   </v>
      </c>
      <c r="E24" s="25" t="str">
        <f>'偏鄉計劃學校(素)國中'!L132</f>
        <v>沙茶麵腸</v>
      </c>
      <c r="F24" s="25" t="str">
        <f>'偏鄉計劃學校(素)國中'!AA132</f>
        <v xml:space="preserve">麵腸 芥藍菜 薑 沙茶醬  </v>
      </c>
      <c r="G24" s="25" t="str">
        <f>'偏鄉計劃學校(素)國中'!N132</f>
        <v>豆包白菜</v>
      </c>
      <c r="H24" s="26" t="str">
        <f>'偏鄉計劃學校(素)國中'!AB132</f>
        <v xml:space="preserve">結球白菜 胡蘿蔔 豆包 薑  </v>
      </c>
      <c r="I24" s="25" t="str">
        <f>'偏鄉計劃學校(素)國中'!P132</f>
        <v>乳酪紅仁炒蛋</v>
      </c>
      <c r="J24" s="26" t="str">
        <f>'偏鄉計劃學校(素)國中'!AC132</f>
        <v xml:space="preserve">雞蛋★ 胡蘿蔔 刨絲乾酪◆ 薑  </v>
      </c>
      <c r="K24" s="25" t="str">
        <f>'偏鄉計劃學校(素)國中'!R132</f>
        <v>時蔬</v>
      </c>
      <c r="L24" s="26" t="str">
        <f>'偏鄉計劃學校(素)國中'!AD132</f>
        <v xml:space="preserve">蔬菜 薑    </v>
      </c>
      <c r="M24" s="25" t="str">
        <f>'偏鄉計劃學校(素)國中'!T132</f>
        <v>海帶豆腐湯</v>
      </c>
      <c r="N24" s="26" t="str">
        <f>'偏鄉計劃學校(素)國中'!AE132</f>
        <v xml:space="preserve">濕海帶 豆腐 薑   </v>
      </c>
      <c r="O24" s="25" t="str">
        <f>'偏鄉計劃學校(素)國中'!AF132</f>
        <v xml:space="preserve">保久乳     </v>
      </c>
      <c r="P24" s="25" t="str">
        <f>'偏鄉計劃學校(素)國中'!AG132</f>
        <v xml:space="preserve">     </v>
      </c>
      <c r="Q24" s="27">
        <f>'偏鄉計劃學校(素)國中'!C132</f>
        <v>5</v>
      </c>
      <c r="R24" s="27">
        <f>'偏鄉計劃學校(素)國中'!D132</f>
        <v>3.3</v>
      </c>
      <c r="S24" s="27">
        <f>'偏鄉計劃學校(素)國中'!E132</f>
        <v>2.1</v>
      </c>
      <c r="T24" s="27">
        <f>'偏鄉計劃學校(素)國中'!F132</f>
        <v>2.8</v>
      </c>
      <c r="U24" s="27">
        <f>'偏鄉計劃學校(素)國中'!G132</f>
        <v>0.1</v>
      </c>
      <c r="V24" s="27">
        <f>'偏鄉計劃學校(素)國中'!H132</f>
        <v>0</v>
      </c>
      <c r="W24" s="28">
        <f>'偏鄉計劃學校(素)國中'!I132</f>
        <v>791</v>
      </c>
    </row>
    <row r="25" spans="1:23" ht="15.75" customHeight="1" thickBot="1">
      <c r="A25" s="183">
        <v>46171</v>
      </c>
      <c r="B25" s="30" t="str">
        <f>'偏鄉計劃學校(素)國中'!B139</f>
        <v>n5</v>
      </c>
      <c r="C25" s="25" t="str">
        <f>'偏鄉計劃學校(素)國中'!J139</f>
        <v>糙米飯</v>
      </c>
      <c r="D25" s="26" t="str">
        <f>'偏鄉計劃學校(素)國中'!Z139</f>
        <v xml:space="preserve">米 糙米    </v>
      </c>
      <c r="E25" s="25" t="str">
        <f>'偏鄉計劃學校(素)國中'!L139</f>
        <v>茄汁豆腸</v>
      </c>
      <c r="F25" s="25" t="str">
        <f>'偏鄉計劃學校(素)國中'!AA139</f>
        <v xml:space="preserve">豆腸 杏鮑菇 山藥 薑 番茄糊 </v>
      </c>
      <c r="G25" s="25" t="str">
        <f>'偏鄉計劃學校(素)國中'!N139</f>
        <v>香滷豆干</v>
      </c>
      <c r="H25" s="26" t="str">
        <f>'偏鄉計劃學校(素)國中'!AB139</f>
        <v xml:space="preserve">豆干 濕海帶 薑 滷包  </v>
      </c>
      <c r="I25" s="25" t="str">
        <f>'偏鄉計劃學校(素)國中'!P139</f>
        <v>花椰炒素蝦仁</v>
      </c>
      <c r="J25" s="26" t="str">
        <f>'偏鄉計劃學校(素)國中'!AC139</f>
        <v xml:space="preserve">冷凍花椰菜 素蝦仁 胡蘿蔔 刨絲乾酪◆  </v>
      </c>
      <c r="K25" s="25" t="str">
        <f>'偏鄉計劃學校(素)國中'!R139</f>
        <v>時蔬</v>
      </c>
      <c r="L25" s="26" t="str">
        <f>'偏鄉計劃學校(素)國中'!AD139</f>
        <v xml:space="preserve">蔬菜 薑    </v>
      </c>
      <c r="M25" s="25" t="str">
        <f>'偏鄉計劃學校(素)國中'!T139</f>
        <v>紫菜時蔬湯</v>
      </c>
      <c r="N25" s="26" t="str">
        <f>'偏鄉計劃學校(素)國中'!AE139</f>
        <v xml:space="preserve">紫菜 小麥豆皮 時蔬 薑  </v>
      </c>
      <c r="O25" s="25" t="str">
        <f>'偏鄉計劃學校(素)國中'!AF139</f>
        <v xml:space="preserve">水果     </v>
      </c>
      <c r="P25" s="25" t="str">
        <f>'偏鄉計劃學校(素)國中'!AG139</f>
        <v xml:space="preserve">有機豆奶     </v>
      </c>
      <c r="Q25" s="27">
        <f>'偏鄉計劃學校(素)國中'!C139</f>
        <v>5.3</v>
      </c>
      <c r="R25" s="27">
        <f>'偏鄉計劃學校(素)國中'!D139</f>
        <v>3.2</v>
      </c>
      <c r="S25" s="27">
        <f>'偏鄉計劃學校(素)國中'!E139</f>
        <v>2</v>
      </c>
      <c r="T25" s="27">
        <f>'偏鄉計劃學校(素)國中'!F139</f>
        <v>2.8</v>
      </c>
      <c r="U25" s="27">
        <f>'偏鄉計劃學校(素)國中'!G139</f>
        <v>0.1</v>
      </c>
      <c r="V25" s="27">
        <f>'偏鄉計劃學校(素)國中'!H139</f>
        <v>0</v>
      </c>
      <c r="W25" s="28">
        <f>'偏鄉計劃學校(素)國中'!I139</f>
        <v>802</v>
      </c>
    </row>
    <row r="26" spans="1:23" ht="15.75" customHeight="1">
      <c r="A26" s="202"/>
      <c r="B26" s="470" t="s">
        <v>85</v>
      </c>
      <c r="C26" s="470"/>
      <c r="D26" s="470"/>
      <c r="E26" s="470"/>
      <c r="F26" s="470"/>
      <c r="G26" s="470"/>
      <c r="H26" s="470"/>
      <c r="I26" s="470"/>
      <c r="J26" s="470"/>
      <c r="K26" s="470"/>
      <c r="L26" s="470"/>
      <c r="M26" s="470"/>
      <c r="N26" s="470"/>
      <c r="O26" s="470"/>
      <c r="P26" s="470"/>
      <c r="Q26" s="470"/>
      <c r="R26" s="470"/>
      <c r="S26" s="470"/>
      <c r="T26" s="470"/>
      <c r="U26" s="470"/>
      <c r="V26" s="470"/>
      <c r="W26" s="470"/>
    </row>
    <row r="27" spans="1:23" ht="15.75" customHeight="1">
      <c r="A27" s="202"/>
      <c r="B27" s="461" t="s">
        <v>297</v>
      </c>
      <c r="C27" s="461"/>
      <c r="D27" s="461"/>
      <c r="E27" s="461"/>
      <c r="F27" s="461"/>
      <c r="G27" s="461"/>
      <c r="H27" s="461"/>
      <c r="I27" s="461"/>
      <c r="J27" s="461"/>
      <c r="K27" s="461"/>
      <c r="L27" s="461"/>
      <c r="M27" s="75"/>
      <c r="N27" s="75"/>
      <c r="O27" s="75"/>
      <c r="P27" s="75"/>
      <c r="Q27" s="75"/>
      <c r="R27" s="75"/>
      <c r="S27" s="75"/>
      <c r="T27" s="70"/>
      <c r="U27" s="76"/>
      <c r="V27" s="76"/>
      <c r="W27" s="76"/>
    </row>
    <row r="28" spans="1:23" ht="15.75" customHeight="1">
      <c r="A28" s="202"/>
      <c r="B28" s="461" t="s">
        <v>88</v>
      </c>
      <c r="C28" s="461"/>
      <c r="D28" s="461"/>
      <c r="E28" s="461"/>
      <c r="F28" s="461"/>
      <c r="G28" s="461"/>
      <c r="H28" s="461"/>
      <c r="I28" s="461"/>
      <c r="J28" s="461"/>
      <c r="K28" s="461"/>
      <c r="L28" s="461"/>
      <c r="M28" s="461"/>
      <c r="N28" s="461"/>
      <c r="O28" s="461"/>
      <c r="P28" s="461"/>
      <c r="Q28" s="461"/>
      <c r="R28" s="461"/>
      <c r="S28" s="75"/>
      <c r="T28" s="70"/>
      <c r="U28" s="76"/>
      <c r="V28" s="76"/>
      <c r="W28" s="76"/>
    </row>
    <row r="29" spans="1:23" ht="15.75" customHeight="1">
      <c r="A29" s="202"/>
      <c r="B29" s="461" t="s">
        <v>84</v>
      </c>
      <c r="C29" s="461"/>
      <c r="D29" s="461"/>
      <c r="E29" s="461"/>
      <c r="F29" s="461"/>
      <c r="G29" s="461"/>
      <c r="H29" s="461"/>
      <c r="I29" s="461"/>
      <c r="J29" s="461"/>
      <c r="K29" s="461"/>
      <c r="L29" s="461"/>
      <c r="M29" s="461"/>
      <c r="N29" s="461"/>
      <c r="O29" s="72"/>
      <c r="P29" s="72"/>
      <c r="Q29" s="72"/>
      <c r="R29" s="72"/>
      <c r="S29" s="72"/>
      <c r="T29" s="70"/>
      <c r="U29" s="76"/>
      <c r="V29" s="76"/>
      <c r="W29" s="76"/>
    </row>
    <row r="30" spans="1:23" ht="15.75" customHeight="1">
      <c r="O30" s="14"/>
      <c r="P30" s="14"/>
    </row>
    <row r="31" spans="1:23" ht="15.75" customHeight="1">
      <c r="O31" s="14"/>
      <c r="P31" s="14"/>
    </row>
    <row r="32" spans="1:23" ht="15.75" customHeight="1">
      <c r="O32" s="14"/>
      <c r="P32" s="14"/>
    </row>
    <row r="33" spans="15:16" ht="15.75" customHeight="1">
      <c r="O33" s="14"/>
      <c r="P33" s="14"/>
    </row>
    <row r="34" spans="15:16" ht="15.75" customHeight="1">
      <c r="O34" s="14"/>
      <c r="P34" s="14"/>
    </row>
    <row r="35" spans="15:16" ht="15.75" customHeight="1">
      <c r="O35" s="14"/>
      <c r="P35" s="14"/>
    </row>
    <row r="36" spans="15:16" ht="15.75" customHeight="1">
      <c r="O36" s="14"/>
      <c r="P36" s="14"/>
    </row>
    <row r="37" spans="15:16" ht="15.75" customHeight="1">
      <c r="O37" s="14"/>
      <c r="P37" s="14"/>
    </row>
    <row r="38" spans="15:16" ht="15.75" customHeight="1">
      <c r="O38" s="14"/>
      <c r="P38" s="14"/>
    </row>
    <row r="39" spans="15:16" ht="15.75" customHeight="1">
      <c r="O39" s="14"/>
      <c r="P39" s="14"/>
    </row>
    <row r="40" spans="15:16" ht="15.75" customHeight="1">
      <c r="O40" s="14"/>
      <c r="P40" s="14"/>
    </row>
    <row r="41" spans="15:16" ht="15.75" customHeight="1">
      <c r="O41" s="14"/>
      <c r="P41" s="14"/>
    </row>
    <row r="42" spans="15:16" ht="15.75" customHeight="1">
      <c r="O42" s="14"/>
      <c r="P42" s="14"/>
    </row>
    <row r="43" spans="15:16" ht="15.75" customHeight="1">
      <c r="O43" s="14"/>
      <c r="P43" s="14"/>
    </row>
    <row r="44" spans="15:16" ht="15.75" customHeight="1">
      <c r="O44" s="14"/>
      <c r="P44" s="14"/>
    </row>
    <row r="45" spans="15:16" ht="15.75" customHeight="1">
      <c r="O45" s="14"/>
      <c r="P45" s="14"/>
    </row>
    <row r="46" spans="15:16" ht="15.75" customHeight="1">
      <c r="O46" s="14"/>
      <c r="P46" s="14"/>
    </row>
    <row r="47" spans="15:16" ht="15.75" customHeight="1">
      <c r="O47" s="14"/>
      <c r="P47" s="14"/>
    </row>
    <row r="48" spans="15:16" ht="15.75" customHeight="1">
      <c r="O48" s="14"/>
      <c r="P48" s="14"/>
    </row>
    <row r="49" spans="15:16" ht="15.75" customHeight="1">
      <c r="O49" s="14"/>
      <c r="P49" s="14"/>
    </row>
    <row r="50" spans="15:16" ht="15.75" customHeight="1">
      <c r="O50" s="14"/>
      <c r="P50" s="14"/>
    </row>
    <row r="51" spans="15:16" ht="15.75" customHeight="1">
      <c r="O51" s="14"/>
      <c r="P51" s="14"/>
    </row>
    <row r="52" spans="15:16" ht="15.75" customHeight="1">
      <c r="O52" s="14"/>
      <c r="P52" s="14"/>
    </row>
    <row r="53" spans="15:16" ht="15.75" customHeight="1">
      <c r="O53" s="14"/>
      <c r="P53" s="14"/>
    </row>
    <row r="54" spans="15:16" ht="15.75" customHeight="1">
      <c r="O54" s="14"/>
      <c r="P54" s="14"/>
    </row>
    <row r="55" spans="15:16" ht="15.75" customHeight="1">
      <c r="O55" s="14"/>
      <c r="P55" s="14"/>
    </row>
    <row r="56" spans="15:16" ht="15.75" customHeight="1">
      <c r="O56" s="14"/>
      <c r="P56" s="14"/>
    </row>
    <row r="57" spans="15:16" ht="15.75" customHeight="1">
      <c r="O57" s="14"/>
      <c r="P57" s="14"/>
    </row>
    <row r="58" spans="15:16" ht="15.75" customHeight="1">
      <c r="O58" s="14"/>
      <c r="P58" s="14"/>
    </row>
    <row r="59" spans="15:16" ht="15.75" customHeight="1">
      <c r="O59" s="14"/>
      <c r="P59" s="14"/>
    </row>
    <row r="60" spans="15:16" ht="15.75" customHeight="1">
      <c r="O60" s="14"/>
      <c r="P60" s="14"/>
    </row>
    <row r="61" spans="15:16" ht="15.75" customHeight="1">
      <c r="O61" s="14"/>
      <c r="P61" s="14"/>
    </row>
    <row r="62" spans="15:16" ht="15.75" customHeight="1">
      <c r="O62" s="14"/>
      <c r="P62" s="14"/>
    </row>
    <row r="63" spans="15:16" ht="15.75" customHeight="1">
      <c r="O63" s="14"/>
      <c r="P63" s="14"/>
    </row>
    <row r="64" spans="15:16" ht="15.75" customHeight="1">
      <c r="O64" s="14"/>
      <c r="P64" s="14"/>
    </row>
    <row r="65" spans="15:16" ht="15.75" customHeight="1">
      <c r="O65" s="14"/>
      <c r="P65" s="14"/>
    </row>
    <row r="66" spans="15:16" ht="15.75" customHeight="1">
      <c r="O66" s="14"/>
      <c r="P66" s="14"/>
    </row>
    <row r="67" spans="15:16" ht="15.75" customHeight="1">
      <c r="O67" s="14"/>
      <c r="P67" s="14"/>
    </row>
    <row r="68" spans="15:16" ht="15.75" customHeight="1">
      <c r="O68" s="14"/>
      <c r="P68" s="14"/>
    </row>
    <row r="69" spans="15:16" ht="15.75" customHeight="1">
      <c r="O69" s="14"/>
      <c r="P69" s="14"/>
    </row>
    <row r="70" spans="15:16" ht="15.75" customHeight="1">
      <c r="O70" s="14"/>
      <c r="P70" s="14"/>
    </row>
    <row r="71" spans="15:16" ht="15.75" customHeight="1">
      <c r="O71" s="14"/>
      <c r="P71" s="14"/>
    </row>
    <row r="72" spans="15:16" ht="15.75" customHeight="1">
      <c r="O72" s="14"/>
      <c r="P72" s="14"/>
    </row>
    <row r="73" spans="15:16" ht="15.75" customHeight="1">
      <c r="O73" s="14"/>
      <c r="P73" s="14"/>
    </row>
    <row r="74" spans="15:16" ht="15.75" customHeight="1">
      <c r="O74" s="14"/>
      <c r="P74" s="14"/>
    </row>
    <row r="75" spans="15:16" ht="15.75" customHeight="1">
      <c r="O75" s="14"/>
      <c r="P75" s="14"/>
    </row>
    <row r="76" spans="15:16" ht="15.75" customHeight="1">
      <c r="O76" s="14"/>
      <c r="P76" s="14"/>
    </row>
    <row r="77" spans="15:16" ht="15.75" customHeight="1">
      <c r="O77" s="14"/>
      <c r="P77" s="14"/>
    </row>
    <row r="78" spans="15:16" ht="15.75" customHeight="1">
      <c r="O78" s="14"/>
      <c r="P78" s="14"/>
    </row>
    <row r="79" spans="15:16" ht="15.75" customHeight="1">
      <c r="O79" s="14"/>
      <c r="P79" s="14"/>
    </row>
    <row r="80" spans="15:16" ht="15.75" customHeight="1">
      <c r="O80" s="14"/>
      <c r="P80" s="14"/>
    </row>
    <row r="81" spans="15:16" ht="15.75" customHeight="1">
      <c r="O81" s="14"/>
      <c r="P81" s="14"/>
    </row>
    <row r="82" spans="15:16" ht="15.75" customHeight="1">
      <c r="O82" s="14"/>
      <c r="P82" s="14"/>
    </row>
    <row r="83" spans="15:16" ht="15.75" customHeight="1">
      <c r="O83" s="14"/>
      <c r="P83" s="14"/>
    </row>
    <row r="84" spans="15:16" ht="15.75" customHeight="1">
      <c r="O84" s="14"/>
      <c r="P84" s="14"/>
    </row>
    <row r="85" spans="15:16" ht="15.75" customHeight="1">
      <c r="O85" s="14"/>
      <c r="P85" s="14"/>
    </row>
    <row r="86" spans="15:16" ht="15.75" customHeight="1">
      <c r="O86" s="14"/>
      <c r="P86" s="14"/>
    </row>
    <row r="87" spans="15:16" ht="15.75" customHeight="1">
      <c r="O87" s="14"/>
      <c r="P87" s="14"/>
    </row>
    <row r="88" spans="15:16" ht="15.75" customHeight="1">
      <c r="O88" s="14"/>
      <c r="P88" s="14"/>
    </row>
    <row r="89" spans="15:16" ht="15.75" customHeight="1">
      <c r="O89" s="14"/>
      <c r="P89" s="14"/>
    </row>
    <row r="90" spans="15:16" ht="15.75" customHeight="1">
      <c r="O90" s="14"/>
      <c r="P90" s="14"/>
    </row>
    <row r="91" spans="15:16" ht="15.75" customHeight="1">
      <c r="O91" s="14"/>
      <c r="P91" s="14"/>
    </row>
    <row r="92" spans="15:16" ht="15.75" customHeight="1">
      <c r="O92" s="14"/>
      <c r="P92" s="14"/>
    </row>
    <row r="93" spans="15:16" ht="15.75" customHeight="1">
      <c r="O93" s="14"/>
      <c r="P93" s="14"/>
    </row>
    <row r="94" spans="15:16" ht="15.75" customHeight="1">
      <c r="O94" s="14"/>
      <c r="P94" s="14"/>
    </row>
    <row r="95" spans="15:16" ht="15.75" customHeight="1">
      <c r="O95" s="14"/>
      <c r="P95" s="14"/>
    </row>
    <row r="96" spans="15:16" ht="15.75" customHeight="1">
      <c r="O96" s="14"/>
      <c r="P96" s="14"/>
    </row>
    <row r="97" spans="15:16" ht="15.75" customHeight="1">
      <c r="O97" s="14"/>
      <c r="P97" s="14"/>
    </row>
    <row r="98" spans="15:16" ht="15.75" customHeight="1">
      <c r="O98" s="14"/>
      <c r="P98" s="14"/>
    </row>
    <row r="99" spans="15:16" ht="15.75" customHeight="1">
      <c r="O99" s="14"/>
      <c r="P99" s="14"/>
    </row>
    <row r="100" spans="15:16" ht="15.75" customHeight="1">
      <c r="O100" s="14"/>
      <c r="P100" s="14"/>
    </row>
    <row r="101" spans="15:16" ht="15.75" customHeight="1">
      <c r="O101" s="14"/>
      <c r="P101" s="14"/>
    </row>
    <row r="102" spans="15:16" ht="15.75" customHeight="1">
      <c r="O102" s="14"/>
      <c r="P102" s="14"/>
    </row>
    <row r="103" spans="15:16" ht="15.75" customHeight="1">
      <c r="O103" s="14"/>
      <c r="P103" s="14"/>
    </row>
    <row r="104" spans="15:16" ht="15.75" customHeight="1">
      <c r="O104" s="14"/>
      <c r="P104" s="14"/>
    </row>
    <row r="105" spans="15:16" ht="15.75" customHeight="1">
      <c r="O105" s="14"/>
      <c r="P105" s="14"/>
    </row>
    <row r="106" spans="15:16" ht="15.75" customHeight="1">
      <c r="O106" s="14"/>
      <c r="P106" s="14"/>
    </row>
    <row r="107" spans="15:16" ht="15.75" customHeight="1">
      <c r="O107" s="14"/>
      <c r="P107" s="14"/>
    </row>
    <row r="108" spans="15:16" ht="15.75" customHeight="1">
      <c r="O108" s="14"/>
      <c r="P108" s="14"/>
    </row>
    <row r="109" spans="15:16" ht="15.75" customHeight="1">
      <c r="O109" s="14"/>
      <c r="P109" s="14"/>
    </row>
    <row r="110" spans="15:16" ht="15.75" customHeight="1">
      <c r="O110" s="14"/>
      <c r="P110" s="14"/>
    </row>
    <row r="111" spans="15:16" ht="15.75" customHeight="1">
      <c r="O111" s="14"/>
      <c r="P111" s="14"/>
    </row>
    <row r="112" spans="15:16" ht="15.75" customHeight="1">
      <c r="O112" s="14"/>
      <c r="P112" s="14"/>
    </row>
    <row r="113" spans="15:16" ht="15.75" customHeight="1">
      <c r="O113" s="14"/>
      <c r="P113" s="14"/>
    </row>
    <row r="114" spans="15:16" ht="15.75" customHeight="1">
      <c r="O114" s="14"/>
      <c r="P114" s="14"/>
    </row>
    <row r="115" spans="15:16" ht="15.75" customHeight="1">
      <c r="O115" s="14"/>
      <c r="P115" s="14"/>
    </row>
    <row r="116" spans="15:16" ht="15.75" customHeight="1">
      <c r="O116" s="14"/>
      <c r="P116" s="14"/>
    </row>
    <row r="117" spans="15:16" ht="15.75" customHeight="1">
      <c r="O117" s="14"/>
      <c r="P117" s="14"/>
    </row>
    <row r="118" spans="15:16" ht="15.75" customHeight="1">
      <c r="O118" s="14"/>
      <c r="P118" s="14"/>
    </row>
    <row r="119" spans="15:16" ht="15.75" customHeight="1">
      <c r="O119" s="14"/>
      <c r="P119" s="14"/>
    </row>
    <row r="120" spans="15:16" ht="15.75" customHeight="1">
      <c r="O120" s="14"/>
      <c r="P120" s="14"/>
    </row>
    <row r="121" spans="15:16" ht="15.75" customHeight="1">
      <c r="O121" s="14"/>
      <c r="P121" s="14"/>
    </row>
    <row r="122" spans="15:16" ht="15.75" customHeight="1">
      <c r="O122" s="14"/>
      <c r="P122" s="14"/>
    </row>
    <row r="123" spans="15:16" ht="15.75" customHeight="1">
      <c r="O123" s="14"/>
      <c r="P123" s="14"/>
    </row>
    <row r="124" spans="15:16" ht="15.75" customHeight="1">
      <c r="O124" s="14"/>
      <c r="P124" s="14"/>
    </row>
    <row r="125" spans="15:16" ht="15.75" customHeight="1">
      <c r="O125" s="14"/>
      <c r="P125" s="14"/>
    </row>
    <row r="126" spans="15:16" ht="15.75" customHeight="1">
      <c r="O126" s="14"/>
      <c r="P126" s="14"/>
    </row>
    <row r="127" spans="15:16" ht="15.75" customHeight="1">
      <c r="O127" s="14"/>
      <c r="P127" s="14"/>
    </row>
    <row r="128" spans="15:16" ht="15.75" customHeight="1">
      <c r="O128" s="14"/>
      <c r="P128" s="14"/>
    </row>
    <row r="129" spans="15:16" ht="15.75" customHeight="1">
      <c r="O129" s="14"/>
      <c r="P129" s="14"/>
    </row>
    <row r="130" spans="15:16" ht="15.75" customHeight="1">
      <c r="O130" s="14"/>
      <c r="P130" s="14"/>
    </row>
    <row r="131" spans="15:16" ht="15.75" customHeight="1">
      <c r="O131" s="14"/>
      <c r="P131" s="14"/>
    </row>
    <row r="132" spans="15:16" ht="15.75" customHeight="1">
      <c r="O132" s="14"/>
      <c r="P132" s="14"/>
    </row>
    <row r="133" spans="15:16" ht="15.75" customHeight="1">
      <c r="O133" s="14"/>
      <c r="P133" s="14"/>
    </row>
    <row r="134" spans="15:16" ht="15.75" customHeight="1">
      <c r="O134" s="14"/>
      <c r="P134" s="14"/>
    </row>
    <row r="135" spans="15:16" ht="15.75" customHeight="1">
      <c r="O135" s="14"/>
      <c r="P135" s="14"/>
    </row>
    <row r="136" spans="15:16" ht="15.75" customHeight="1">
      <c r="O136" s="14"/>
      <c r="P136" s="14"/>
    </row>
    <row r="137" spans="15:16" ht="15.75" customHeight="1">
      <c r="O137" s="14"/>
      <c r="P137" s="14"/>
    </row>
    <row r="138" spans="15:16" ht="15.75" customHeight="1">
      <c r="O138" s="14"/>
      <c r="P138" s="14"/>
    </row>
    <row r="139" spans="15:16" ht="15.75" customHeight="1">
      <c r="O139" s="14"/>
      <c r="P139" s="14"/>
    </row>
    <row r="140" spans="15:16" ht="15.75" customHeight="1">
      <c r="O140" s="14"/>
      <c r="P140" s="14"/>
    </row>
    <row r="141" spans="15:16" ht="15.75" customHeight="1">
      <c r="O141" s="14"/>
      <c r="P141" s="14"/>
    </row>
    <row r="142" spans="15:16" ht="15.75" customHeight="1">
      <c r="O142" s="14"/>
      <c r="P142" s="14"/>
    </row>
    <row r="143" spans="15:16" ht="15.75" customHeight="1">
      <c r="O143" s="14"/>
      <c r="P143" s="14"/>
    </row>
    <row r="144" spans="15:16" ht="15.75" customHeight="1">
      <c r="O144" s="14"/>
      <c r="P144" s="14"/>
    </row>
    <row r="145" spans="15:16" ht="15.75" customHeight="1">
      <c r="O145" s="14"/>
      <c r="P145" s="14"/>
    </row>
    <row r="146" spans="15:16" ht="15.75" customHeight="1">
      <c r="O146" s="14"/>
      <c r="P146" s="14"/>
    </row>
    <row r="147" spans="15:16" ht="15.75" customHeight="1">
      <c r="O147" s="14"/>
      <c r="P147" s="14"/>
    </row>
    <row r="148" spans="15:16" ht="15.75" customHeight="1">
      <c r="O148" s="14"/>
      <c r="P148" s="14"/>
    </row>
    <row r="149" spans="15:16" ht="15.75" customHeight="1">
      <c r="O149" s="14"/>
      <c r="P149" s="14"/>
    </row>
    <row r="150" spans="15:16" ht="15.75" customHeight="1">
      <c r="O150" s="14"/>
      <c r="P150" s="14"/>
    </row>
    <row r="151" spans="15:16" ht="15.75" customHeight="1">
      <c r="O151" s="14"/>
      <c r="P151" s="14"/>
    </row>
    <row r="152" spans="15:16" ht="15.75" customHeight="1">
      <c r="O152" s="14"/>
      <c r="P152" s="14"/>
    </row>
    <row r="153" spans="15:16" ht="15.75" customHeight="1">
      <c r="O153" s="14"/>
      <c r="P153" s="14"/>
    </row>
    <row r="154" spans="15:16" ht="15.75" customHeight="1">
      <c r="O154" s="14"/>
      <c r="P154" s="14"/>
    </row>
    <row r="155" spans="15:16" ht="15.75" customHeight="1">
      <c r="O155" s="14"/>
      <c r="P155" s="14"/>
    </row>
    <row r="156" spans="15:16" ht="15.75" customHeight="1">
      <c r="O156" s="14"/>
      <c r="P156" s="14"/>
    </row>
    <row r="157" spans="15:16" ht="15.75" customHeight="1">
      <c r="O157" s="14"/>
      <c r="P157" s="14"/>
    </row>
    <row r="158" spans="15:16" ht="15.75" customHeight="1">
      <c r="O158" s="14"/>
      <c r="P158" s="14"/>
    </row>
    <row r="159" spans="15:16" ht="15.75" customHeight="1">
      <c r="O159" s="14"/>
      <c r="P159" s="14"/>
    </row>
    <row r="160" spans="15:16" ht="15.75" customHeight="1">
      <c r="O160" s="14"/>
      <c r="P160" s="14"/>
    </row>
    <row r="161" spans="15:16" ht="15.75" customHeight="1">
      <c r="O161" s="14"/>
      <c r="P161" s="14"/>
    </row>
    <row r="162" spans="15:16" ht="15.75" customHeight="1">
      <c r="O162" s="14"/>
      <c r="P162" s="14"/>
    </row>
    <row r="163" spans="15:16" ht="15.75" customHeight="1">
      <c r="O163" s="14"/>
      <c r="P163" s="14"/>
    </row>
    <row r="164" spans="15:16" ht="15.75" customHeight="1">
      <c r="O164" s="14"/>
      <c r="P164" s="14"/>
    </row>
    <row r="165" spans="15:16" ht="15.75" customHeight="1">
      <c r="O165" s="14"/>
      <c r="P165" s="14"/>
    </row>
    <row r="166" spans="15:16" ht="15.75" customHeight="1">
      <c r="O166" s="14"/>
      <c r="P166" s="14"/>
    </row>
    <row r="167" spans="15:16" ht="15.75" customHeight="1">
      <c r="O167" s="14"/>
      <c r="P167" s="14"/>
    </row>
    <row r="168" spans="15:16" ht="15.75" customHeight="1">
      <c r="O168" s="14"/>
      <c r="P168" s="14"/>
    </row>
    <row r="169" spans="15:16" ht="15.75" customHeight="1">
      <c r="O169" s="14"/>
      <c r="P169" s="14"/>
    </row>
    <row r="170" spans="15:16" ht="15.75" customHeight="1">
      <c r="O170" s="14"/>
      <c r="P170" s="14"/>
    </row>
    <row r="171" spans="15:16" ht="15.75" customHeight="1">
      <c r="O171" s="14"/>
      <c r="P171" s="14"/>
    </row>
    <row r="172" spans="15:16" ht="15.75" customHeight="1">
      <c r="O172" s="14"/>
      <c r="P172" s="14"/>
    </row>
    <row r="173" spans="15:16" ht="15.75" customHeight="1">
      <c r="O173" s="14"/>
      <c r="P173" s="14"/>
    </row>
    <row r="174" spans="15:16" ht="15.75" customHeight="1">
      <c r="O174" s="14"/>
      <c r="P174" s="14"/>
    </row>
    <row r="175" spans="15:16" ht="15.75" customHeight="1">
      <c r="O175" s="14"/>
      <c r="P175" s="14"/>
    </row>
    <row r="176" spans="15:16" ht="15.75" customHeight="1">
      <c r="O176" s="14"/>
      <c r="P176" s="14"/>
    </row>
    <row r="177" spans="15:16" ht="15.75" customHeight="1">
      <c r="O177" s="14"/>
      <c r="P177" s="14"/>
    </row>
    <row r="178" spans="15:16" ht="15.75" customHeight="1">
      <c r="O178" s="14"/>
      <c r="P178" s="14"/>
    </row>
    <row r="179" spans="15:16" ht="15.75" customHeight="1">
      <c r="O179" s="14"/>
      <c r="P179" s="14"/>
    </row>
    <row r="180" spans="15:16" ht="15.75" customHeight="1">
      <c r="O180" s="14"/>
      <c r="P180" s="14"/>
    </row>
    <row r="181" spans="15:16" ht="15.75" customHeight="1">
      <c r="O181" s="14"/>
      <c r="P181" s="14"/>
    </row>
    <row r="182" spans="15:16" ht="15.75" customHeight="1">
      <c r="O182" s="14"/>
      <c r="P182" s="14"/>
    </row>
    <row r="183" spans="15:16" ht="15.75" customHeight="1">
      <c r="O183" s="14"/>
      <c r="P183" s="14"/>
    </row>
    <row r="184" spans="15:16" ht="15.75" customHeight="1">
      <c r="O184" s="14"/>
      <c r="P184" s="14"/>
    </row>
    <row r="185" spans="15:16" ht="15.75" customHeight="1">
      <c r="O185" s="14"/>
      <c r="P185" s="14"/>
    </row>
    <row r="186" spans="15:16" ht="15.75" customHeight="1">
      <c r="O186" s="14"/>
      <c r="P186" s="14"/>
    </row>
    <row r="187" spans="15:16" ht="15.75" customHeight="1">
      <c r="O187" s="14"/>
      <c r="P187" s="14"/>
    </row>
    <row r="188" spans="15:16" ht="15.75" customHeight="1">
      <c r="O188" s="14"/>
      <c r="P188" s="14"/>
    </row>
    <row r="189" spans="15:16" ht="15.75" customHeight="1">
      <c r="O189" s="14"/>
      <c r="P189" s="14"/>
    </row>
    <row r="190" spans="15:16" ht="15.75" customHeight="1">
      <c r="O190" s="14"/>
      <c r="P190" s="14"/>
    </row>
    <row r="191" spans="15:16" ht="15.75" customHeight="1">
      <c r="O191" s="14"/>
      <c r="P191" s="14"/>
    </row>
    <row r="192" spans="15:16" ht="15.75" customHeight="1">
      <c r="O192" s="14"/>
      <c r="P192" s="14"/>
    </row>
    <row r="193" spans="15:16" ht="15.75" customHeight="1">
      <c r="O193" s="14"/>
      <c r="P193" s="14"/>
    </row>
    <row r="194" spans="15:16" ht="15.75" customHeight="1">
      <c r="O194" s="14"/>
      <c r="P194" s="14"/>
    </row>
    <row r="195" spans="15:16" ht="15.75" customHeight="1">
      <c r="O195" s="14"/>
      <c r="P195" s="14"/>
    </row>
    <row r="196" spans="15:16" ht="15.75" customHeight="1">
      <c r="O196" s="14"/>
      <c r="P196" s="14"/>
    </row>
    <row r="197" spans="15:16" ht="15.75" customHeight="1">
      <c r="O197" s="14"/>
      <c r="P197" s="14"/>
    </row>
    <row r="198" spans="15:16" ht="15.75" customHeight="1">
      <c r="O198" s="14"/>
      <c r="P198" s="14"/>
    </row>
    <row r="199" spans="15:16" ht="15.75" customHeight="1">
      <c r="O199" s="14"/>
      <c r="P199" s="14"/>
    </row>
    <row r="200" spans="15:16" ht="15.75" customHeight="1">
      <c r="O200" s="14"/>
      <c r="P200" s="14"/>
    </row>
    <row r="201" spans="15:16" ht="15.75" customHeight="1">
      <c r="O201" s="14"/>
      <c r="P201" s="14"/>
    </row>
    <row r="202" spans="15:16" ht="15.75" customHeight="1">
      <c r="O202" s="14"/>
      <c r="P202" s="14"/>
    </row>
    <row r="203" spans="15:16" ht="15.75" customHeight="1">
      <c r="O203" s="14"/>
      <c r="P203" s="14"/>
    </row>
    <row r="204" spans="15:16" ht="15.75" customHeight="1">
      <c r="O204" s="14"/>
      <c r="P204" s="14"/>
    </row>
    <row r="205" spans="15:16" ht="15.75" customHeight="1">
      <c r="O205" s="14"/>
      <c r="P205" s="14"/>
    </row>
    <row r="206" spans="15:16" ht="15.75" customHeight="1">
      <c r="O206" s="14"/>
      <c r="P206" s="14"/>
    </row>
    <row r="207" spans="15:16" ht="15.75" customHeight="1">
      <c r="O207" s="14"/>
      <c r="P207" s="14"/>
    </row>
    <row r="208" spans="15:16" ht="15.75" customHeight="1">
      <c r="O208" s="14"/>
      <c r="P208" s="14"/>
    </row>
    <row r="209" spans="15:16" ht="15.75" customHeight="1">
      <c r="O209" s="14"/>
      <c r="P209" s="14"/>
    </row>
    <row r="210" spans="15:16" ht="15.75" customHeight="1">
      <c r="O210" s="14"/>
      <c r="P210" s="14"/>
    </row>
    <row r="211" spans="15:16" ht="15.75" customHeight="1">
      <c r="O211" s="14"/>
      <c r="P211" s="14"/>
    </row>
    <row r="212" spans="15:16" ht="15.75" customHeight="1">
      <c r="O212" s="14"/>
      <c r="P212" s="14"/>
    </row>
    <row r="213" spans="15:16" ht="15.75" customHeight="1">
      <c r="O213" s="14"/>
      <c r="P213" s="14"/>
    </row>
    <row r="214" spans="15:16" ht="15.75" customHeight="1">
      <c r="O214" s="14"/>
      <c r="P214" s="14"/>
    </row>
    <row r="215" spans="15:16" ht="15.75" customHeight="1">
      <c r="O215" s="14"/>
      <c r="P215" s="14"/>
    </row>
    <row r="216" spans="15:16" ht="15.75" customHeight="1">
      <c r="O216" s="14"/>
      <c r="P216" s="14"/>
    </row>
    <row r="217" spans="15:16" ht="15.75" customHeight="1">
      <c r="O217" s="14"/>
      <c r="P217" s="14"/>
    </row>
    <row r="218" spans="15:16" ht="15.75" customHeight="1">
      <c r="O218" s="14"/>
      <c r="P218" s="14"/>
    </row>
    <row r="219" spans="15:16" ht="15.75" customHeight="1">
      <c r="O219" s="14"/>
      <c r="P219" s="14"/>
    </row>
    <row r="220" spans="15:16" ht="15.75">
      <c r="O220" s="14"/>
      <c r="P220" s="14"/>
    </row>
    <row r="221" spans="15:16" ht="15.75">
      <c r="O221" s="14"/>
      <c r="P221" s="14"/>
    </row>
    <row r="222" spans="15:16" ht="15.75">
      <c r="O222" s="14"/>
      <c r="P222" s="14"/>
    </row>
    <row r="223" spans="15:16" ht="15.75">
      <c r="O223" s="14"/>
      <c r="P223" s="14"/>
    </row>
    <row r="224" spans="15:16" ht="15.75">
      <c r="O224" s="14"/>
      <c r="P224" s="14"/>
    </row>
    <row r="225" spans="15:16" ht="15.75">
      <c r="O225" s="14"/>
      <c r="P225" s="14"/>
    </row>
    <row r="226" spans="15:16" ht="15.75">
      <c r="O226" s="14"/>
      <c r="P226" s="14"/>
    </row>
    <row r="227" spans="15:16" ht="15.75">
      <c r="O227" s="14"/>
      <c r="P227" s="14"/>
    </row>
    <row r="228" spans="15:16" ht="15.75">
      <c r="O228" s="14"/>
      <c r="P228" s="14"/>
    </row>
    <row r="229" spans="15:16" ht="15.75">
      <c r="O229" s="14"/>
      <c r="P229" s="14"/>
    </row>
    <row r="230" spans="15:16" ht="15.75">
      <c r="O230" s="14"/>
      <c r="P230" s="14"/>
    </row>
    <row r="231" spans="15:16" ht="15.75">
      <c r="O231" s="14"/>
      <c r="P231" s="14"/>
    </row>
    <row r="232" spans="15:16" ht="15.75">
      <c r="O232" s="14"/>
      <c r="P232" s="14"/>
    </row>
    <row r="233" spans="15:16" ht="15.75">
      <c r="O233" s="14"/>
      <c r="P233" s="14"/>
    </row>
    <row r="234" spans="15:16" ht="15.75">
      <c r="O234" s="14"/>
      <c r="P234" s="14"/>
    </row>
    <row r="235" spans="15:16" ht="15.75">
      <c r="O235" s="14"/>
      <c r="P235" s="14"/>
    </row>
    <row r="236" spans="15:16" ht="15.75">
      <c r="O236" s="14"/>
      <c r="P236" s="14"/>
    </row>
    <row r="237" spans="15:16" ht="15.75">
      <c r="O237" s="14"/>
      <c r="P237" s="14"/>
    </row>
    <row r="238" spans="15:16" ht="15.75">
      <c r="O238" s="14"/>
      <c r="P238" s="14"/>
    </row>
    <row r="239" spans="15:16" ht="15.75">
      <c r="O239" s="14"/>
      <c r="P239" s="14"/>
    </row>
    <row r="240" spans="15:16" ht="15.75">
      <c r="O240" s="14"/>
      <c r="P240" s="14"/>
    </row>
    <row r="241" spans="15:16" ht="15.75">
      <c r="O241" s="14"/>
      <c r="P241" s="14"/>
    </row>
    <row r="242" spans="15:16" ht="15.75">
      <c r="O242" s="14"/>
      <c r="P242" s="14"/>
    </row>
    <row r="243" spans="15:16" ht="15.75">
      <c r="O243" s="14"/>
      <c r="P243" s="14"/>
    </row>
    <row r="244" spans="15:16" ht="15.75">
      <c r="O244" s="14"/>
      <c r="P244" s="14"/>
    </row>
    <row r="245" spans="15:16" ht="15.75">
      <c r="O245" s="14"/>
      <c r="P245" s="14"/>
    </row>
    <row r="246" spans="15:16" ht="15.75">
      <c r="O246" s="14"/>
      <c r="P246" s="14"/>
    </row>
    <row r="247" spans="15:16" ht="15.75">
      <c r="O247" s="14"/>
      <c r="P247" s="14"/>
    </row>
    <row r="248" spans="15:16" ht="15.75">
      <c r="O248" s="14"/>
      <c r="P248" s="14"/>
    </row>
    <row r="249" spans="15:16" ht="15.75">
      <c r="O249" s="14"/>
      <c r="P249" s="14"/>
    </row>
    <row r="250" spans="15:16" ht="15.75">
      <c r="O250" s="14"/>
      <c r="P250" s="14"/>
    </row>
    <row r="251" spans="15:16" ht="15.75">
      <c r="O251" s="14"/>
      <c r="P251" s="14"/>
    </row>
    <row r="252" spans="15:16" ht="15.75">
      <c r="O252" s="14"/>
      <c r="P252" s="14"/>
    </row>
    <row r="253" spans="15:16" ht="15.75">
      <c r="O253" s="14"/>
      <c r="P253" s="14"/>
    </row>
    <row r="254" spans="15:16" ht="15.75">
      <c r="O254" s="14"/>
      <c r="P254" s="14"/>
    </row>
    <row r="255" spans="15:16" ht="15.75">
      <c r="O255" s="14"/>
      <c r="P255" s="14"/>
    </row>
    <row r="256" spans="15:16" ht="15.75">
      <c r="O256" s="14"/>
      <c r="P256" s="14"/>
    </row>
    <row r="257" spans="15:16" ht="15.75">
      <c r="O257" s="14"/>
      <c r="P257" s="14"/>
    </row>
    <row r="258" spans="15:16" ht="15.75">
      <c r="O258" s="14"/>
      <c r="P258" s="14"/>
    </row>
    <row r="259" spans="15:16" ht="15.75">
      <c r="O259" s="14"/>
      <c r="P259" s="14"/>
    </row>
    <row r="260" spans="15:16" ht="15.75">
      <c r="O260" s="14"/>
      <c r="P260" s="14"/>
    </row>
    <row r="261" spans="15:16" ht="15.75">
      <c r="O261" s="14"/>
      <c r="P261" s="14"/>
    </row>
    <row r="262" spans="15:16" ht="15.75">
      <c r="O262" s="14"/>
      <c r="P262" s="14"/>
    </row>
    <row r="263" spans="15:16" ht="15.75">
      <c r="O263" s="14"/>
      <c r="P263" s="14"/>
    </row>
    <row r="264" spans="15:16" ht="15.75">
      <c r="O264" s="14"/>
      <c r="P264" s="14"/>
    </row>
    <row r="265" spans="15:16" ht="15.75">
      <c r="O265" s="14"/>
      <c r="P265" s="14"/>
    </row>
    <row r="266" spans="15:16" ht="15.75">
      <c r="O266" s="14"/>
      <c r="P266" s="14"/>
    </row>
    <row r="267" spans="15:16" ht="15.75">
      <c r="O267" s="14"/>
      <c r="P267" s="14"/>
    </row>
    <row r="268" spans="15:16" ht="15.75">
      <c r="O268" s="14"/>
      <c r="P268" s="14"/>
    </row>
    <row r="269" spans="15:16" ht="15.75">
      <c r="O269" s="14"/>
      <c r="P269" s="14"/>
    </row>
    <row r="270" spans="15:16" ht="15.75">
      <c r="O270" s="14"/>
      <c r="P270" s="14"/>
    </row>
    <row r="271" spans="15:16" ht="15.75">
      <c r="O271" s="14"/>
      <c r="P271" s="14"/>
    </row>
    <row r="272" spans="15:16" ht="15.75">
      <c r="O272" s="14"/>
      <c r="P272" s="14"/>
    </row>
    <row r="273" spans="15:16" ht="15.75">
      <c r="O273" s="14"/>
      <c r="P273" s="14"/>
    </row>
    <row r="274" spans="15:16" ht="15.75">
      <c r="O274" s="14"/>
      <c r="P274" s="14"/>
    </row>
    <row r="275" spans="15:16" ht="15.75">
      <c r="O275" s="14"/>
      <c r="P275" s="14"/>
    </row>
    <row r="276" spans="15:16" ht="15.75">
      <c r="O276" s="14"/>
      <c r="P276" s="14"/>
    </row>
    <row r="277" spans="15:16" ht="15.75">
      <c r="O277" s="14"/>
      <c r="P277" s="14"/>
    </row>
    <row r="278" spans="15:16" ht="15.75">
      <c r="O278" s="14"/>
      <c r="P278" s="14"/>
    </row>
    <row r="279" spans="15:16" ht="15.75">
      <c r="O279" s="14"/>
      <c r="P279" s="14"/>
    </row>
    <row r="280" spans="15:16" ht="15.75">
      <c r="O280" s="14"/>
      <c r="P280" s="14"/>
    </row>
    <row r="281" spans="15:16" ht="15.75">
      <c r="O281" s="14"/>
      <c r="P281" s="14"/>
    </row>
    <row r="282" spans="15:16" ht="15.75">
      <c r="O282" s="14"/>
      <c r="P282" s="14"/>
    </row>
    <row r="283" spans="15:16" ht="15.75">
      <c r="O283" s="14"/>
      <c r="P283" s="14"/>
    </row>
    <row r="284" spans="15:16" ht="15.75">
      <c r="O284" s="14"/>
      <c r="P284" s="14"/>
    </row>
    <row r="285" spans="15:16" ht="15.75">
      <c r="O285" s="14"/>
      <c r="P285" s="14"/>
    </row>
    <row r="286" spans="15:16" ht="15.75">
      <c r="O286" s="14"/>
      <c r="P286" s="14"/>
    </row>
    <row r="287" spans="15:16" ht="15.75">
      <c r="O287" s="14"/>
      <c r="P287" s="14"/>
    </row>
    <row r="288" spans="15:16" ht="15.75">
      <c r="O288" s="14"/>
      <c r="P288" s="14"/>
    </row>
    <row r="289" spans="15:16" ht="15.75">
      <c r="O289" s="14"/>
      <c r="P289" s="14"/>
    </row>
    <row r="290" spans="15:16" ht="15.75">
      <c r="O290" s="14"/>
      <c r="P290" s="14"/>
    </row>
    <row r="291" spans="15:16" ht="15.75">
      <c r="O291" s="14"/>
      <c r="P291" s="14"/>
    </row>
    <row r="292" spans="15:16" ht="15.75">
      <c r="O292" s="14"/>
      <c r="P292" s="14"/>
    </row>
    <row r="293" spans="15:16" ht="15.75">
      <c r="O293" s="14"/>
      <c r="P293" s="14"/>
    </row>
    <row r="294" spans="15:16" ht="15.75">
      <c r="O294" s="14"/>
      <c r="P294" s="14"/>
    </row>
    <row r="295" spans="15:16" ht="15.75">
      <c r="O295" s="14"/>
      <c r="P295" s="14"/>
    </row>
    <row r="296" spans="15:16" ht="15.75">
      <c r="O296" s="14"/>
      <c r="P296" s="14"/>
    </row>
    <row r="297" spans="15:16" ht="15.75">
      <c r="O297" s="14"/>
      <c r="P297" s="14"/>
    </row>
    <row r="298" spans="15:16" ht="15.75">
      <c r="O298" s="14"/>
      <c r="P298" s="14"/>
    </row>
    <row r="299" spans="15:16" ht="15.75">
      <c r="O299" s="14"/>
      <c r="P299" s="14"/>
    </row>
    <row r="300" spans="15:16" ht="15.75">
      <c r="O300" s="14"/>
      <c r="P300" s="14"/>
    </row>
    <row r="301" spans="15:16" ht="15.75">
      <c r="O301" s="14"/>
      <c r="P301" s="14"/>
    </row>
    <row r="302" spans="15:16" ht="15.75">
      <c r="O302" s="14"/>
      <c r="P302" s="14"/>
    </row>
    <row r="303" spans="15:16" ht="15.75">
      <c r="O303" s="14"/>
      <c r="P303" s="14"/>
    </row>
    <row r="304" spans="15:16" ht="15.75">
      <c r="O304" s="14"/>
      <c r="P304" s="14"/>
    </row>
    <row r="305" spans="15:16" ht="15.75">
      <c r="O305" s="14"/>
      <c r="P305" s="14"/>
    </row>
    <row r="306" spans="15:16" ht="15.75">
      <c r="O306" s="14"/>
      <c r="P306" s="14"/>
    </row>
    <row r="307" spans="15:16" ht="15.75">
      <c r="O307" s="14"/>
      <c r="P307" s="14"/>
    </row>
    <row r="308" spans="15:16" ht="15.75">
      <c r="O308" s="14"/>
      <c r="P308" s="14"/>
    </row>
    <row r="309" spans="15:16" ht="15.75">
      <c r="O309" s="14"/>
      <c r="P309" s="14"/>
    </row>
    <row r="310" spans="15:16" ht="15.75">
      <c r="O310" s="14"/>
      <c r="P310" s="14"/>
    </row>
    <row r="311" spans="15:16" ht="15.75">
      <c r="O311" s="14"/>
      <c r="P311" s="14"/>
    </row>
    <row r="312" spans="15:16" ht="15.75">
      <c r="O312" s="14"/>
      <c r="P312" s="14"/>
    </row>
    <row r="313" spans="15:16" ht="15.75">
      <c r="O313" s="14"/>
      <c r="P313" s="14"/>
    </row>
    <row r="314" spans="15:16" ht="15.75">
      <c r="O314" s="14"/>
      <c r="P314" s="14"/>
    </row>
    <row r="315" spans="15:16" ht="15.75">
      <c r="O315" s="14"/>
      <c r="P315" s="14"/>
    </row>
    <row r="316" spans="15:16" ht="15.75">
      <c r="O316" s="14"/>
      <c r="P316" s="14"/>
    </row>
    <row r="317" spans="15:16" ht="15.75">
      <c r="O317" s="14"/>
      <c r="P317" s="14"/>
    </row>
    <row r="318" spans="15:16" ht="15.75">
      <c r="O318" s="14"/>
      <c r="P318" s="14"/>
    </row>
    <row r="319" spans="15:16" ht="15.75">
      <c r="O319" s="14"/>
      <c r="P319" s="14"/>
    </row>
    <row r="320" spans="15:16" ht="15.75">
      <c r="O320" s="14"/>
      <c r="P320" s="14"/>
    </row>
    <row r="321" spans="15:16" ht="15.75">
      <c r="O321" s="14"/>
      <c r="P321" s="14"/>
    </row>
    <row r="322" spans="15:16" ht="15.75">
      <c r="O322" s="14"/>
      <c r="P322" s="14"/>
    </row>
    <row r="323" spans="15:16" ht="15.75">
      <c r="O323" s="14"/>
      <c r="P323" s="14"/>
    </row>
    <row r="324" spans="15:16" ht="15.75">
      <c r="O324" s="14"/>
      <c r="P324" s="14"/>
    </row>
    <row r="325" spans="15:16" ht="15.75">
      <c r="O325" s="14"/>
      <c r="P325" s="14"/>
    </row>
    <row r="326" spans="15:16" ht="15.75">
      <c r="O326" s="14"/>
      <c r="P326" s="14"/>
    </row>
    <row r="327" spans="15:16" ht="15.75">
      <c r="O327" s="14"/>
      <c r="P327" s="14"/>
    </row>
    <row r="328" spans="15:16" ht="15.75">
      <c r="O328" s="14"/>
      <c r="P328" s="14"/>
    </row>
    <row r="329" spans="15:16" ht="15.75">
      <c r="O329" s="14"/>
      <c r="P329" s="14"/>
    </row>
    <row r="330" spans="15:16" ht="15.75">
      <c r="O330" s="14"/>
      <c r="P330" s="14"/>
    </row>
    <row r="331" spans="15:16" ht="15.75">
      <c r="O331" s="14"/>
      <c r="P331" s="14"/>
    </row>
    <row r="332" spans="15:16" ht="15.75">
      <c r="O332" s="14"/>
      <c r="P332" s="14"/>
    </row>
    <row r="333" spans="15:16" ht="15.75">
      <c r="O333" s="14"/>
      <c r="P333" s="14"/>
    </row>
    <row r="334" spans="15:16" ht="15.75">
      <c r="O334" s="14"/>
      <c r="P334" s="14"/>
    </row>
    <row r="335" spans="15:16" ht="15.75">
      <c r="O335" s="14"/>
      <c r="P335" s="14"/>
    </row>
    <row r="336" spans="15:16" ht="15.75">
      <c r="O336" s="14"/>
      <c r="P336" s="14"/>
    </row>
    <row r="337" spans="15:16" ht="15.75">
      <c r="O337" s="14"/>
      <c r="P337" s="14"/>
    </row>
    <row r="338" spans="15:16" ht="15.75">
      <c r="O338" s="14"/>
      <c r="P338" s="14"/>
    </row>
    <row r="339" spans="15:16" ht="15.75">
      <c r="O339" s="14"/>
      <c r="P339" s="14"/>
    </row>
    <row r="340" spans="15:16" ht="15.75">
      <c r="O340" s="14"/>
      <c r="P340" s="14"/>
    </row>
    <row r="341" spans="15:16" ht="15.75">
      <c r="O341" s="14"/>
      <c r="P341" s="14"/>
    </row>
    <row r="342" spans="15:16" ht="15.75">
      <c r="O342" s="14"/>
      <c r="P342" s="14"/>
    </row>
    <row r="343" spans="15:16" ht="15.75">
      <c r="O343" s="14"/>
      <c r="P343" s="14"/>
    </row>
    <row r="344" spans="15:16" ht="15.75">
      <c r="O344" s="14"/>
      <c r="P344" s="14"/>
    </row>
    <row r="345" spans="15:16" ht="15.75">
      <c r="O345" s="14"/>
      <c r="P345" s="14"/>
    </row>
    <row r="346" spans="15:16" ht="15.75">
      <c r="O346" s="14"/>
      <c r="P346" s="14"/>
    </row>
    <row r="347" spans="15:16" ht="15.75">
      <c r="O347" s="14"/>
      <c r="P347" s="14"/>
    </row>
    <row r="348" spans="15:16" ht="15.75">
      <c r="O348" s="14"/>
      <c r="P348" s="14"/>
    </row>
    <row r="349" spans="15:16" ht="15.75">
      <c r="O349" s="14"/>
      <c r="P349" s="14"/>
    </row>
    <row r="350" spans="15:16" ht="15.75">
      <c r="O350" s="14"/>
      <c r="P350" s="14"/>
    </row>
    <row r="351" spans="15:16" ht="15.75">
      <c r="O351" s="14"/>
      <c r="P351" s="14"/>
    </row>
    <row r="352" spans="15:16" ht="15.75">
      <c r="O352" s="14"/>
      <c r="P352" s="14"/>
    </row>
    <row r="353" spans="15:16" ht="15.75">
      <c r="O353" s="14"/>
      <c r="P353" s="14"/>
    </row>
    <row r="354" spans="15:16" ht="15.75">
      <c r="O354" s="14"/>
      <c r="P354" s="14"/>
    </row>
    <row r="355" spans="15:16" ht="15.75">
      <c r="O355" s="14"/>
      <c r="P355" s="14"/>
    </row>
    <row r="356" spans="15:16" ht="15.75">
      <c r="O356" s="14"/>
      <c r="P356" s="14"/>
    </row>
    <row r="357" spans="15:16" ht="15.75">
      <c r="O357" s="14"/>
      <c r="P357" s="14"/>
    </row>
    <row r="358" spans="15:16" ht="15.75">
      <c r="O358" s="14"/>
      <c r="P358" s="14"/>
    </row>
    <row r="359" spans="15:16" ht="15.75">
      <c r="O359" s="14"/>
      <c r="P359" s="14"/>
    </row>
    <row r="360" spans="15:16" ht="15.75">
      <c r="O360" s="14"/>
      <c r="P360" s="14"/>
    </row>
    <row r="361" spans="15:16" ht="15.75">
      <c r="O361" s="14"/>
      <c r="P361" s="14"/>
    </row>
    <row r="362" spans="15:16" ht="15.75">
      <c r="O362" s="14"/>
      <c r="P362" s="14"/>
    </row>
    <row r="363" spans="15:16" ht="15.75">
      <c r="O363" s="14"/>
      <c r="P363" s="14"/>
    </row>
    <row r="364" spans="15:16" ht="15.75">
      <c r="O364" s="14"/>
      <c r="P364" s="14"/>
    </row>
    <row r="365" spans="15:16" ht="15.75">
      <c r="O365" s="14"/>
      <c r="P365" s="14"/>
    </row>
    <row r="366" spans="15:16" ht="15.75">
      <c r="O366" s="14"/>
      <c r="P366" s="14"/>
    </row>
    <row r="367" spans="15:16" ht="15.75">
      <c r="O367" s="14"/>
      <c r="P367" s="14"/>
    </row>
    <row r="368" spans="15:16" ht="15.75">
      <c r="O368" s="14"/>
      <c r="P368" s="14"/>
    </row>
    <row r="369" spans="15:16" ht="15.75">
      <c r="O369" s="14"/>
      <c r="P369" s="14"/>
    </row>
    <row r="370" spans="15:16" ht="15.75">
      <c r="O370" s="14"/>
      <c r="P370" s="14"/>
    </row>
    <row r="371" spans="15:16" ht="15.75">
      <c r="O371" s="14"/>
      <c r="P371" s="14"/>
    </row>
    <row r="372" spans="15:16" ht="15.75">
      <c r="O372" s="14"/>
      <c r="P372" s="14"/>
    </row>
    <row r="373" spans="15:16" ht="15.75">
      <c r="O373" s="14"/>
      <c r="P373" s="14"/>
    </row>
    <row r="374" spans="15:16" ht="15.75">
      <c r="O374" s="14"/>
      <c r="P374" s="14"/>
    </row>
    <row r="375" spans="15:16" ht="15.75">
      <c r="O375" s="14"/>
      <c r="P375" s="14"/>
    </row>
    <row r="376" spans="15:16" ht="15.75">
      <c r="O376" s="14"/>
      <c r="P376" s="14"/>
    </row>
    <row r="377" spans="15:16" ht="15.75">
      <c r="O377" s="14"/>
      <c r="P377" s="14"/>
    </row>
    <row r="378" spans="15:16" ht="15.75">
      <c r="O378" s="14"/>
      <c r="P378" s="14"/>
    </row>
    <row r="379" spans="15:16" ht="15.75">
      <c r="O379" s="14"/>
      <c r="P379" s="14"/>
    </row>
    <row r="380" spans="15:16" ht="15.75">
      <c r="O380" s="14"/>
      <c r="P380" s="14"/>
    </row>
    <row r="381" spans="15:16" ht="15.75">
      <c r="O381" s="14"/>
      <c r="P381" s="14"/>
    </row>
    <row r="382" spans="15:16" ht="15.75">
      <c r="O382" s="14"/>
      <c r="P382" s="14"/>
    </row>
    <row r="383" spans="15:16" ht="15.75">
      <c r="O383" s="14"/>
      <c r="P383" s="14"/>
    </row>
    <row r="384" spans="15:16" ht="15.75">
      <c r="O384" s="14"/>
      <c r="P384" s="14"/>
    </row>
    <row r="385" spans="15:16" ht="15.75">
      <c r="O385" s="14"/>
      <c r="P385" s="14"/>
    </row>
    <row r="386" spans="15:16" ht="15.75">
      <c r="O386" s="14"/>
      <c r="P386" s="14"/>
    </row>
    <row r="387" spans="15:16" ht="15.75">
      <c r="O387" s="14"/>
      <c r="P387" s="14"/>
    </row>
    <row r="388" spans="15:16" ht="15.75">
      <c r="O388" s="14"/>
      <c r="P388" s="14"/>
    </row>
    <row r="389" spans="15:16" ht="15.75">
      <c r="O389" s="14"/>
      <c r="P389" s="14"/>
    </row>
    <row r="390" spans="15:16" ht="15.75">
      <c r="O390" s="14"/>
      <c r="P390" s="14"/>
    </row>
    <row r="391" spans="15:16" ht="15.75">
      <c r="O391" s="14"/>
      <c r="P391" s="14"/>
    </row>
    <row r="392" spans="15:16" ht="15.75">
      <c r="O392" s="14"/>
      <c r="P392" s="14"/>
    </row>
    <row r="393" spans="15:16" ht="15.75">
      <c r="O393" s="14"/>
      <c r="P393" s="14"/>
    </row>
    <row r="394" spans="15:16" ht="15.75">
      <c r="O394" s="14"/>
      <c r="P394" s="14"/>
    </row>
    <row r="395" spans="15:16" ht="15.75">
      <c r="O395" s="14"/>
      <c r="P395" s="14"/>
    </row>
    <row r="396" spans="15:16" ht="15.75">
      <c r="O396" s="14"/>
      <c r="P396" s="14"/>
    </row>
    <row r="397" spans="15:16" ht="15.75">
      <c r="O397" s="14"/>
      <c r="P397" s="14"/>
    </row>
    <row r="398" spans="15:16" ht="15.75">
      <c r="O398" s="14"/>
      <c r="P398" s="14"/>
    </row>
    <row r="399" spans="15:16" ht="15.75">
      <c r="O399" s="14"/>
      <c r="P399" s="14"/>
    </row>
    <row r="400" spans="15:16" ht="15.75">
      <c r="O400" s="14"/>
      <c r="P400" s="14"/>
    </row>
    <row r="401" spans="15:16" ht="15.75">
      <c r="O401" s="14"/>
      <c r="P401" s="14"/>
    </row>
    <row r="402" spans="15:16" ht="15.75">
      <c r="O402" s="14"/>
      <c r="P402" s="14"/>
    </row>
    <row r="403" spans="15:16" ht="15.75">
      <c r="O403" s="14"/>
      <c r="P403" s="14"/>
    </row>
    <row r="404" spans="15:16" ht="15.75">
      <c r="O404" s="14"/>
      <c r="P404" s="14"/>
    </row>
    <row r="405" spans="15:16" ht="15.75">
      <c r="O405" s="14"/>
      <c r="P405" s="14"/>
    </row>
    <row r="406" spans="15:16" ht="15.75">
      <c r="O406" s="14"/>
      <c r="P406" s="14"/>
    </row>
    <row r="407" spans="15:16" ht="15.75">
      <c r="O407" s="14"/>
      <c r="P407" s="14"/>
    </row>
    <row r="408" spans="15:16" ht="15.75">
      <c r="O408" s="14"/>
      <c r="P408" s="14"/>
    </row>
    <row r="409" spans="15:16" ht="15.75">
      <c r="O409" s="14"/>
      <c r="P409" s="14"/>
    </row>
    <row r="410" spans="15:16" ht="15.75">
      <c r="O410" s="14"/>
      <c r="P410" s="14"/>
    </row>
    <row r="411" spans="15:16" ht="15.75">
      <c r="O411" s="14"/>
      <c r="P411" s="14"/>
    </row>
    <row r="412" spans="15:16" ht="15.75">
      <c r="O412" s="14"/>
      <c r="P412" s="14"/>
    </row>
    <row r="413" spans="15:16" ht="15.75">
      <c r="O413" s="14"/>
      <c r="P413" s="14"/>
    </row>
    <row r="414" spans="15:16" ht="15.75">
      <c r="O414" s="14"/>
      <c r="P414" s="14"/>
    </row>
    <row r="415" spans="15:16" ht="15.75">
      <c r="O415" s="14"/>
      <c r="P415" s="14"/>
    </row>
    <row r="416" spans="15:16" ht="15.75">
      <c r="O416" s="14"/>
      <c r="P416" s="14"/>
    </row>
    <row r="417" spans="15:16" ht="15.75">
      <c r="O417" s="14"/>
      <c r="P417" s="14"/>
    </row>
    <row r="418" spans="15:16" ht="15.75">
      <c r="O418" s="14"/>
      <c r="P418" s="14"/>
    </row>
    <row r="419" spans="15:16" ht="15.75">
      <c r="O419" s="14"/>
      <c r="P419" s="14"/>
    </row>
    <row r="420" spans="15:16" ht="15.75">
      <c r="O420" s="14"/>
      <c r="P420" s="14"/>
    </row>
    <row r="421" spans="15:16" ht="15.75">
      <c r="O421" s="14"/>
      <c r="P421" s="14"/>
    </row>
    <row r="422" spans="15:16" ht="15.75">
      <c r="O422" s="14"/>
      <c r="P422" s="14"/>
    </row>
    <row r="423" spans="15:16" ht="15.75">
      <c r="O423" s="14"/>
      <c r="P423" s="14"/>
    </row>
    <row r="424" spans="15:16" ht="15.75">
      <c r="O424" s="14"/>
      <c r="P424" s="14"/>
    </row>
    <row r="425" spans="15:16" ht="15.75">
      <c r="O425" s="14"/>
      <c r="P425" s="14"/>
    </row>
    <row r="426" spans="15:16" ht="15.75">
      <c r="O426" s="14"/>
      <c r="P426" s="14"/>
    </row>
    <row r="427" spans="15:16" ht="15.75">
      <c r="O427" s="14"/>
      <c r="P427" s="14"/>
    </row>
    <row r="428" spans="15:16" ht="15.75">
      <c r="O428" s="14"/>
      <c r="P428" s="14"/>
    </row>
    <row r="429" spans="15:16" ht="15.75">
      <c r="O429" s="14"/>
      <c r="P429" s="14"/>
    </row>
    <row r="430" spans="15:16" ht="15.75">
      <c r="O430" s="14"/>
      <c r="P430" s="14"/>
    </row>
    <row r="431" spans="15:16" ht="15.75">
      <c r="O431" s="14"/>
      <c r="P431" s="14"/>
    </row>
    <row r="432" spans="15:16" ht="15.75">
      <c r="O432" s="14"/>
      <c r="P432" s="14"/>
    </row>
    <row r="433" spans="15:16" ht="15.75">
      <c r="O433" s="14"/>
      <c r="P433" s="14"/>
    </row>
    <row r="434" spans="15:16" ht="15.75">
      <c r="O434" s="14"/>
      <c r="P434" s="14"/>
    </row>
    <row r="435" spans="15:16" ht="15.75">
      <c r="O435" s="14"/>
      <c r="P435" s="14"/>
    </row>
    <row r="436" spans="15:16" ht="15.75">
      <c r="O436" s="14"/>
      <c r="P436" s="14"/>
    </row>
    <row r="437" spans="15:16" ht="15.75">
      <c r="O437" s="14"/>
      <c r="P437" s="14"/>
    </row>
    <row r="438" spans="15:16" ht="15.75">
      <c r="O438" s="14"/>
      <c r="P438" s="14"/>
    </row>
    <row r="439" spans="15:16" ht="15.75">
      <c r="O439" s="14"/>
      <c r="P439" s="14"/>
    </row>
    <row r="440" spans="15:16" ht="15.75">
      <c r="O440" s="14"/>
      <c r="P440" s="14"/>
    </row>
    <row r="441" spans="15:16" ht="15.75">
      <c r="O441" s="14"/>
      <c r="P441" s="14"/>
    </row>
    <row r="442" spans="15:16" ht="15.75">
      <c r="O442" s="14"/>
      <c r="P442" s="14"/>
    </row>
    <row r="443" spans="15:16" ht="15.75">
      <c r="O443" s="14"/>
      <c r="P443" s="14"/>
    </row>
    <row r="444" spans="15:16" ht="15.75">
      <c r="O444" s="14"/>
      <c r="P444" s="14"/>
    </row>
    <row r="445" spans="15:16" ht="15.75">
      <c r="O445" s="14"/>
      <c r="P445" s="14"/>
    </row>
    <row r="446" spans="15:16" ht="15.75">
      <c r="O446" s="14"/>
      <c r="P446" s="14"/>
    </row>
    <row r="447" spans="15:16" ht="15.75">
      <c r="O447" s="14"/>
      <c r="P447" s="14"/>
    </row>
    <row r="448" spans="15:16" ht="15.75">
      <c r="O448" s="14"/>
      <c r="P448" s="14"/>
    </row>
    <row r="449" spans="15:16" ht="15.75">
      <c r="O449" s="14"/>
      <c r="P449" s="14"/>
    </row>
    <row r="450" spans="15:16" ht="15.75">
      <c r="O450" s="14"/>
      <c r="P450" s="14"/>
    </row>
    <row r="451" spans="15:16" ht="15.75">
      <c r="O451" s="14"/>
      <c r="P451" s="14"/>
    </row>
    <row r="452" spans="15:16" ht="15.75">
      <c r="O452" s="14"/>
      <c r="P452" s="14"/>
    </row>
    <row r="453" spans="15:16" ht="15.75">
      <c r="O453" s="14"/>
      <c r="P453" s="14"/>
    </row>
    <row r="454" spans="15:16" ht="15.75">
      <c r="O454" s="14"/>
      <c r="P454" s="14"/>
    </row>
    <row r="455" spans="15:16" ht="15.75">
      <c r="O455" s="14"/>
      <c r="P455" s="14"/>
    </row>
    <row r="456" spans="15:16" ht="15.75">
      <c r="O456" s="14"/>
      <c r="P456" s="14"/>
    </row>
    <row r="457" spans="15:16" ht="15.75">
      <c r="O457" s="14"/>
      <c r="P457" s="14"/>
    </row>
    <row r="458" spans="15:16" ht="15.75">
      <c r="O458" s="14"/>
      <c r="P458" s="14"/>
    </row>
    <row r="459" spans="15:16" ht="15.75">
      <c r="O459" s="14"/>
      <c r="P459" s="14"/>
    </row>
    <row r="460" spans="15:16" ht="15.75">
      <c r="O460" s="14"/>
      <c r="P460" s="14"/>
    </row>
    <row r="461" spans="15:16" ht="15.75">
      <c r="O461" s="14"/>
      <c r="P461" s="14"/>
    </row>
    <row r="462" spans="15:16" ht="15.75">
      <c r="O462" s="14"/>
      <c r="P462" s="14"/>
    </row>
    <row r="463" spans="15:16" ht="15.75">
      <c r="O463" s="14"/>
      <c r="P463" s="14"/>
    </row>
    <row r="464" spans="15:16" ht="15.75">
      <c r="O464" s="14"/>
      <c r="P464" s="14"/>
    </row>
    <row r="465" spans="15:16" ht="15.75">
      <c r="O465" s="14"/>
      <c r="P465" s="14"/>
    </row>
    <row r="466" spans="15:16" ht="15.75">
      <c r="O466" s="14"/>
      <c r="P466" s="14"/>
    </row>
    <row r="467" spans="15:16" ht="15.75">
      <c r="O467" s="14"/>
      <c r="P467" s="14"/>
    </row>
    <row r="468" spans="15:16" ht="15.75">
      <c r="O468" s="14"/>
      <c r="P468" s="14"/>
    </row>
    <row r="469" spans="15:16" ht="15.75">
      <c r="O469" s="14"/>
      <c r="P469" s="14"/>
    </row>
    <row r="470" spans="15:16" ht="15.75">
      <c r="O470" s="14"/>
      <c r="P470" s="14"/>
    </row>
    <row r="471" spans="15:16" ht="15.75">
      <c r="O471" s="14"/>
      <c r="P471" s="14"/>
    </row>
    <row r="472" spans="15:16" ht="15.75">
      <c r="O472" s="14"/>
      <c r="P472" s="14"/>
    </row>
    <row r="473" spans="15:16" ht="15.75">
      <c r="O473" s="14"/>
      <c r="P473" s="14"/>
    </row>
    <row r="474" spans="15:16" ht="15.75">
      <c r="O474" s="14"/>
      <c r="P474" s="14"/>
    </row>
    <row r="475" spans="15:16" ht="15.75">
      <c r="O475" s="14"/>
      <c r="P475" s="14"/>
    </row>
    <row r="476" spans="15:16" ht="15.75">
      <c r="O476" s="14"/>
      <c r="P476" s="14"/>
    </row>
    <row r="477" spans="15:16" ht="15.75">
      <c r="O477" s="14"/>
      <c r="P477" s="14"/>
    </row>
    <row r="478" spans="15:16" ht="15.75">
      <c r="O478" s="14"/>
      <c r="P478" s="14"/>
    </row>
    <row r="479" spans="15:16" ht="15.75">
      <c r="O479" s="14"/>
      <c r="P479" s="14"/>
    </row>
    <row r="480" spans="15:16" ht="15.75">
      <c r="O480" s="14"/>
      <c r="P480" s="14"/>
    </row>
    <row r="481" spans="15:16" ht="15.75">
      <c r="O481" s="14"/>
      <c r="P481" s="14"/>
    </row>
    <row r="482" spans="15:16" ht="15.75">
      <c r="O482" s="14"/>
      <c r="P482" s="14"/>
    </row>
    <row r="483" spans="15:16" ht="15.75">
      <c r="O483" s="14"/>
      <c r="P483" s="14"/>
    </row>
    <row r="484" spans="15:16" ht="15.75">
      <c r="O484" s="14"/>
      <c r="P484" s="14"/>
    </row>
    <row r="485" spans="15:16" ht="15.75">
      <c r="O485" s="14"/>
      <c r="P485" s="14"/>
    </row>
    <row r="486" spans="15:16" ht="15.75">
      <c r="O486" s="14"/>
      <c r="P486" s="14"/>
    </row>
    <row r="487" spans="15:16" ht="15.75">
      <c r="O487" s="14"/>
      <c r="P487" s="14"/>
    </row>
    <row r="488" spans="15:16" ht="15.75">
      <c r="O488" s="14"/>
      <c r="P488" s="14"/>
    </row>
    <row r="489" spans="15:16" ht="15.75">
      <c r="O489" s="14"/>
      <c r="P489" s="14"/>
    </row>
    <row r="490" spans="15:16" ht="15.75">
      <c r="O490" s="14"/>
      <c r="P490" s="14"/>
    </row>
    <row r="491" spans="15:16" ht="15.75">
      <c r="O491" s="14"/>
      <c r="P491" s="14"/>
    </row>
    <row r="492" spans="15:16" ht="15.75">
      <c r="O492" s="14"/>
      <c r="P492" s="14"/>
    </row>
    <row r="493" spans="15:16" ht="15.75">
      <c r="O493" s="14"/>
      <c r="P493" s="14"/>
    </row>
    <row r="494" spans="15:16" ht="15.75">
      <c r="O494" s="14"/>
      <c r="P494" s="14"/>
    </row>
    <row r="495" spans="15:16" ht="15.75">
      <c r="O495" s="14"/>
      <c r="P495" s="14"/>
    </row>
    <row r="496" spans="15:16" ht="15.75">
      <c r="O496" s="14"/>
      <c r="P496" s="14"/>
    </row>
    <row r="497" spans="15:16" ht="15.75">
      <c r="O497" s="14"/>
      <c r="P497" s="14"/>
    </row>
    <row r="498" spans="15:16" ht="15.75">
      <c r="O498" s="14"/>
      <c r="P498" s="14"/>
    </row>
    <row r="499" spans="15:16" ht="15.75">
      <c r="O499" s="14"/>
      <c r="P499" s="14"/>
    </row>
    <row r="500" spans="15:16" ht="15.75">
      <c r="O500" s="14"/>
      <c r="P500" s="14"/>
    </row>
    <row r="501" spans="15:16" ht="15.75">
      <c r="O501" s="14"/>
      <c r="P501" s="14"/>
    </row>
    <row r="502" spans="15:16" ht="15.75">
      <c r="O502" s="14"/>
      <c r="P502" s="14"/>
    </row>
    <row r="503" spans="15:16" ht="15.75">
      <c r="O503" s="14"/>
      <c r="P503" s="14"/>
    </row>
    <row r="504" spans="15:16" ht="15.75">
      <c r="O504" s="14"/>
      <c r="P504" s="14"/>
    </row>
    <row r="505" spans="15:16" ht="15.75">
      <c r="O505" s="14"/>
      <c r="P505" s="14"/>
    </row>
    <row r="506" spans="15:16" ht="15.75">
      <c r="O506" s="14"/>
      <c r="P506" s="14"/>
    </row>
    <row r="507" spans="15:16" ht="15.75">
      <c r="O507" s="14"/>
      <c r="P507" s="14"/>
    </row>
    <row r="508" spans="15:16" ht="15.75">
      <c r="O508" s="14"/>
      <c r="P508" s="14"/>
    </row>
    <row r="509" spans="15:16" ht="15.75">
      <c r="O509" s="14"/>
      <c r="P509" s="14"/>
    </row>
    <row r="510" spans="15:16" ht="15.75">
      <c r="O510" s="14"/>
      <c r="P510" s="14"/>
    </row>
    <row r="511" spans="15:16" ht="15.75">
      <c r="O511" s="14"/>
      <c r="P511" s="14"/>
    </row>
    <row r="512" spans="15:16" ht="15.75">
      <c r="O512" s="14"/>
      <c r="P512" s="14"/>
    </row>
    <row r="513" spans="15:16" ht="15.75">
      <c r="O513" s="14"/>
      <c r="P513" s="14"/>
    </row>
    <row r="514" spans="15:16" ht="15.75">
      <c r="O514" s="14"/>
      <c r="P514" s="14"/>
    </row>
    <row r="515" spans="15:16" ht="15.75">
      <c r="O515" s="14"/>
      <c r="P515" s="14"/>
    </row>
    <row r="516" spans="15:16" ht="15.75">
      <c r="O516" s="14"/>
      <c r="P516" s="14"/>
    </row>
    <row r="517" spans="15:16" ht="15.75">
      <c r="O517" s="14"/>
      <c r="P517" s="14"/>
    </row>
    <row r="518" spans="15:16" ht="15.75">
      <c r="O518" s="14"/>
      <c r="P518" s="14"/>
    </row>
    <row r="519" spans="15:16" ht="15.75">
      <c r="O519" s="14"/>
      <c r="P519" s="14"/>
    </row>
    <row r="520" spans="15:16" ht="15.75">
      <c r="O520" s="14"/>
      <c r="P520" s="14"/>
    </row>
    <row r="521" spans="15:16" ht="15.75">
      <c r="O521" s="14"/>
      <c r="P521" s="14"/>
    </row>
    <row r="522" spans="15:16" ht="15.75">
      <c r="O522" s="14"/>
      <c r="P522" s="14"/>
    </row>
    <row r="523" spans="15:16" ht="15.75">
      <c r="O523" s="14"/>
      <c r="P523" s="14"/>
    </row>
    <row r="524" spans="15:16" ht="15.75">
      <c r="O524" s="14"/>
      <c r="P524" s="14"/>
    </row>
    <row r="525" spans="15:16" ht="15.75">
      <c r="O525" s="14"/>
      <c r="P525" s="14"/>
    </row>
    <row r="526" spans="15:16" ht="15.75">
      <c r="O526" s="14"/>
      <c r="P526" s="14"/>
    </row>
    <row r="527" spans="15:16" ht="15.75">
      <c r="O527" s="14"/>
      <c r="P527" s="14"/>
    </row>
    <row r="528" spans="15:16" ht="15.75">
      <c r="O528" s="14"/>
      <c r="P528" s="14"/>
    </row>
    <row r="529" spans="15:16" ht="15.75">
      <c r="O529" s="14"/>
      <c r="P529" s="14"/>
    </row>
    <row r="530" spans="15:16" ht="15.75">
      <c r="O530" s="14"/>
      <c r="P530" s="14"/>
    </row>
    <row r="531" spans="15:16" ht="15.75">
      <c r="O531" s="14"/>
      <c r="P531" s="14"/>
    </row>
    <row r="532" spans="15:16" ht="15.75">
      <c r="O532" s="14"/>
      <c r="P532" s="14"/>
    </row>
    <row r="533" spans="15:16" ht="15.75">
      <c r="O533" s="14"/>
      <c r="P533" s="14"/>
    </row>
    <row r="534" spans="15:16" ht="15.75">
      <c r="O534" s="14"/>
      <c r="P534" s="14"/>
    </row>
    <row r="535" spans="15:16" ht="15.75">
      <c r="O535" s="14"/>
      <c r="P535" s="14"/>
    </row>
    <row r="536" spans="15:16" ht="15.75">
      <c r="O536" s="14"/>
      <c r="P536" s="14"/>
    </row>
    <row r="537" spans="15:16" ht="15.75">
      <c r="O537" s="14"/>
      <c r="P537" s="14"/>
    </row>
    <row r="538" spans="15:16" ht="15.75">
      <c r="O538" s="14"/>
      <c r="P538" s="14"/>
    </row>
    <row r="539" spans="15:16" ht="15.75">
      <c r="O539" s="14"/>
      <c r="P539" s="14"/>
    </row>
    <row r="540" spans="15:16" ht="15.75">
      <c r="O540" s="14"/>
      <c r="P540" s="14"/>
    </row>
    <row r="541" spans="15:16" ht="15.75">
      <c r="O541" s="14"/>
      <c r="P541" s="14"/>
    </row>
    <row r="542" spans="15:16" ht="15.75">
      <c r="O542" s="14"/>
      <c r="P542" s="14"/>
    </row>
    <row r="543" spans="15:16" ht="15.75">
      <c r="O543" s="14"/>
      <c r="P543" s="14"/>
    </row>
    <row r="544" spans="15:16" ht="15.75">
      <c r="O544" s="14"/>
      <c r="P544" s="14"/>
    </row>
    <row r="545" spans="15:16" ht="15.75">
      <c r="O545" s="14"/>
      <c r="P545" s="14"/>
    </row>
    <row r="546" spans="15:16" ht="15.75">
      <c r="O546" s="14"/>
      <c r="P546" s="14"/>
    </row>
    <row r="547" spans="15:16" ht="15.75">
      <c r="O547" s="14"/>
      <c r="P547" s="14"/>
    </row>
    <row r="548" spans="15:16" ht="15.75">
      <c r="O548" s="14"/>
      <c r="P548" s="14"/>
    </row>
    <row r="549" spans="15:16" ht="15.75">
      <c r="O549" s="14"/>
      <c r="P549" s="14"/>
    </row>
    <row r="550" spans="15:16" ht="15.75">
      <c r="O550" s="14"/>
      <c r="P550" s="14"/>
    </row>
    <row r="551" spans="15:16" ht="15.75">
      <c r="O551" s="14"/>
      <c r="P551" s="14"/>
    </row>
    <row r="552" spans="15:16" ht="15.75">
      <c r="O552" s="14"/>
      <c r="P552" s="14"/>
    </row>
    <row r="553" spans="15:16" ht="15.75">
      <c r="O553" s="14"/>
      <c r="P553" s="14"/>
    </row>
    <row r="554" spans="15:16" ht="15.75">
      <c r="O554" s="14"/>
      <c r="P554" s="14"/>
    </row>
    <row r="555" spans="15:16" ht="15.75">
      <c r="O555" s="14"/>
      <c r="P555" s="14"/>
    </row>
    <row r="556" spans="15:16" ht="15.75">
      <c r="O556" s="14"/>
      <c r="P556" s="14"/>
    </row>
    <row r="557" spans="15:16" ht="15.75">
      <c r="O557" s="14"/>
      <c r="P557" s="14"/>
    </row>
    <row r="558" spans="15:16" ht="15.75">
      <c r="O558" s="14"/>
      <c r="P558" s="14"/>
    </row>
    <row r="559" spans="15:16" ht="15.75">
      <c r="O559" s="14"/>
      <c r="P559" s="14"/>
    </row>
    <row r="560" spans="15:16" ht="15.75">
      <c r="O560" s="14"/>
      <c r="P560" s="14"/>
    </row>
    <row r="561" spans="15:16" ht="15.75">
      <c r="O561" s="14"/>
      <c r="P561" s="14"/>
    </row>
    <row r="562" spans="15:16" ht="15.75">
      <c r="O562" s="14"/>
      <c r="P562" s="14"/>
    </row>
    <row r="563" spans="15:16" ht="15.75">
      <c r="O563" s="14"/>
      <c r="P563" s="14"/>
    </row>
    <row r="564" spans="15:16" ht="15.75">
      <c r="O564" s="14"/>
      <c r="P564" s="14"/>
    </row>
    <row r="565" spans="15:16" ht="15.75">
      <c r="O565" s="14"/>
      <c r="P565" s="14"/>
    </row>
    <row r="566" spans="15:16" ht="15.75">
      <c r="O566" s="14"/>
      <c r="P566" s="14"/>
    </row>
    <row r="567" spans="15:16" ht="15.75">
      <c r="O567" s="14"/>
      <c r="P567" s="14"/>
    </row>
    <row r="568" spans="15:16" ht="15.75">
      <c r="O568" s="14"/>
      <c r="P568" s="14"/>
    </row>
    <row r="569" spans="15:16" ht="15.75">
      <c r="O569" s="14"/>
      <c r="P569" s="14"/>
    </row>
    <row r="570" spans="15:16" ht="15.75">
      <c r="O570" s="14"/>
      <c r="P570" s="14"/>
    </row>
    <row r="571" spans="15:16" ht="15.75">
      <c r="O571" s="14"/>
      <c r="P571" s="14"/>
    </row>
    <row r="572" spans="15:16" ht="15.75">
      <c r="O572" s="14"/>
      <c r="P572" s="14"/>
    </row>
    <row r="573" spans="15:16" ht="15.75">
      <c r="O573" s="14"/>
      <c r="P573" s="14"/>
    </row>
    <row r="574" spans="15:16" ht="15.75">
      <c r="O574" s="14"/>
      <c r="P574" s="14"/>
    </row>
    <row r="575" spans="15:16" ht="15.75">
      <c r="O575" s="14"/>
      <c r="P575" s="14"/>
    </row>
    <row r="576" spans="15:16" ht="15.75">
      <c r="O576" s="14"/>
      <c r="P576" s="14"/>
    </row>
    <row r="577" spans="15:16" ht="15.75">
      <c r="O577" s="14"/>
      <c r="P577" s="14"/>
    </row>
    <row r="578" spans="15:16" ht="15.75">
      <c r="O578" s="14"/>
      <c r="P578" s="14"/>
    </row>
    <row r="579" spans="15:16" ht="15.75">
      <c r="O579" s="14"/>
      <c r="P579" s="14"/>
    </row>
    <row r="580" spans="15:16" ht="15.75">
      <c r="O580" s="14"/>
      <c r="P580" s="14"/>
    </row>
    <row r="581" spans="15:16" ht="15.75">
      <c r="O581" s="14"/>
      <c r="P581" s="14"/>
    </row>
    <row r="582" spans="15:16" ht="15.75">
      <c r="O582" s="14"/>
      <c r="P582" s="14"/>
    </row>
    <row r="583" spans="15:16" ht="15.75">
      <c r="O583" s="14"/>
      <c r="P583" s="14"/>
    </row>
    <row r="584" spans="15:16" ht="15.75">
      <c r="O584" s="14"/>
      <c r="P584" s="14"/>
    </row>
    <row r="585" spans="15:16" ht="15.75">
      <c r="O585" s="14"/>
      <c r="P585" s="14"/>
    </row>
    <row r="586" spans="15:16" ht="15.75">
      <c r="O586" s="14"/>
      <c r="P586" s="14"/>
    </row>
    <row r="587" spans="15:16" ht="15.75">
      <c r="O587" s="14"/>
      <c r="P587" s="14"/>
    </row>
    <row r="588" spans="15:16" ht="15.75">
      <c r="O588" s="14"/>
      <c r="P588" s="14"/>
    </row>
    <row r="589" spans="15:16" ht="15.75">
      <c r="O589" s="14"/>
      <c r="P589" s="14"/>
    </row>
    <row r="590" spans="15:16" ht="15.75">
      <c r="O590" s="14"/>
      <c r="P590" s="14"/>
    </row>
    <row r="591" spans="15:16" ht="15.75">
      <c r="O591" s="14"/>
      <c r="P591" s="14"/>
    </row>
    <row r="592" spans="15:16" ht="15.75">
      <c r="O592" s="14"/>
      <c r="P592" s="14"/>
    </row>
    <row r="593" spans="15:16" ht="15.75">
      <c r="O593" s="14"/>
      <c r="P593" s="14"/>
    </row>
    <row r="594" spans="15:16" ht="15.75">
      <c r="O594" s="14"/>
      <c r="P594" s="14"/>
    </row>
    <row r="595" spans="15:16" ht="15.75">
      <c r="O595" s="14"/>
      <c r="P595" s="14"/>
    </row>
    <row r="596" spans="15:16" ht="15.75">
      <c r="O596" s="14"/>
      <c r="P596" s="14"/>
    </row>
    <row r="597" spans="15:16" ht="15.75">
      <c r="O597" s="14"/>
      <c r="P597" s="14"/>
    </row>
    <row r="598" spans="15:16" ht="15.75">
      <c r="O598" s="14"/>
      <c r="P598" s="14"/>
    </row>
    <row r="599" spans="15:16" ht="15.75">
      <c r="O599" s="14"/>
      <c r="P599" s="14"/>
    </row>
    <row r="600" spans="15:16" ht="15.75">
      <c r="O600" s="14"/>
      <c r="P600" s="14"/>
    </row>
    <row r="601" spans="15:16" ht="15.75">
      <c r="O601" s="14"/>
      <c r="P601" s="14"/>
    </row>
    <row r="602" spans="15:16" ht="15.75">
      <c r="O602" s="14"/>
      <c r="P602" s="14"/>
    </row>
    <row r="603" spans="15:16" ht="15.75">
      <c r="O603" s="14"/>
      <c r="P603" s="14"/>
    </row>
    <row r="604" spans="15:16" ht="15.75">
      <c r="O604" s="14"/>
      <c r="P604" s="14"/>
    </row>
    <row r="605" spans="15:16" ht="15.75">
      <c r="O605" s="14"/>
      <c r="P605" s="14"/>
    </row>
    <row r="606" spans="15:16" ht="15.75">
      <c r="O606" s="14"/>
      <c r="P606" s="14"/>
    </row>
    <row r="607" spans="15:16" ht="15.75">
      <c r="O607" s="14"/>
      <c r="P607" s="14"/>
    </row>
    <row r="608" spans="15:16" ht="15.75">
      <c r="O608" s="14"/>
      <c r="P608" s="14"/>
    </row>
    <row r="609" spans="15:16" ht="15.75">
      <c r="O609" s="14"/>
      <c r="P609" s="14"/>
    </row>
    <row r="610" spans="15:16" ht="15.75">
      <c r="O610" s="14"/>
      <c r="P610" s="14"/>
    </row>
    <row r="611" spans="15:16" ht="15.75">
      <c r="O611" s="14"/>
      <c r="P611" s="14"/>
    </row>
    <row r="612" spans="15:16" ht="15.75">
      <c r="O612" s="14"/>
      <c r="P612" s="14"/>
    </row>
    <row r="613" spans="15:16" ht="15.75">
      <c r="O613" s="14"/>
      <c r="P613" s="14"/>
    </row>
    <row r="614" spans="15:16" ht="15.75">
      <c r="O614" s="14"/>
      <c r="P614" s="14"/>
    </row>
    <row r="615" spans="15:16" ht="15.75">
      <c r="O615" s="14"/>
      <c r="P615" s="14"/>
    </row>
    <row r="616" spans="15:16" ht="15.75">
      <c r="O616" s="14"/>
      <c r="P616" s="14"/>
    </row>
    <row r="617" spans="15:16" ht="15.75">
      <c r="O617" s="14"/>
      <c r="P617" s="14"/>
    </row>
    <row r="618" spans="15:16" ht="15.75">
      <c r="O618" s="14"/>
      <c r="P618" s="14"/>
    </row>
    <row r="619" spans="15:16" ht="15.75">
      <c r="O619" s="14"/>
      <c r="P619" s="14"/>
    </row>
    <row r="620" spans="15:16" ht="15.75">
      <c r="O620" s="14"/>
      <c r="P620" s="14"/>
    </row>
    <row r="621" spans="15:16" ht="15.75">
      <c r="O621" s="14"/>
      <c r="P621" s="14"/>
    </row>
    <row r="622" spans="15:16" ht="15.75">
      <c r="O622" s="14"/>
      <c r="P622" s="14"/>
    </row>
    <row r="623" spans="15:16" ht="15.75">
      <c r="O623" s="14"/>
      <c r="P623" s="14"/>
    </row>
    <row r="624" spans="15:16" ht="15.75">
      <c r="O624" s="14"/>
      <c r="P624" s="14"/>
    </row>
    <row r="625" spans="15:16" ht="15.75">
      <c r="O625" s="14"/>
      <c r="P625" s="14"/>
    </row>
    <row r="626" spans="15:16" ht="15.75">
      <c r="O626" s="14"/>
      <c r="P626" s="14"/>
    </row>
    <row r="627" spans="15:16" ht="15.75">
      <c r="O627" s="14"/>
      <c r="P627" s="14"/>
    </row>
    <row r="628" spans="15:16" ht="15.75">
      <c r="O628" s="14"/>
      <c r="P628" s="14"/>
    </row>
    <row r="629" spans="15:16" ht="15.75">
      <c r="O629" s="14"/>
      <c r="P629" s="14"/>
    </row>
    <row r="630" spans="15:16" ht="15.75">
      <c r="O630" s="14"/>
      <c r="P630" s="14"/>
    </row>
    <row r="631" spans="15:16" ht="15.75">
      <c r="O631" s="14"/>
      <c r="P631" s="14"/>
    </row>
    <row r="632" spans="15:16" ht="15.75">
      <c r="O632" s="14"/>
      <c r="P632" s="14"/>
    </row>
    <row r="633" spans="15:16" ht="15.75">
      <c r="O633" s="14"/>
      <c r="P633" s="14"/>
    </row>
    <row r="634" spans="15:16" ht="15.75">
      <c r="O634" s="14"/>
      <c r="P634" s="14"/>
    </row>
    <row r="635" spans="15:16" ht="15.75">
      <c r="O635" s="14"/>
      <c r="P635" s="14"/>
    </row>
    <row r="636" spans="15:16" ht="15.75">
      <c r="O636" s="14"/>
      <c r="P636" s="14"/>
    </row>
    <row r="637" spans="15:16" ht="15.75">
      <c r="O637" s="14"/>
      <c r="P637" s="14"/>
    </row>
    <row r="638" spans="15:16" ht="15.75">
      <c r="O638" s="14"/>
      <c r="P638" s="14"/>
    </row>
    <row r="639" spans="15:16" ht="15.75">
      <c r="O639" s="14"/>
      <c r="P639" s="14"/>
    </row>
    <row r="640" spans="15:16" ht="15.75">
      <c r="O640" s="14"/>
      <c r="P640" s="14"/>
    </row>
    <row r="641" spans="15:16" ht="15.75">
      <c r="O641" s="14"/>
      <c r="P641" s="14"/>
    </row>
    <row r="642" spans="15:16" ht="15.75">
      <c r="O642" s="14"/>
      <c r="P642" s="14"/>
    </row>
    <row r="643" spans="15:16" ht="15.75">
      <c r="O643" s="14"/>
      <c r="P643" s="14"/>
    </row>
    <row r="644" spans="15:16" ht="15.75">
      <c r="O644" s="14"/>
      <c r="P644" s="14"/>
    </row>
    <row r="645" spans="15:16" ht="15.75">
      <c r="O645" s="14"/>
      <c r="P645" s="14"/>
    </row>
    <row r="646" spans="15:16" ht="15.75">
      <c r="O646" s="14"/>
      <c r="P646" s="14"/>
    </row>
    <row r="647" spans="15:16" ht="15.75">
      <c r="O647" s="14"/>
      <c r="P647" s="14"/>
    </row>
    <row r="648" spans="15:16" ht="15.75">
      <c r="O648" s="14"/>
      <c r="P648" s="14"/>
    </row>
    <row r="649" spans="15:16" ht="15.75">
      <c r="O649" s="14"/>
      <c r="P649" s="14"/>
    </row>
    <row r="650" spans="15:16" ht="15.75">
      <c r="O650" s="14"/>
      <c r="P650" s="14"/>
    </row>
    <row r="651" spans="15:16" ht="15.75">
      <c r="O651" s="14"/>
      <c r="P651" s="14"/>
    </row>
    <row r="652" spans="15:16" ht="15.75">
      <c r="O652" s="14"/>
      <c r="P652" s="14"/>
    </row>
    <row r="653" spans="15:16" ht="15.75">
      <c r="O653" s="14"/>
      <c r="P653" s="14"/>
    </row>
    <row r="654" spans="15:16" ht="15.75">
      <c r="O654" s="14"/>
      <c r="P654" s="14"/>
    </row>
    <row r="655" spans="15:16" ht="15.75">
      <c r="O655" s="14"/>
      <c r="P655" s="14"/>
    </row>
    <row r="656" spans="15:16" ht="15.75">
      <c r="O656" s="14"/>
      <c r="P656" s="14"/>
    </row>
    <row r="657" spans="15:16" ht="15.75">
      <c r="O657" s="14"/>
      <c r="P657" s="14"/>
    </row>
    <row r="658" spans="15:16" ht="15.75">
      <c r="O658" s="14"/>
      <c r="P658" s="14"/>
    </row>
    <row r="659" spans="15:16" ht="15.75">
      <c r="O659" s="14"/>
      <c r="P659" s="14"/>
    </row>
    <row r="660" spans="15:16" ht="15.75">
      <c r="O660" s="14"/>
      <c r="P660" s="14"/>
    </row>
    <row r="661" spans="15:16" ht="15.75">
      <c r="O661" s="14"/>
      <c r="P661" s="14"/>
    </row>
    <row r="662" spans="15:16" ht="15.75">
      <c r="O662" s="14"/>
      <c r="P662" s="14"/>
    </row>
    <row r="663" spans="15:16" ht="15.75">
      <c r="O663" s="14"/>
      <c r="P663" s="14"/>
    </row>
    <row r="664" spans="15:16" ht="15.75">
      <c r="O664" s="14"/>
      <c r="P664" s="14"/>
    </row>
    <row r="665" spans="15:16" ht="15.75">
      <c r="O665" s="14"/>
      <c r="P665" s="14"/>
    </row>
    <row r="666" spans="15:16" ht="15.75">
      <c r="O666" s="14"/>
      <c r="P666" s="14"/>
    </row>
    <row r="667" spans="15:16" ht="15.75">
      <c r="O667" s="14"/>
      <c r="P667" s="14"/>
    </row>
    <row r="668" spans="15:16" ht="15.75">
      <c r="O668" s="14"/>
      <c r="P668" s="14"/>
    </row>
    <row r="669" spans="15:16" ht="15.75">
      <c r="O669" s="14"/>
      <c r="P669" s="14"/>
    </row>
    <row r="670" spans="15:16" ht="15.75">
      <c r="O670" s="14"/>
      <c r="P670" s="14"/>
    </row>
    <row r="671" spans="15:16" ht="15.75">
      <c r="O671" s="14"/>
      <c r="P671" s="14"/>
    </row>
    <row r="672" spans="15:16" ht="15.75">
      <c r="O672" s="14"/>
      <c r="P672" s="14"/>
    </row>
    <row r="673" spans="15:16" ht="15.75">
      <c r="O673" s="14"/>
      <c r="P673" s="14"/>
    </row>
    <row r="674" spans="15:16" ht="15.75">
      <c r="O674" s="14"/>
      <c r="P674" s="14"/>
    </row>
    <row r="675" spans="15:16" ht="15.75">
      <c r="O675" s="14"/>
      <c r="P675" s="14"/>
    </row>
    <row r="676" spans="15:16" ht="15.75">
      <c r="O676" s="14"/>
      <c r="P676" s="14"/>
    </row>
    <row r="677" spans="15:16" ht="15.75">
      <c r="O677" s="14"/>
      <c r="P677" s="14"/>
    </row>
    <row r="678" spans="15:16" ht="15.75">
      <c r="O678" s="14"/>
      <c r="P678" s="14"/>
    </row>
    <row r="679" spans="15:16" ht="15.75">
      <c r="O679" s="14"/>
      <c r="P679" s="14"/>
    </row>
    <row r="680" spans="15:16" ht="15.75">
      <c r="O680" s="14"/>
      <c r="P680" s="14"/>
    </row>
    <row r="681" spans="15:16" ht="15.75">
      <c r="O681" s="14"/>
      <c r="P681" s="14"/>
    </row>
    <row r="682" spans="15:16" ht="15.75">
      <c r="O682" s="14"/>
      <c r="P682" s="14"/>
    </row>
    <row r="683" spans="15:16" ht="15.75">
      <c r="O683" s="14"/>
      <c r="P683" s="14"/>
    </row>
    <row r="684" spans="15:16" ht="15.75">
      <c r="O684" s="14"/>
      <c r="P684" s="14"/>
    </row>
    <row r="685" spans="15:16" ht="15.75">
      <c r="O685" s="14"/>
      <c r="P685" s="14"/>
    </row>
    <row r="686" spans="15:16" ht="15.75">
      <c r="O686" s="14"/>
      <c r="P686" s="14"/>
    </row>
    <row r="687" spans="15:16" ht="15.75">
      <c r="O687" s="14"/>
      <c r="P687" s="14"/>
    </row>
    <row r="688" spans="15:16" ht="15.75">
      <c r="O688" s="14"/>
      <c r="P688" s="14"/>
    </row>
    <row r="689" spans="15:16" ht="15.75">
      <c r="O689" s="14"/>
      <c r="P689" s="14"/>
    </row>
    <row r="690" spans="15:16" ht="15.75">
      <c r="O690" s="14"/>
      <c r="P690" s="14"/>
    </row>
    <row r="691" spans="15:16" ht="15.75">
      <c r="O691" s="14"/>
      <c r="P691" s="14"/>
    </row>
    <row r="692" spans="15:16" ht="15.75">
      <c r="O692" s="14"/>
      <c r="P692" s="14"/>
    </row>
    <row r="693" spans="15:16" ht="15.75">
      <c r="O693" s="14"/>
      <c r="P693" s="14"/>
    </row>
    <row r="694" spans="15:16" ht="15.75">
      <c r="O694" s="14"/>
      <c r="P694" s="14"/>
    </row>
    <row r="695" spans="15:16" ht="15.75">
      <c r="O695" s="14"/>
      <c r="P695" s="14"/>
    </row>
    <row r="696" spans="15:16" ht="15.75">
      <c r="O696" s="14"/>
      <c r="P696" s="14"/>
    </row>
    <row r="697" spans="15:16" ht="15.75">
      <c r="O697" s="14"/>
      <c r="P697" s="14"/>
    </row>
    <row r="698" spans="15:16" ht="15.75">
      <c r="O698" s="14"/>
      <c r="P698" s="14"/>
    </row>
    <row r="699" spans="15:16" ht="15.75">
      <c r="O699" s="14"/>
      <c r="P699" s="14"/>
    </row>
    <row r="700" spans="15:16" ht="15.75">
      <c r="O700" s="14"/>
      <c r="P700" s="14"/>
    </row>
    <row r="701" spans="15:16" ht="15.75">
      <c r="O701" s="14"/>
      <c r="P701" s="14"/>
    </row>
    <row r="702" spans="15:16" ht="15.75">
      <c r="O702" s="14"/>
      <c r="P702" s="14"/>
    </row>
    <row r="703" spans="15:16" ht="15.75">
      <c r="O703" s="14"/>
      <c r="P703" s="14"/>
    </row>
    <row r="704" spans="15:16" ht="15.75">
      <c r="O704" s="14"/>
      <c r="P704" s="14"/>
    </row>
    <row r="705" spans="15:16" ht="15.75">
      <c r="O705" s="14"/>
      <c r="P705" s="14"/>
    </row>
    <row r="706" spans="15:16" ht="15.75">
      <c r="O706" s="14"/>
      <c r="P706" s="14"/>
    </row>
    <row r="707" spans="15:16" ht="15.75">
      <c r="O707" s="14"/>
      <c r="P707" s="14"/>
    </row>
    <row r="708" spans="15:16" ht="15.75">
      <c r="O708" s="14"/>
      <c r="P708" s="14"/>
    </row>
    <row r="709" spans="15:16" ht="15.75">
      <c r="O709" s="14"/>
      <c r="P709" s="14"/>
    </row>
    <row r="710" spans="15:16" ht="15.75">
      <c r="O710" s="14"/>
      <c r="P710" s="14"/>
    </row>
    <row r="711" spans="15:16" ht="15.75">
      <c r="O711" s="14"/>
      <c r="P711" s="14"/>
    </row>
    <row r="712" spans="15:16" ht="15.75">
      <c r="O712" s="14"/>
      <c r="P712" s="14"/>
    </row>
    <row r="713" spans="15:16" ht="15.75">
      <c r="O713" s="14"/>
      <c r="P713" s="14"/>
    </row>
    <row r="714" spans="15:16" ht="15.75">
      <c r="O714" s="14"/>
      <c r="P714" s="14"/>
    </row>
    <row r="715" spans="15:16" ht="15.75">
      <c r="O715" s="14"/>
      <c r="P715" s="14"/>
    </row>
    <row r="716" spans="15:16" ht="15.75">
      <c r="O716" s="14"/>
      <c r="P716" s="14"/>
    </row>
    <row r="717" spans="15:16" ht="15.75">
      <c r="O717" s="14"/>
      <c r="P717" s="14"/>
    </row>
    <row r="718" spans="15:16" ht="15.75">
      <c r="O718" s="14"/>
      <c r="P718" s="14"/>
    </row>
    <row r="719" spans="15:16" ht="15.75">
      <c r="O719" s="14"/>
      <c r="P719" s="14"/>
    </row>
    <row r="720" spans="15:16" ht="15.75">
      <c r="O720" s="14"/>
      <c r="P720" s="14"/>
    </row>
    <row r="721" spans="15:16" ht="15.75">
      <c r="O721" s="14"/>
      <c r="P721" s="14"/>
    </row>
    <row r="722" spans="15:16" ht="15.75">
      <c r="O722" s="14"/>
      <c r="P722" s="14"/>
    </row>
    <row r="723" spans="15:16" ht="15.75">
      <c r="O723" s="14"/>
      <c r="P723" s="14"/>
    </row>
    <row r="724" spans="15:16" ht="15.75">
      <c r="O724" s="14"/>
      <c r="P724" s="14"/>
    </row>
    <row r="725" spans="15:16" ht="15.75">
      <c r="O725" s="14"/>
      <c r="P725" s="14"/>
    </row>
    <row r="726" spans="15:16" ht="15.75">
      <c r="O726" s="14"/>
      <c r="P726" s="14"/>
    </row>
    <row r="727" spans="15:16" ht="15.75">
      <c r="O727" s="14"/>
      <c r="P727" s="14"/>
    </row>
    <row r="728" spans="15:16" ht="15.75">
      <c r="O728" s="14"/>
      <c r="P728" s="14"/>
    </row>
    <row r="729" spans="15:16" ht="15.75">
      <c r="O729" s="14"/>
      <c r="P729" s="14"/>
    </row>
    <row r="730" spans="15:16" ht="15.75">
      <c r="O730" s="14"/>
      <c r="P730" s="14"/>
    </row>
    <row r="731" spans="15:16" ht="15.75">
      <c r="O731" s="14"/>
      <c r="P731" s="14"/>
    </row>
    <row r="732" spans="15:16" ht="15.75">
      <c r="O732" s="14"/>
      <c r="P732" s="14"/>
    </row>
    <row r="733" spans="15:16" ht="15.75">
      <c r="O733" s="14"/>
      <c r="P733" s="14"/>
    </row>
    <row r="734" spans="15:16" ht="15.75">
      <c r="O734" s="14"/>
      <c r="P734" s="14"/>
    </row>
    <row r="735" spans="15:16" ht="15.75">
      <c r="O735" s="14"/>
      <c r="P735" s="14"/>
    </row>
    <row r="736" spans="15:16" ht="15.75">
      <c r="O736" s="14"/>
      <c r="P736" s="14"/>
    </row>
    <row r="737" spans="15:16" ht="15.75">
      <c r="O737" s="14"/>
      <c r="P737" s="14"/>
    </row>
    <row r="738" spans="15:16" ht="15.75">
      <c r="O738" s="14"/>
      <c r="P738" s="14"/>
    </row>
    <row r="739" spans="15:16" ht="15.75">
      <c r="O739" s="14"/>
      <c r="P739" s="14"/>
    </row>
    <row r="740" spans="15:16" ht="15.75">
      <c r="O740" s="14"/>
      <c r="P740" s="14"/>
    </row>
    <row r="741" spans="15:16" ht="15.75">
      <c r="O741" s="14"/>
      <c r="P741" s="14"/>
    </row>
    <row r="742" spans="15:16" ht="15.75">
      <c r="O742" s="14"/>
      <c r="P742" s="14"/>
    </row>
    <row r="743" spans="15:16" ht="15.75">
      <c r="O743" s="14"/>
      <c r="P743" s="14"/>
    </row>
    <row r="744" spans="15:16" ht="15.75">
      <c r="O744" s="14"/>
      <c r="P744" s="14"/>
    </row>
    <row r="745" spans="15:16" ht="15.75">
      <c r="O745" s="14"/>
      <c r="P745" s="14"/>
    </row>
    <row r="746" spans="15:16" ht="15.75">
      <c r="O746" s="14"/>
      <c r="P746" s="14"/>
    </row>
    <row r="747" spans="15:16" ht="15.75">
      <c r="O747" s="14"/>
      <c r="P747" s="14"/>
    </row>
    <row r="748" spans="15:16" ht="15.75">
      <c r="O748" s="14"/>
      <c r="P748" s="14"/>
    </row>
    <row r="749" spans="15:16" ht="15.75">
      <c r="O749" s="14"/>
      <c r="P749" s="14"/>
    </row>
    <row r="750" spans="15:16" ht="15.75">
      <c r="O750" s="14"/>
      <c r="P750" s="14"/>
    </row>
    <row r="751" spans="15:16" ht="15.75">
      <c r="O751" s="14"/>
      <c r="P751" s="14"/>
    </row>
    <row r="752" spans="15:16" ht="15.75">
      <c r="O752" s="14"/>
      <c r="P752" s="14"/>
    </row>
    <row r="753" spans="15:16" ht="15.75">
      <c r="O753" s="14"/>
      <c r="P753" s="14"/>
    </row>
    <row r="754" spans="15:16" ht="15.75">
      <c r="O754" s="14"/>
      <c r="P754" s="14"/>
    </row>
    <row r="755" spans="15:16" ht="15.75">
      <c r="O755" s="14"/>
      <c r="P755" s="14"/>
    </row>
    <row r="756" spans="15:16" ht="15.75">
      <c r="O756" s="14"/>
      <c r="P756" s="14"/>
    </row>
    <row r="757" spans="15:16" ht="15.75">
      <c r="O757" s="14"/>
      <c r="P757" s="14"/>
    </row>
    <row r="758" spans="15:16" ht="15.75">
      <c r="O758" s="14"/>
      <c r="P758" s="14"/>
    </row>
    <row r="759" spans="15:16" ht="15.75">
      <c r="O759" s="14"/>
      <c r="P759" s="14"/>
    </row>
    <row r="760" spans="15:16" ht="15.75">
      <c r="O760" s="14"/>
      <c r="P760" s="14"/>
    </row>
    <row r="761" spans="15:16" ht="15.75">
      <c r="O761" s="14"/>
      <c r="P761" s="14"/>
    </row>
    <row r="762" spans="15:16" ht="15.75">
      <c r="O762" s="14"/>
      <c r="P762" s="14"/>
    </row>
    <row r="763" spans="15:16" ht="15.75">
      <c r="O763" s="14"/>
      <c r="P763" s="14"/>
    </row>
    <row r="764" spans="15:16" ht="15.75">
      <c r="O764" s="14"/>
      <c r="P764" s="14"/>
    </row>
    <row r="765" spans="15:16" ht="15.75">
      <c r="O765" s="14"/>
      <c r="P765" s="14"/>
    </row>
    <row r="766" spans="15:16" ht="15.75">
      <c r="O766" s="14"/>
      <c r="P766" s="14"/>
    </row>
    <row r="767" spans="15:16" ht="15.75">
      <c r="O767" s="14"/>
      <c r="P767" s="14"/>
    </row>
    <row r="768" spans="15:16" ht="15.75">
      <c r="O768" s="14"/>
      <c r="P768" s="14"/>
    </row>
    <row r="769" spans="15:16" ht="15.75">
      <c r="O769" s="14"/>
      <c r="P769" s="14"/>
    </row>
    <row r="770" spans="15:16" ht="15.75">
      <c r="O770" s="14"/>
      <c r="P770" s="14"/>
    </row>
    <row r="771" spans="15:16" ht="15.75">
      <c r="O771" s="14"/>
      <c r="P771" s="14"/>
    </row>
    <row r="772" spans="15:16" ht="15.75">
      <c r="O772" s="14"/>
      <c r="P772" s="14"/>
    </row>
    <row r="773" spans="15:16" ht="15.75">
      <c r="O773" s="14"/>
      <c r="P773" s="14"/>
    </row>
    <row r="774" spans="15:16" ht="15.75">
      <c r="O774" s="14"/>
      <c r="P774" s="14"/>
    </row>
    <row r="775" spans="15:16" ht="15.75">
      <c r="O775" s="14"/>
      <c r="P775" s="14"/>
    </row>
    <row r="776" spans="15:16" ht="15.75">
      <c r="O776" s="14"/>
      <c r="P776" s="14"/>
    </row>
    <row r="777" spans="15:16" ht="15.75">
      <c r="O777" s="14"/>
      <c r="P777" s="14"/>
    </row>
    <row r="778" spans="15:16" ht="15.75">
      <c r="O778" s="14"/>
      <c r="P778" s="14"/>
    </row>
    <row r="779" spans="15:16" ht="15.75">
      <c r="O779" s="14"/>
      <c r="P779" s="14"/>
    </row>
    <row r="780" spans="15:16" ht="15.75">
      <c r="O780" s="14"/>
      <c r="P780" s="14"/>
    </row>
    <row r="781" spans="15:16" ht="15.75">
      <c r="O781" s="14"/>
      <c r="P781" s="14"/>
    </row>
    <row r="782" spans="15:16" ht="15.75">
      <c r="O782" s="14"/>
      <c r="P782" s="14"/>
    </row>
    <row r="783" spans="15:16" ht="15.75">
      <c r="O783" s="14"/>
      <c r="P783" s="14"/>
    </row>
    <row r="784" spans="15:16" ht="15.75">
      <c r="O784" s="14"/>
      <c r="P784" s="14"/>
    </row>
    <row r="785" spans="15:16" ht="15.75">
      <c r="O785" s="14"/>
      <c r="P785" s="14"/>
    </row>
    <row r="786" spans="15:16" ht="15.75">
      <c r="O786" s="14"/>
      <c r="P786" s="14"/>
    </row>
    <row r="787" spans="15:16" ht="15.75">
      <c r="O787" s="14"/>
      <c r="P787" s="14"/>
    </row>
    <row r="788" spans="15:16" ht="15.75">
      <c r="O788" s="14"/>
      <c r="P788" s="14"/>
    </row>
    <row r="789" spans="15:16" ht="15.75">
      <c r="O789" s="14"/>
      <c r="P789" s="14"/>
    </row>
    <row r="790" spans="15:16" ht="15.75">
      <c r="O790" s="14"/>
      <c r="P790" s="14"/>
    </row>
    <row r="791" spans="15:16" ht="15.75">
      <c r="O791" s="14"/>
      <c r="P791" s="14"/>
    </row>
    <row r="792" spans="15:16" ht="15.75">
      <c r="O792" s="14"/>
      <c r="P792" s="14"/>
    </row>
    <row r="793" spans="15:16" ht="15.75">
      <c r="O793" s="14"/>
      <c r="P793" s="14"/>
    </row>
    <row r="794" spans="15:16" ht="15.75">
      <c r="O794" s="14"/>
      <c r="P794" s="14"/>
    </row>
    <row r="795" spans="15:16" ht="15.75">
      <c r="O795" s="14"/>
      <c r="P795" s="14"/>
    </row>
    <row r="796" spans="15:16" ht="15.75">
      <c r="O796" s="14"/>
      <c r="P796" s="14"/>
    </row>
    <row r="797" spans="15:16" ht="15.75">
      <c r="O797" s="14"/>
      <c r="P797" s="14"/>
    </row>
    <row r="798" spans="15:16" ht="15.75">
      <c r="O798" s="14"/>
      <c r="P798" s="14"/>
    </row>
    <row r="799" spans="15:16" ht="15.75">
      <c r="O799" s="14"/>
      <c r="P799" s="14"/>
    </row>
    <row r="800" spans="15:16" ht="15.75">
      <c r="O800" s="14"/>
      <c r="P800" s="14"/>
    </row>
    <row r="801" spans="15:16" ht="15.75">
      <c r="O801" s="14"/>
      <c r="P801" s="14"/>
    </row>
    <row r="802" spans="15:16" ht="15.75">
      <c r="O802" s="14"/>
      <c r="P802" s="14"/>
    </row>
    <row r="803" spans="15:16" ht="15.75">
      <c r="O803" s="14"/>
      <c r="P803" s="14"/>
    </row>
    <row r="804" spans="15:16" ht="15.75">
      <c r="O804" s="14"/>
      <c r="P804" s="14"/>
    </row>
    <row r="805" spans="15:16" ht="15.75">
      <c r="O805" s="14"/>
      <c r="P805" s="14"/>
    </row>
    <row r="806" spans="15:16" ht="15.75">
      <c r="O806" s="14"/>
      <c r="P806" s="14"/>
    </row>
    <row r="807" spans="15:16" ht="15.75">
      <c r="O807" s="14"/>
      <c r="P807" s="14"/>
    </row>
    <row r="808" spans="15:16" ht="15.75">
      <c r="O808" s="14"/>
      <c r="P808" s="14"/>
    </row>
    <row r="809" spans="15:16" ht="15.75">
      <c r="O809" s="14"/>
      <c r="P809" s="14"/>
    </row>
    <row r="810" spans="15:16" ht="15.75">
      <c r="O810" s="14"/>
      <c r="P810" s="14"/>
    </row>
    <row r="811" spans="15:16" ht="15.75">
      <c r="O811" s="14"/>
      <c r="P811" s="14"/>
    </row>
    <row r="812" spans="15:16" ht="15.75">
      <c r="O812" s="14"/>
      <c r="P812" s="14"/>
    </row>
    <row r="813" spans="15:16" ht="15.75">
      <c r="O813" s="14"/>
      <c r="P813" s="14"/>
    </row>
    <row r="814" spans="15:16" ht="15.75">
      <c r="O814" s="14"/>
      <c r="P814" s="14"/>
    </row>
    <row r="815" spans="15:16" ht="15.75">
      <c r="O815" s="14"/>
      <c r="P815" s="14"/>
    </row>
    <row r="816" spans="15:16" ht="15.75">
      <c r="O816" s="14"/>
      <c r="P816" s="14"/>
    </row>
    <row r="817" spans="15:16" ht="15.75">
      <c r="O817" s="14"/>
      <c r="P817" s="14"/>
    </row>
    <row r="818" spans="15:16" ht="15.75">
      <c r="O818" s="14"/>
      <c r="P818" s="14"/>
    </row>
    <row r="819" spans="15:16" ht="15.75">
      <c r="O819" s="14"/>
      <c r="P819" s="14"/>
    </row>
    <row r="820" spans="15:16" ht="15.75">
      <c r="O820" s="14"/>
      <c r="P820" s="14"/>
    </row>
    <row r="821" spans="15:16" ht="15.75">
      <c r="O821" s="14"/>
      <c r="P821" s="14"/>
    </row>
    <row r="822" spans="15:16" ht="15.75">
      <c r="O822" s="14"/>
      <c r="P822" s="14"/>
    </row>
    <row r="823" spans="15:16" ht="15.75">
      <c r="O823" s="14"/>
      <c r="P823" s="14"/>
    </row>
    <row r="824" spans="15:16" ht="15.75">
      <c r="O824" s="14"/>
      <c r="P824" s="14"/>
    </row>
    <row r="825" spans="15:16" ht="15.75">
      <c r="O825" s="14"/>
      <c r="P825" s="14"/>
    </row>
    <row r="826" spans="15:16" ht="15.75">
      <c r="O826" s="14"/>
      <c r="P826" s="14"/>
    </row>
    <row r="827" spans="15:16" ht="15.75">
      <c r="O827" s="14"/>
      <c r="P827" s="14"/>
    </row>
    <row r="828" spans="15:16" ht="15.75">
      <c r="O828" s="14"/>
      <c r="P828" s="14"/>
    </row>
    <row r="829" spans="15:16" ht="15.75">
      <c r="O829" s="14"/>
      <c r="P829" s="14"/>
    </row>
    <row r="830" spans="15:16" ht="15.75">
      <c r="O830" s="14"/>
      <c r="P830" s="14"/>
    </row>
    <row r="831" spans="15:16" ht="15.75">
      <c r="O831" s="14"/>
      <c r="P831" s="14"/>
    </row>
    <row r="832" spans="15:16" ht="15.75">
      <c r="O832" s="14"/>
      <c r="P832" s="14"/>
    </row>
    <row r="833" spans="15:16" ht="15.75">
      <c r="O833" s="14"/>
      <c r="P833" s="14"/>
    </row>
    <row r="834" spans="15:16" ht="15.75">
      <c r="O834" s="14"/>
      <c r="P834" s="14"/>
    </row>
    <row r="835" spans="15:16" ht="15.75">
      <c r="O835" s="14"/>
      <c r="P835" s="14"/>
    </row>
    <row r="836" spans="15:16" ht="15.75">
      <c r="O836" s="14"/>
      <c r="P836" s="14"/>
    </row>
    <row r="837" spans="15:16" ht="15.75">
      <c r="O837" s="14"/>
      <c r="P837" s="14"/>
    </row>
    <row r="838" spans="15:16" ht="15.75">
      <c r="O838" s="14"/>
      <c r="P838" s="14"/>
    </row>
    <row r="839" spans="15:16" ht="15.75">
      <c r="O839" s="14"/>
      <c r="P839" s="14"/>
    </row>
    <row r="840" spans="15:16" ht="15.75">
      <c r="O840" s="14"/>
      <c r="P840" s="14"/>
    </row>
    <row r="841" spans="15:16" ht="15.75">
      <c r="O841" s="14"/>
      <c r="P841" s="14"/>
    </row>
    <row r="842" spans="15:16" ht="15.75">
      <c r="O842" s="14"/>
      <c r="P842" s="14"/>
    </row>
    <row r="843" spans="15:16" ht="15.75">
      <c r="O843" s="14"/>
      <c r="P843" s="14"/>
    </row>
    <row r="844" spans="15:16" ht="15.75">
      <c r="O844" s="14"/>
      <c r="P844" s="14"/>
    </row>
    <row r="845" spans="15:16" ht="15.75">
      <c r="O845" s="14"/>
      <c r="P845" s="14"/>
    </row>
    <row r="846" spans="15:16" ht="15.75">
      <c r="O846" s="14"/>
      <c r="P846" s="14"/>
    </row>
    <row r="847" spans="15:16" ht="15.75">
      <c r="O847" s="14"/>
      <c r="P847" s="14"/>
    </row>
    <row r="848" spans="15:16" ht="15.75">
      <c r="O848" s="14"/>
      <c r="P848" s="14"/>
    </row>
    <row r="849" spans="15:16" ht="15.75">
      <c r="O849" s="14"/>
      <c r="P849" s="14"/>
    </row>
    <row r="850" spans="15:16" ht="15.75">
      <c r="O850" s="14"/>
      <c r="P850" s="14"/>
    </row>
    <row r="851" spans="15:16" ht="15.75">
      <c r="O851" s="14"/>
      <c r="P851" s="14"/>
    </row>
    <row r="852" spans="15:16" ht="15.75">
      <c r="O852" s="14"/>
      <c r="P852" s="14"/>
    </row>
    <row r="853" spans="15:16" ht="15.75">
      <c r="O853" s="14"/>
      <c r="P853" s="14"/>
    </row>
    <row r="854" spans="15:16" ht="15.75">
      <c r="O854" s="14"/>
      <c r="P854" s="14"/>
    </row>
    <row r="855" spans="15:16" ht="15.75">
      <c r="O855" s="14"/>
      <c r="P855" s="14"/>
    </row>
    <row r="856" spans="15:16" ht="15.75">
      <c r="O856" s="14"/>
      <c r="P856" s="14"/>
    </row>
    <row r="857" spans="15:16" ht="15.75">
      <c r="O857" s="14"/>
      <c r="P857" s="14"/>
    </row>
    <row r="858" spans="15:16" ht="15.75">
      <c r="O858" s="14"/>
      <c r="P858" s="14"/>
    </row>
    <row r="859" spans="15:16" ht="15.75">
      <c r="O859" s="14"/>
      <c r="P859" s="14"/>
    </row>
    <row r="860" spans="15:16" ht="15.75">
      <c r="O860" s="14"/>
      <c r="P860" s="14"/>
    </row>
    <row r="861" spans="15:16" ht="15.75">
      <c r="O861" s="14"/>
      <c r="P861" s="14"/>
    </row>
    <row r="862" spans="15:16" ht="15.75">
      <c r="O862" s="14"/>
      <c r="P862" s="14"/>
    </row>
    <row r="863" spans="15:16" ht="15.75">
      <c r="O863" s="14"/>
      <c r="P863" s="14"/>
    </row>
    <row r="864" spans="15:16" ht="15.75">
      <c r="O864" s="14"/>
      <c r="P864" s="14"/>
    </row>
    <row r="865" spans="15:16" ht="15.75">
      <c r="O865" s="14"/>
      <c r="P865" s="14"/>
    </row>
    <row r="866" spans="15:16" ht="15.75">
      <c r="O866" s="14"/>
      <c r="P866" s="14"/>
    </row>
    <row r="867" spans="15:16" ht="15.75">
      <c r="O867" s="14"/>
      <c r="P867" s="14"/>
    </row>
    <row r="868" spans="15:16" ht="15.75">
      <c r="O868" s="14"/>
      <c r="P868" s="14"/>
    </row>
    <row r="869" spans="15:16" ht="15.75">
      <c r="O869" s="14"/>
      <c r="P869" s="14"/>
    </row>
    <row r="870" spans="15:16" ht="15.75">
      <c r="O870" s="14"/>
      <c r="P870" s="14"/>
    </row>
    <row r="871" spans="15:16" ht="15.75">
      <c r="O871" s="14"/>
      <c r="P871" s="14"/>
    </row>
    <row r="872" spans="15:16" ht="15.75">
      <c r="O872" s="14"/>
      <c r="P872" s="14"/>
    </row>
    <row r="873" spans="15:16" ht="15.75">
      <c r="O873" s="14"/>
      <c r="P873" s="14"/>
    </row>
    <row r="874" spans="15:16" ht="15.75">
      <c r="O874" s="14"/>
      <c r="P874" s="14"/>
    </row>
    <row r="875" spans="15:16" ht="15.75">
      <c r="O875" s="14"/>
      <c r="P875" s="14"/>
    </row>
    <row r="876" spans="15:16" ht="15.75">
      <c r="O876" s="14"/>
      <c r="P876" s="14"/>
    </row>
    <row r="877" spans="15:16" ht="15.75">
      <c r="O877" s="14"/>
      <c r="P877" s="14"/>
    </row>
    <row r="878" spans="15:16" ht="15.75">
      <c r="O878" s="14"/>
      <c r="P878" s="14"/>
    </row>
    <row r="879" spans="15:16" ht="15.75">
      <c r="O879" s="14"/>
      <c r="P879" s="14"/>
    </row>
    <row r="880" spans="15:16" ht="15.75">
      <c r="O880" s="14"/>
      <c r="P880" s="14"/>
    </row>
    <row r="881" spans="15:16" ht="15.75">
      <c r="O881" s="14"/>
      <c r="P881" s="14"/>
    </row>
    <row r="882" spans="15:16" ht="15.75">
      <c r="O882" s="14"/>
      <c r="P882" s="14"/>
    </row>
    <row r="883" spans="15:16" ht="15.75">
      <c r="O883" s="14"/>
      <c r="P883" s="14"/>
    </row>
    <row r="884" spans="15:16" ht="15.75">
      <c r="O884" s="14"/>
      <c r="P884" s="14"/>
    </row>
    <row r="885" spans="15:16" ht="15.75">
      <c r="O885" s="14"/>
      <c r="P885" s="14"/>
    </row>
    <row r="886" spans="15:16" ht="15.75">
      <c r="O886" s="14"/>
      <c r="P886" s="14"/>
    </row>
    <row r="887" spans="15:16" ht="15.75">
      <c r="O887" s="14"/>
      <c r="P887" s="14"/>
    </row>
    <row r="888" spans="15:16" ht="15.75">
      <c r="O888" s="14"/>
      <c r="P888" s="14"/>
    </row>
    <row r="889" spans="15:16" ht="15.75">
      <c r="O889" s="14"/>
      <c r="P889" s="14"/>
    </row>
    <row r="890" spans="15:16" ht="15.75">
      <c r="O890" s="14"/>
      <c r="P890" s="14"/>
    </row>
    <row r="891" spans="15:16" ht="15.75">
      <c r="O891" s="14"/>
      <c r="P891" s="14"/>
    </row>
    <row r="892" spans="15:16" ht="15.75">
      <c r="O892" s="14"/>
      <c r="P892" s="14"/>
    </row>
    <row r="893" spans="15:16" ht="15.75">
      <c r="O893" s="14"/>
      <c r="P893" s="14"/>
    </row>
    <row r="894" spans="15:16" ht="15.75">
      <c r="O894" s="14"/>
      <c r="P894" s="14"/>
    </row>
    <row r="895" spans="15:16" ht="15.75">
      <c r="O895" s="14"/>
      <c r="P895" s="14"/>
    </row>
    <row r="896" spans="15:16" ht="15.75">
      <c r="O896" s="14"/>
      <c r="P896" s="14"/>
    </row>
    <row r="897" spans="15:16" ht="15.75">
      <c r="O897" s="14"/>
      <c r="P897" s="14"/>
    </row>
    <row r="898" spans="15:16" ht="15.75">
      <c r="O898" s="14"/>
      <c r="P898" s="14"/>
    </row>
    <row r="899" spans="15:16" ht="15.75">
      <c r="O899" s="14"/>
      <c r="P899" s="14"/>
    </row>
    <row r="900" spans="15:16" ht="15.75">
      <c r="O900" s="14"/>
      <c r="P900" s="14"/>
    </row>
    <row r="901" spans="15:16" ht="15.75">
      <c r="O901" s="14"/>
      <c r="P901" s="14"/>
    </row>
    <row r="902" spans="15:16" ht="15.75">
      <c r="O902" s="14"/>
      <c r="P902" s="14"/>
    </row>
    <row r="903" spans="15:16" ht="15.75">
      <c r="O903" s="14"/>
      <c r="P903" s="14"/>
    </row>
    <row r="904" spans="15:16" ht="15.75">
      <c r="O904" s="14"/>
      <c r="P904" s="14"/>
    </row>
    <row r="905" spans="15:16" ht="15.75">
      <c r="O905" s="14"/>
      <c r="P905" s="14"/>
    </row>
    <row r="906" spans="15:16" ht="15.75">
      <c r="O906" s="14"/>
      <c r="P906" s="14"/>
    </row>
    <row r="907" spans="15:16" ht="15.75">
      <c r="O907" s="14"/>
      <c r="P907" s="14"/>
    </row>
    <row r="908" spans="15:16" ht="15.75">
      <c r="O908" s="14"/>
      <c r="P908" s="14"/>
    </row>
    <row r="909" spans="15:16" ht="15.75">
      <c r="O909" s="14"/>
      <c r="P909" s="14"/>
    </row>
    <row r="910" spans="15:16" ht="15.75">
      <c r="O910" s="14"/>
      <c r="P910" s="14"/>
    </row>
    <row r="911" spans="15:16" ht="15.75">
      <c r="O911" s="14"/>
      <c r="P911" s="14"/>
    </row>
    <row r="912" spans="15:16" ht="15.75">
      <c r="O912" s="14"/>
      <c r="P912" s="14"/>
    </row>
    <row r="913" spans="15:16" ht="15.75">
      <c r="O913" s="14"/>
      <c r="P913" s="14"/>
    </row>
    <row r="914" spans="15:16" ht="15.75">
      <c r="O914" s="14"/>
      <c r="P914" s="14"/>
    </row>
    <row r="915" spans="15:16" ht="15.75">
      <c r="O915" s="14"/>
      <c r="P915" s="14"/>
    </row>
    <row r="916" spans="15:16" ht="15.75">
      <c r="O916" s="14"/>
      <c r="P916" s="14"/>
    </row>
    <row r="917" spans="15:16" ht="15.75">
      <c r="O917" s="14"/>
      <c r="P917" s="14"/>
    </row>
    <row r="918" spans="15:16" ht="15.75">
      <c r="O918" s="14"/>
      <c r="P918" s="14"/>
    </row>
    <row r="919" spans="15:16" ht="15.75">
      <c r="O919" s="14"/>
      <c r="P919" s="14"/>
    </row>
    <row r="920" spans="15:16" ht="15.75">
      <c r="O920" s="14"/>
      <c r="P920" s="14"/>
    </row>
    <row r="921" spans="15:16" ht="15.75">
      <c r="O921" s="14"/>
      <c r="P921" s="14"/>
    </row>
    <row r="922" spans="15:16" ht="15.75">
      <c r="O922" s="14"/>
      <c r="P922" s="14"/>
    </row>
    <row r="923" spans="15:16" ht="15.75">
      <c r="O923" s="14"/>
      <c r="P923" s="14"/>
    </row>
    <row r="924" spans="15:16" ht="15.75">
      <c r="O924" s="14"/>
      <c r="P924" s="14"/>
    </row>
    <row r="925" spans="15:16" ht="15.75">
      <c r="O925" s="14"/>
      <c r="P925" s="14"/>
    </row>
    <row r="926" spans="15:16" ht="15.75">
      <c r="O926" s="14"/>
      <c r="P926" s="14"/>
    </row>
    <row r="927" spans="15:16" ht="15.75">
      <c r="O927" s="14"/>
      <c r="P927" s="14"/>
    </row>
    <row r="928" spans="15:16" ht="15.75">
      <c r="O928" s="14"/>
      <c r="P928" s="14"/>
    </row>
    <row r="929" spans="15:16" ht="15.75">
      <c r="O929" s="14"/>
      <c r="P929" s="14"/>
    </row>
    <row r="930" spans="15:16" ht="15.75">
      <c r="O930" s="14"/>
      <c r="P930" s="14"/>
    </row>
    <row r="931" spans="15:16" ht="15.75">
      <c r="O931" s="14"/>
      <c r="P931" s="14"/>
    </row>
    <row r="932" spans="15:16" ht="15.75">
      <c r="O932" s="14"/>
      <c r="P932" s="14"/>
    </row>
    <row r="933" spans="15:16" ht="15.75">
      <c r="O933" s="14"/>
      <c r="P933" s="14"/>
    </row>
    <row r="934" spans="15:16" ht="15.75">
      <c r="O934" s="14"/>
      <c r="P934" s="14"/>
    </row>
    <row r="935" spans="15:16" ht="15.75">
      <c r="O935" s="14"/>
      <c r="P935" s="14"/>
    </row>
    <row r="936" spans="15:16" ht="15.75">
      <c r="O936" s="14"/>
      <c r="P936" s="14"/>
    </row>
    <row r="937" spans="15:16" ht="15.75">
      <c r="O937" s="14"/>
      <c r="P937" s="14"/>
    </row>
    <row r="938" spans="15:16" ht="15.75">
      <c r="O938" s="14"/>
      <c r="P938" s="14"/>
    </row>
    <row r="939" spans="15:16" ht="15.75">
      <c r="O939" s="14"/>
      <c r="P939" s="14"/>
    </row>
    <row r="940" spans="15:16" ht="15.75">
      <c r="O940" s="14"/>
      <c r="P940" s="14"/>
    </row>
    <row r="941" spans="15:16" ht="15.75">
      <c r="O941" s="14"/>
      <c r="P941" s="14"/>
    </row>
    <row r="942" spans="15:16" ht="15.75">
      <c r="O942" s="14"/>
      <c r="P942" s="14"/>
    </row>
    <row r="943" spans="15:16" ht="15.75">
      <c r="O943" s="14"/>
      <c r="P943" s="14"/>
    </row>
    <row r="944" spans="15:16" ht="15.75">
      <c r="O944" s="14"/>
      <c r="P944" s="14"/>
    </row>
    <row r="945" spans="15:16" ht="15.75">
      <c r="O945" s="14"/>
      <c r="P945" s="14"/>
    </row>
    <row r="946" spans="15:16" ht="15.75">
      <c r="O946" s="14"/>
      <c r="P946" s="14"/>
    </row>
    <row r="947" spans="15:16" ht="15.75">
      <c r="O947" s="14"/>
      <c r="P947" s="14"/>
    </row>
    <row r="948" spans="15:16" ht="15.75">
      <c r="O948" s="14"/>
      <c r="P948" s="14"/>
    </row>
    <row r="949" spans="15:16" ht="15.75">
      <c r="O949" s="14"/>
      <c r="P949" s="14"/>
    </row>
    <row r="950" spans="15:16" ht="15.75">
      <c r="O950" s="14"/>
      <c r="P950" s="14"/>
    </row>
    <row r="951" spans="15:16" ht="15.75">
      <c r="O951" s="14"/>
      <c r="P951" s="14"/>
    </row>
    <row r="952" spans="15:16" ht="15.75">
      <c r="O952" s="14"/>
      <c r="P952" s="14"/>
    </row>
    <row r="953" spans="15:16" ht="15.75">
      <c r="O953" s="14"/>
      <c r="P953" s="14"/>
    </row>
    <row r="954" spans="15:16" ht="15.75">
      <c r="O954" s="14"/>
      <c r="P954" s="14"/>
    </row>
    <row r="955" spans="15:16" ht="15.75">
      <c r="O955" s="14"/>
      <c r="P955" s="14"/>
    </row>
    <row r="956" spans="15:16" ht="15.75">
      <c r="O956" s="14"/>
      <c r="P956" s="14"/>
    </row>
    <row r="957" spans="15:16" ht="15.75">
      <c r="O957" s="14"/>
      <c r="P957" s="14"/>
    </row>
    <row r="958" spans="15:16" ht="15.75">
      <c r="O958" s="14"/>
      <c r="P958" s="14"/>
    </row>
    <row r="959" spans="15:16" ht="15.75">
      <c r="O959" s="14"/>
      <c r="P959" s="14"/>
    </row>
    <row r="960" spans="15:16" ht="15.75">
      <c r="O960" s="14"/>
      <c r="P960" s="14"/>
    </row>
    <row r="961" spans="15:16" ht="15.75">
      <c r="O961" s="14"/>
      <c r="P961" s="14"/>
    </row>
    <row r="962" spans="15:16" ht="15.75">
      <c r="O962" s="14"/>
      <c r="P962" s="14"/>
    </row>
    <row r="963" spans="15:16" ht="15.75">
      <c r="O963" s="14"/>
      <c r="P963" s="14"/>
    </row>
    <row r="964" spans="15:16" ht="15.75">
      <c r="O964" s="14"/>
      <c r="P964" s="14"/>
    </row>
    <row r="965" spans="15:16" ht="15.75">
      <c r="O965" s="14"/>
      <c r="P965" s="14"/>
    </row>
    <row r="966" spans="15:16" ht="15.75">
      <c r="O966" s="14"/>
      <c r="P966" s="14"/>
    </row>
    <row r="967" spans="15:16" ht="15.75">
      <c r="O967" s="14"/>
      <c r="P967" s="14"/>
    </row>
    <row r="968" spans="15:16" ht="15.75">
      <c r="O968" s="14"/>
      <c r="P968" s="14"/>
    </row>
    <row r="969" spans="15:16" ht="15.75">
      <c r="O969" s="14"/>
      <c r="P969" s="14"/>
    </row>
    <row r="970" spans="15:16" ht="15.75">
      <c r="O970" s="14"/>
      <c r="P970" s="14"/>
    </row>
    <row r="971" spans="15:16" ht="15.75">
      <c r="O971" s="14"/>
      <c r="P971" s="14"/>
    </row>
    <row r="972" spans="15:16" ht="15.75">
      <c r="O972" s="14"/>
      <c r="P972" s="14"/>
    </row>
    <row r="973" spans="15:16" ht="15.75">
      <c r="O973" s="14"/>
      <c r="P973" s="14"/>
    </row>
    <row r="974" spans="15:16" ht="15.75">
      <c r="O974" s="14"/>
      <c r="P974" s="14"/>
    </row>
    <row r="975" spans="15:16" ht="15.75">
      <c r="O975" s="14"/>
      <c r="P975" s="14"/>
    </row>
    <row r="976" spans="15:16" ht="15.75">
      <c r="O976" s="14"/>
      <c r="P976" s="14"/>
    </row>
    <row r="977" spans="15:16" ht="15.75">
      <c r="O977" s="14"/>
      <c r="P977" s="14"/>
    </row>
    <row r="978" spans="15:16" ht="15.75">
      <c r="O978" s="14"/>
      <c r="P978" s="14"/>
    </row>
    <row r="979" spans="15:16" ht="15.75">
      <c r="O979" s="14"/>
      <c r="P979" s="14"/>
    </row>
    <row r="980" spans="15:16" ht="15.75">
      <c r="O980" s="14"/>
      <c r="P980" s="14"/>
    </row>
    <row r="981" spans="15:16" ht="15.75">
      <c r="O981" s="14"/>
      <c r="P981" s="14"/>
    </row>
    <row r="982" spans="15:16" ht="15.75">
      <c r="O982" s="14"/>
      <c r="P982" s="14"/>
    </row>
    <row r="983" spans="15:16" ht="15.75">
      <c r="O983" s="14"/>
      <c r="P983" s="14"/>
    </row>
    <row r="984" spans="15:16" ht="15.75">
      <c r="O984" s="14"/>
      <c r="P984" s="14"/>
    </row>
    <row r="985" spans="15:16" ht="15.75">
      <c r="O985" s="14"/>
      <c r="P985" s="14"/>
    </row>
    <row r="986" spans="15:16" ht="15.75">
      <c r="O986" s="14"/>
      <c r="P986" s="14"/>
    </row>
    <row r="987" spans="15:16" ht="15.75">
      <c r="O987" s="14"/>
      <c r="P987" s="14"/>
    </row>
    <row r="988" spans="15:16" ht="15.75">
      <c r="O988" s="14"/>
      <c r="P988" s="14"/>
    </row>
    <row r="989" spans="15:16" ht="15.75">
      <c r="O989" s="14"/>
      <c r="P989" s="14"/>
    </row>
    <row r="990" spans="15:16" ht="15.75">
      <c r="O990" s="14"/>
      <c r="P990" s="14"/>
    </row>
    <row r="991" spans="15:16" ht="15" customHeight="1">
      <c r="O991" s="14"/>
      <c r="P991" s="14"/>
    </row>
    <row r="992" spans="15:16" ht="15" customHeight="1">
      <c r="O992" s="14"/>
      <c r="P992" s="14"/>
    </row>
    <row r="993" spans="15:16" ht="15" customHeight="1">
      <c r="O993" s="14"/>
      <c r="P993" s="14"/>
    </row>
  </sheetData>
  <mergeCells count="8">
    <mergeCell ref="B29:N29"/>
    <mergeCell ref="A4:X4"/>
    <mergeCell ref="A2:W2"/>
    <mergeCell ref="A3:W3"/>
    <mergeCell ref="A1:W1"/>
    <mergeCell ref="B26:W26"/>
    <mergeCell ref="B27:L27"/>
    <mergeCell ref="B28:R28"/>
  </mergeCells>
  <phoneticPr fontId="10" type="noConversion"/>
  <pageMargins left="0.7" right="0.7" top="0.75" bottom="0.75" header="0" footer="0"/>
  <pageSetup scale="63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sheetPr>
    <tabColor rgb="FFFF0000"/>
  </sheetPr>
  <dimension ref="A1:AE308"/>
  <sheetViews>
    <sheetView zoomScaleNormal="100" zoomScaleSheetLayoutView="80" workbookViewId="0">
      <pane ySplit="5" topLeftCell="A111" activePane="bottomLeft" state="frozen"/>
      <selection pane="bottomLeft" activeCell="A3" sqref="A3:V3"/>
    </sheetView>
  </sheetViews>
  <sheetFormatPr defaultColWidth="11.25" defaultRowHeight="15" customHeight="1"/>
  <cols>
    <col min="1" max="1" width="7.375" customWidth="1"/>
    <col min="2" max="2" width="3.5" style="54" customWidth="1"/>
    <col min="3" max="6" width="5.75" style="248" customWidth="1"/>
    <col min="7" max="7" width="4.25" style="248" customWidth="1"/>
    <col min="8" max="8" width="2.375" style="248" customWidth="1"/>
    <col min="9" max="9" width="5.75" style="248" customWidth="1"/>
    <col min="10" max="10" width="11.875" customWidth="1"/>
    <col min="11" max="11" width="4.25" customWidth="1"/>
    <col min="12" max="12" width="15.25" customWidth="1"/>
    <col min="13" max="13" width="4.625" customWidth="1"/>
    <col min="14" max="14" width="14.875" customWidth="1"/>
    <col min="15" max="15" width="5.125" customWidth="1"/>
    <col min="16" max="16" width="14.75" customWidth="1"/>
    <col min="17" max="17" width="4" customWidth="1"/>
    <col min="18" max="18" width="13.375" customWidth="1"/>
    <col min="19" max="19" width="4.25" customWidth="1"/>
    <col min="20" max="20" width="8.375" customWidth="1"/>
    <col min="21" max="21" width="3.125" customWidth="1"/>
    <col min="22" max="22" width="5.125" customWidth="1"/>
    <col min="23" max="31" width="10.75" customWidth="1"/>
  </cols>
  <sheetData>
    <row r="1" spans="1:31" ht="33.6" customHeight="1">
      <c r="A1" s="468" t="s">
        <v>366</v>
      </c>
      <c r="B1" s="468"/>
      <c r="C1" s="468"/>
      <c r="D1" s="468"/>
      <c r="E1" s="468"/>
      <c r="F1" s="468"/>
      <c r="G1" s="468"/>
      <c r="H1" s="468"/>
      <c r="I1" s="468"/>
      <c r="J1" s="468"/>
      <c r="K1" s="468"/>
      <c r="L1" s="468"/>
      <c r="M1" s="468"/>
      <c r="N1" s="468"/>
      <c r="O1" s="468"/>
      <c r="P1" s="468"/>
      <c r="Q1" s="468"/>
      <c r="R1" s="468"/>
      <c r="S1" s="468"/>
      <c r="T1" s="468"/>
      <c r="U1" s="468"/>
      <c r="V1" s="468"/>
      <c r="W1" s="53"/>
    </row>
    <row r="2" spans="1:31" ht="21.6" customHeight="1">
      <c r="A2" s="455" t="s">
        <v>86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  <c r="V2" s="455"/>
    </row>
    <row r="3" spans="1:31" ht="15" customHeight="1">
      <c r="A3" s="456" t="s">
        <v>378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  <c r="V3" s="456"/>
      <c r="W3" s="78"/>
      <c r="X3" s="78"/>
      <c r="Y3" s="1"/>
      <c r="Z3" s="1"/>
      <c r="AA3" s="1"/>
      <c r="AB3" s="1"/>
      <c r="AC3" s="1"/>
      <c r="AD3" s="1"/>
      <c r="AE3" s="1"/>
    </row>
    <row r="4" spans="1:31" ht="19.5" customHeight="1" thickBot="1">
      <c r="A4" s="473" t="s">
        <v>87</v>
      </c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  <c r="V4" s="473"/>
      <c r="W4" s="2"/>
      <c r="X4" s="458" t="s">
        <v>0</v>
      </c>
      <c r="Y4" s="459"/>
      <c r="Z4" s="459"/>
      <c r="AA4" s="459"/>
      <c r="AB4" s="459"/>
      <c r="AC4" s="459"/>
      <c r="AD4" s="460"/>
    </row>
    <row r="5" spans="1:31" ht="15" customHeight="1" thickBot="1">
      <c r="A5" s="60" t="s">
        <v>81</v>
      </c>
      <c r="B5" s="51" t="s">
        <v>1</v>
      </c>
      <c r="C5" s="44" t="s">
        <v>2</v>
      </c>
      <c r="D5" s="45" t="s">
        <v>3</v>
      </c>
      <c r="E5" s="45" t="s">
        <v>4</v>
      </c>
      <c r="F5" s="45" t="s">
        <v>5</v>
      </c>
      <c r="G5" s="45" t="s">
        <v>6</v>
      </c>
      <c r="H5" s="45" t="s">
        <v>7</v>
      </c>
      <c r="I5" s="45" t="s">
        <v>8</v>
      </c>
      <c r="J5" s="55" t="s">
        <v>9</v>
      </c>
      <c r="K5" s="55" t="s">
        <v>10</v>
      </c>
      <c r="L5" s="55" t="s">
        <v>11</v>
      </c>
      <c r="M5" s="55" t="s">
        <v>10</v>
      </c>
      <c r="N5" s="55" t="s">
        <v>82</v>
      </c>
      <c r="O5" s="55" t="s">
        <v>10</v>
      </c>
      <c r="P5" s="55" t="s">
        <v>14</v>
      </c>
      <c r="Q5" s="55" t="s">
        <v>10</v>
      </c>
      <c r="R5" s="55" t="s">
        <v>15</v>
      </c>
      <c r="S5" s="55" t="s">
        <v>10</v>
      </c>
      <c r="T5" s="55" t="s">
        <v>83</v>
      </c>
      <c r="U5" s="55" t="s">
        <v>10</v>
      </c>
      <c r="V5" s="56" t="s">
        <v>83</v>
      </c>
      <c r="W5" s="4"/>
      <c r="X5" s="4" t="s">
        <v>9</v>
      </c>
      <c r="Y5" s="4" t="s">
        <v>11</v>
      </c>
      <c r="Z5" s="4" t="s">
        <v>12</v>
      </c>
      <c r="AA5" s="4" t="s">
        <v>14</v>
      </c>
      <c r="AB5" s="4" t="s">
        <v>15</v>
      </c>
      <c r="AC5" s="4" t="s">
        <v>78</v>
      </c>
      <c r="AD5" s="4" t="s">
        <v>78</v>
      </c>
      <c r="AE5" s="4" t="s">
        <v>78</v>
      </c>
    </row>
    <row r="6" spans="1:31" ht="15" customHeight="1">
      <c r="A6" s="463" t="s">
        <v>89</v>
      </c>
      <c r="B6" s="84" t="s">
        <v>90</v>
      </c>
      <c r="C6" s="228">
        <v>6.5</v>
      </c>
      <c r="D6" s="228">
        <v>2.5</v>
      </c>
      <c r="E6" s="228">
        <v>1.5</v>
      </c>
      <c r="F6" s="228">
        <v>2.6</v>
      </c>
      <c r="G6" s="228">
        <v>0</v>
      </c>
      <c r="H6" s="228">
        <v>0</v>
      </c>
      <c r="I6" s="229">
        <v>797</v>
      </c>
      <c r="J6" s="194" t="s">
        <v>16</v>
      </c>
      <c r="K6" s="86"/>
      <c r="L6" s="85" t="s">
        <v>301</v>
      </c>
      <c r="M6" s="85"/>
      <c r="N6" s="85" t="s">
        <v>302</v>
      </c>
      <c r="O6" s="85"/>
      <c r="P6" s="249" t="s">
        <v>17</v>
      </c>
      <c r="Q6" s="249"/>
      <c r="R6" s="85" t="s">
        <v>94</v>
      </c>
      <c r="S6" s="87"/>
      <c r="T6" s="17" t="s">
        <v>370</v>
      </c>
      <c r="U6" s="216"/>
      <c r="V6" s="217"/>
      <c r="W6" s="36" t="str">
        <f>B6</f>
        <v>k1</v>
      </c>
      <c r="X6" s="36" t="str">
        <f>J7&amp;" "&amp;J8&amp;" "&amp;J9&amp;" "&amp;J10&amp;" "&amp;J11&amp;" "&amp;J12</f>
        <v xml:space="preserve">米     </v>
      </c>
      <c r="Y6" s="36" t="str">
        <f>L7&amp;" "&amp;L8&amp;" "&amp;L9&amp;" "&amp;L10&amp;" "&amp;L11&amp;" "&amp;L12</f>
        <v xml:space="preserve">百頁豆腐 白蘿蔔 胡蘿蔔 薑  </v>
      </c>
      <c r="Z6" s="36" t="str">
        <f>N7&amp;" "&amp;N8&amp;" "&amp;N9&amp;" "&amp;N10&amp;" "&amp;N11&amp;" "&amp;N12</f>
        <v xml:space="preserve">雞蛋★ 鮮菇    </v>
      </c>
      <c r="AA6" s="36" t="str">
        <f>P7&amp;" "&amp;P8&amp;" "&amp;P9&amp;" "&amp;P10&amp;" "&amp;P11&amp;" "&amp;P12</f>
        <v xml:space="preserve">蔬菜 薑    </v>
      </c>
      <c r="AB6" s="36" t="str">
        <f>R7&amp;" "&amp;R8&amp;" "&amp;R9&amp;" "&amp;R10&amp;" "&amp;R11&amp;" "&amp;R12</f>
        <v xml:space="preserve">綠豆 粉圓 紅砂糖   </v>
      </c>
      <c r="AC6" s="36" t="str">
        <f>T7&amp;" "&amp;T8&amp;" "&amp;T9&amp;" "&amp;T10&amp;" "&amp;T11&amp;" "&amp;T12</f>
        <v xml:space="preserve">驗證豆奶     </v>
      </c>
      <c r="AD6" s="36" t="str">
        <f>V7&amp;" "&amp;V8&amp;" "&amp;V9&amp;" "&amp;V10&amp;" "&amp;V11&amp;" "&amp;V12</f>
        <v xml:space="preserve">     </v>
      </c>
      <c r="AE6" s="36" t="e">
        <f>#REF!&amp;" "&amp;#REF!&amp;" "&amp;#REF!&amp;" "&amp;#REF!&amp;" "&amp;#REF!&amp;" "&amp;#REF!</f>
        <v>#REF!</v>
      </c>
    </row>
    <row r="7" spans="1:31" ht="15" customHeight="1">
      <c r="A7" s="464"/>
      <c r="B7" s="88"/>
      <c r="C7" s="228"/>
      <c r="D7" s="228"/>
      <c r="E7" s="228"/>
      <c r="F7" s="228"/>
      <c r="G7" s="228"/>
      <c r="H7" s="228"/>
      <c r="I7" s="229"/>
      <c r="J7" s="184" t="s">
        <v>18</v>
      </c>
      <c r="K7" s="89">
        <v>10</v>
      </c>
      <c r="L7" s="89" t="s">
        <v>304</v>
      </c>
      <c r="M7" s="89">
        <v>9</v>
      </c>
      <c r="N7" s="89" t="s">
        <v>96</v>
      </c>
      <c r="O7" s="89">
        <v>4</v>
      </c>
      <c r="P7" s="250" t="s">
        <v>14</v>
      </c>
      <c r="Q7" s="250">
        <v>7</v>
      </c>
      <c r="R7" s="89" t="s">
        <v>97</v>
      </c>
      <c r="S7" s="90">
        <v>2</v>
      </c>
      <c r="T7" s="16" t="s">
        <v>370</v>
      </c>
      <c r="U7" s="16">
        <v>16</v>
      </c>
      <c r="V7" s="219"/>
      <c r="W7" s="5"/>
      <c r="X7" s="5"/>
      <c r="Y7" s="5"/>
      <c r="Z7" s="5"/>
      <c r="AA7" s="5"/>
      <c r="AB7" s="5"/>
      <c r="AC7" s="5"/>
      <c r="AD7" s="5"/>
      <c r="AE7" s="5"/>
    </row>
    <row r="8" spans="1:31" ht="15" customHeight="1">
      <c r="A8" s="464"/>
      <c r="B8" s="88"/>
      <c r="C8" s="228"/>
      <c r="D8" s="228"/>
      <c r="E8" s="228"/>
      <c r="F8" s="228"/>
      <c r="G8" s="228"/>
      <c r="H8" s="228"/>
      <c r="I8" s="229"/>
      <c r="J8" s="184"/>
      <c r="K8" s="89"/>
      <c r="L8" s="89" t="s">
        <v>98</v>
      </c>
      <c r="M8" s="89">
        <v>4</v>
      </c>
      <c r="N8" s="89" t="s">
        <v>100</v>
      </c>
      <c r="O8" s="89">
        <v>1.5</v>
      </c>
      <c r="P8" s="251" t="s">
        <v>27</v>
      </c>
      <c r="Q8" s="251">
        <v>0.05</v>
      </c>
      <c r="R8" s="89" t="s">
        <v>42</v>
      </c>
      <c r="S8" s="90">
        <v>1</v>
      </c>
      <c r="T8" s="16"/>
      <c r="U8" s="16"/>
      <c r="V8" s="219"/>
      <c r="W8" s="5"/>
      <c r="X8" s="5"/>
      <c r="Y8" s="5"/>
      <c r="Z8" s="5"/>
      <c r="AA8" s="5"/>
      <c r="AB8" s="5"/>
      <c r="AC8" s="5"/>
      <c r="AD8" s="5"/>
      <c r="AE8" s="5"/>
    </row>
    <row r="9" spans="1:31" ht="15" customHeight="1">
      <c r="A9" s="464"/>
      <c r="B9" s="88"/>
      <c r="C9" s="228"/>
      <c r="D9" s="228"/>
      <c r="E9" s="228"/>
      <c r="F9" s="228"/>
      <c r="G9" s="228"/>
      <c r="H9" s="228"/>
      <c r="I9" s="229"/>
      <c r="J9" s="184"/>
      <c r="K9" s="89"/>
      <c r="L9" s="89" t="s">
        <v>22</v>
      </c>
      <c r="M9" s="89">
        <v>2</v>
      </c>
      <c r="N9" s="89"/>
      <c r="O9" s="89"/>
      <c r="P9" s="251"/>
      <c r="Q9" s="251"/>
      <c r="R9" s="89" t="s">
        <v>101</v>
      </c>
      <c r="S9" s="90">
        <v>1</v>
      </c>
      <c r="T9" s="16"/>
      <c r="U9" s="16"/>
      <c r="V9" s="219"/>
      <c r="W9" s="5"/>
      <c r="X9" s="5"/>
      <c r="Y9" s="5"/>
      <c r="Z9" s="5"/>
      <c r="AA9" s="5"/>
      <c r="AB9" s="5"/>
      <c r="AC9" s="5"/>
      <c r="AD9" s="5"/>
      <c r="AE9" s="5"/>
    </row>
    <row r="10" spans="1:31" ht="15" customHeight="1">
      <c r="A10" s="464"/>
      <c r="B10" s="88"/>
      <c r="C10" s="228"/>
      <c r="D10" s="228"/>
      <c r="E10" s="228"/>
      <c r="F10" s="228"/>
      <c r="G10" s="228"/>
      <c r="H10" s="228"/>
      <c r="I10" s="229"/>
      <c r="J10" s="184"/>
      <c r="K10" s="89"/>
      <c r="L10" s="89" t="s">
        <v>27</v>
      </c>
      <c r="M10" s="89">
        <v>0.05</v>
      </c>
      <c r="N10" s="89"/>
      <c r="O10" s="89"/>
      <c r="P10" s="251"/>
      <c r="Q10" s="251"/>
      <c r="R10" s="89"/>
      <c r="S10" s="90"/>
      <c r="T10" s="16"/>
      <c r="U10" s="16"/>
      <c r="V10" s="219"/>
      <c r="W10" s="5"/>
      <c r="X10" s="5"/>
      <c r="Y10" s="5"/>
      <c r="Z10" s="5"/>
      <c r="AA10" s="5"/>
      <c r="AB10" s="5"/>
      <c r="AC10" s="5"/>
      <c r="AD10" s="5"/>
      <c r="AE10" s="5"/>
    </row>
    <row r="11" spans="1:31" ht="15" customHeight="1">
      <c r="A11" s="464"/>
      <c r="B11" s="88"/>
      <c r="C11" s="228"/>
      <c r="D11" s="228"/>
      <c r="E11" s="228"/>
      <c r="F11" s="228"/>
      <c r="G11" s="228"/>
      <c r="H11" s="228"/>
      <c r="I11" s="229"/>
      <c r="J11" s="184"/>
      <c r="K11" s="89"/>
      <c r="L11" s="185"/>
      <c r="M11" s="185"/>
      <c r="N11" s="89"/>
      <c r="O11" s="89"/>
      <c r="P11" s="251"/>
      <c r="Q11" s="251"/>
      <c r="R11" s="89"/>
      <c r="S11" s="90"/>
      <c r="T11" s="16"/>
      <c r="U11" s="16"/>
      <c r="V11" s="219"/>
      <c r="W11" s="5"/>
      <c r="X11" s="5"/>
      <c r="Y11" s="5"/>
      <c r="Z11" s="5"/>
      <c r="AA11" s="5"/>
      <c r="AB11" s="5"/>
      <c r="AC11" s="5"/>
      <c r="AD11" s="5"/>
      <c r="AE11" s="5"/>
    </row>
    <row r="12" spans="1:31" ht="15" customHeight="1" thickBot="1">
      <c r="A12" s="465"/>
      <c r="B12" s="92"/>
      <c r="C12" s="230"/>
      <c r="D12" s="230"/>
      <c r="E12" s="230"/>
      <c r="F12" s="230"/>
      <c r="G12" s="230"/>
      <c r="H12" s="230"/>
      <c r="I12" s="231"/>
      <c r="J12" s="193"/>
      <c r="K12" s="93"/>
      <c r="L12" s="155"/>
      <c r="M12" s="155"/>
      <c r="N12" s="93"/>
      <c r="O12" s="93"/>
      <c r="P12" s="252"/>
      <c r="Q12" s="252"/>
      <c r="R12" s="93"/>
      <c r="S12" s="95"/>
      <c r="T12" s="18"/>
      <c r="U12" s="18"/>
      <c r="V12" s="221"/>
      <c r="W12" s="6"/>
      <c r="X12" s="6"/>
      <c r="Y12" s="6"/>
      <c r="Z12" s="6"/>
      <c r="AA12" s="6"/>
      <c r="AB12" s="6"/>
      <c r="AC12" s="6"/>
      <c r="AD12" s="6"/>
      <c r="AE12" s="6"/>
    </row>
    <row r="13" spans="1:31" ht="15" customHeight="1">
      <c r="A13" s="464" t="s">
        <v>102</v>
      </c>
      <c r="B13" s="88" t="s">
        <v>103</v>
      </c>
      <c r="C13" s="159">
        <v>5</v>
      </c>
      <c r="D13" s="159">
        <v>3</v>
      </c>
      <c r="E13" s="159">
        <v>2</v>
      </c>
      <c r="F13" s="160">
        <v>2.7</v>
      </c>
      <c r="G13" s="159">
        <v>0</v>
      </c>
      <c r="H13" s="159">
        <v>0</v>
      </c>
      <c r="I13" s="162">
        <v>747</v>
      </c>
      <c r="J13" s="191" t="s">
        <v>28</v>
      </c>
      <c r="K13" s="96"/>
      <c r="L13" s="96" t="s">
        <v>306</v>
      </c>
      <c r="M13" s="96"/>
      <c r="N13" s="96" t="s">
        <v>105</v>
      </c>
      <c r="O13" s="96"/>
      <c r="P13" s="253" t="s">
        <v>17</v>
      </c>
      <c r="Q13" s="253"/>
      <c r="R13" s="96" t="s">
        <v>107</v>
      </c>
      <c r="S13" s="97"/>
      <c r="T13" s="137" t="s">
        <v>371</v>
      </c>
      <c r="U13" s="137"/>
      <c r="V13" s="222"/>
      <c r="W13" s="35" t="str">
        <f>B13</f>
        <v>k2</v>
      </c>
      <c r="X13" s="36" t="str">
        <f>J14&amp;" "&amp;J15&amp;" "&amp;J16&amp;" "&amp;J17&amp;" "&amp;J18&amp;" "&amp;J19</f>
        <v xml:space="preserve">米 糙米    </v>
      </c>
      <c r="Y13" s="36" t="str">
        <f>L14&amp;" "&amp;L15&amp;" "&amp;L16&amp;" "&amp;L17&amp;" "&amp;L18&amp;" "&amp;L19</f>
        <v xml:space="preserve">麵腸 杏鮑菇 薑 九層塔  </v>
      </c>
      <c r="Z13" s="36" t="str">
        <f>N14&amp;" "&amp;N15&amp;" "&amp;N16&amp;" "&amp;N17&amp;" "&amp;N18&amp;" "&amp;N19</f>
        <v xml:space="preserve">甘藍 乾川耳 薑   </v>
      </c>
      <c r="AA13" s="36" t="str">
        <f>P14&amp;" "&amp;P15&amp;" "&amp;P16&amp;" "&amp;P17&amp;" "&amp;P18&amp;" "&amp;P19</f>
        <v xml:space="preserve">蔬菜 薑    </v>
      </c>
      <c r="AB13" s="36" t="str">
        <f>R14&amp;" "&amp;R15&amp;" "&amp;R16&amp;" "&amp;R17&amp;" "&amp;R18&amp;" "&amp;R19</f>
        <v xml:space="preserve">結球白菜 大番茄 小麥豆皮 薑  </v>
      </c>
      <c r="AC13" s="36" t="str">
        <f>T14&amp;" "&amp;T15&amp;" "&amp;T16&amp;" "&amp;T17&amp;" "&amp;T18&amp;" "&amp;T19</f>
        <v xml:space="preserve">水果     </v>
      </c>
      <c r="AD13" s="36" t="str">
        <f>V14&amp;" "&amp;V15&amp;" "&amp;V16&amp;" "&amp;V17&amp;" "&amp;V18&amp;" "&amp;V19</f>
        <v xml:space="preserve">     </v>
      </c>
      <c r="AE13" s="36" t="e">
        <f>#REF!&amp;" "&amp;#REF!&amp;" "&amp;#REF!&amp;" "&amp;#REF!&amp;" "&amp;#REF!&amp;" "&amp;#REF!</f>
        <v>#REF!</v>
      </c>
    </row>
    <row r="14" spans="1:31" ht="15" customHeight="1">
      <c r="A14" s="464"/>
      <c r="B14" s="88"/>
      <c r="C14" s="159"/>
      <c r="D14" s="159"/>
      <c r="E14" s="159"/>
      <c r="F14" s="160"/>
      <c r="G14" s="159"/>
      <c r="H14" s="159"/>
      <c r="I14" s="162"/>
      <c r="J14" s="184" t="s">
        <v>18</v>
      </c>
      <c r="K14" s="89">
        <v>7</v>
      </c>
      <c r="L14" s="89" t="s">
        <v>308</v>
      </c>
      <c r="M14" s="89">
        <v>9</v>
      </c>
      <c r="N14" s="89" t="s">
        <v>32</v>
      </c>
      <c r="O14" s="89">
        <v>6</v>
      </c>
      <c r="P14" s="250" t="s">
        <v>14</v>
      </c>
      <c r="Q14" s="250">
        <v>7</v>
      </c>
      <c r="R14" s="89" t="s">
        <v>33</v>
      </c>
      <c r="S14" s="90">
        <v>1.5</v>
      </c>
      <c r="T14" s="16" t="s">
        <v>371</v>
      </c>
      <c r="U14" s="214">
        <v>11</v>
      </c>
      <c r="V14" s="47"/>
      <c r="W14" s="37"/>
      <c r="X14" s="5"/>
      <c r="Y14" s="5"/>
      <c r="Z14" s="5"/>
      <c r="AA14" s="5"/>
      <c r="AB14" s="5"/>
      <c r="AC14" s="5"/>
      <c r="AD14" s="5"/>
      <c r="AE14" s="5"/>
    </row>
    <row r="15" spans="1:31" ht="15" customHeight="1">
      <c r="A15" s="464"/>
      <c r="B15" s="88"/>
      <c r="C15" s="159"/>
      <c r="D15" s="159"/>
      <c r="E15" s="159"/>
      <c r="F15" s="160"/>
      <c r="G15" s="159"/>
      <c r="H15" s="159"/>
      <c r="I15" s="162"/>
      <c r="J15" s="184" t="s">
        <v>31</v>
      </c>
      <c r="K15" s="89">
        <v>3</v>
      </c>
      <c r="L15" s="89" t="s">
        <v>110</v>
      </c>
      <c r="M15" s="89">
        <v>3</v>
      </c>
      <c r="N15" s="89" t="s">
        <v>111</v>
      </c>
      <c r="O15" s="89">
        <v>0.15</v>
      </c>
      <c r="P15" s="251" t="s">
        <v>27</v>
      </c>
      <c r="Q15" s="251">
        <v>0.05</v>
      </c>
      <c r="R15" s="89" t="s">
        <v>49</v>
      </c>
      <c r="S15" s="90">
        <v>1.5</v>
      </c>
      <c r="T15" s="16"/>
      <c r="U15" s="16"/>
      <c r="V15" s="47"/>
      <c r="W15" s="37"/>
      <c r="X15" s="5"/>
      <c r="Y15" s="5"/>
      <c r="Z15" s="5"/>
      <c r="AA15" s="5"/>
      <c r="AB15" s="5"/>
      <c r="AC15" s="5"/>
      <c r="AD15" s="5"/>
      <c r="AE15" s="5"/>
    </row>
    <row r="16" spans="1:31" ht="15" customHeight="1">
      <c r="A16" s="464"/>
      <c r="B16" s="88"/>
      <c r="C16" s="159"/>
      <c r="D16" s="159"/>
      <c r="E16" s="159"/>
      <c r="F16" s="160"/>
      <c r="G16" s="159"/>
      <c r="H16" s="159"/>
      <c r="I16" s="162"/>
      <c r="J16" s="184"/>
      <c r="K16" s="89"/>
      <c r="L16" s="89" t="s">
        <v>27</v>
      </c>
      <c r="M16" s="89">
        <v>0.05</v>
      </c>
      <c r="N16" s="89" t="s">
        <v>27</v>
      </c>
      <c r="O16" s="89">
        <v>0.05</v>
      </c>
      <c r="P16" s="251"/>
      <c r="Q16" s="251"/>
      <c r="R16" s="89" t="s">
        <v>310</v>
      </c>
      <c r="S16" s="90">
        <v>1</v>
      </c>
      <c r="T16" s="16"/>
      <c r="U16" s="16"/>
      <c r="V16" s="47"/>
      <c r="W16" s="37"/>
      <c r="X16" s="5"/>
      <c r="Y16" s="5"/>
      <c r="Z16" s="5"/>
      <c r="AA16" s="5"/>
      <c r="AB16" s="5"/>
      <c r="AC16" s="5"/>
      <c r="AD16" s="5"/>
      <c r="AE16" s="5"/>
    </row>
    <row r="17" spans="1:31" ht="15" customHeight="1">
      <c r="A17" s="464"/>
      <c r="B17" s="88"/>
      <c r="C17" s="159"/>
      <c r="D17" s="159"/>
      <c r="E17" s="159"/>
      <c r="F17" s="160"/>
      <c r="G17" s="159"/>
      <c r="H17" s="159"/>
      <c r="I17" s="162"/>
      <c r="J17" s="184"/>
      <c r="K17" s="89"/>
      <c r="L17" s="89" t="s">
        <v>112</v>
      </c>
      <c r="M17" s="89"/>
      <c r="N17" s="89"/>
      <c r="O17" s="89"/>
      <c r="P17" s="251"/>
      <c r="Q17" s="251"/>
      <c r="R17" s="89" t="s">
        <v>27</v>
      </c>
      <c r="S17" s="90">
        <v>0.05</v>
      </c>
      <c r="T17" s="16"/>
      <c r="U17" s="16"/>
      <c r="V17" s="47"/>
      <c r="W17" s="37"/>
      <c r="X17" s="5"/>
      <c r="Y17" s="5"/>
      <c r="Z17" s="5"/>
      <c r="AA17" s="5"/>
      <c r="AB17" s="5"/>
      <c r="AC17" s="5"/>
      <c r="AD17" s="5"/>
      <c r="AE17" s="5"/>
    </row>
    <row r="18" spans="1:31" ht="15" customHeight="1">
      <c r="A18" s="464"/>
      <c r="B18" s="88"/>
      <c r="C18" s="159"/>
      <c r="D18" s="159"/>
      <c r="E18" s="159"/>
      <c r="F18" s="160"/>
      <c r="G18" s="159"/>
      <c r="H18" s="159"/>
      <c r="I18" s="162"/>
      <c r="J18" s="184"/>
      <c r="K18" s="89"/>
      <c r="L18" s="89"/>
      <c r="M18" s="89"/>
      <c r="N18" s="89"/>
      <c r="O18" s="89"/>
      <c r="P18" s="251"/>
      <c r="Q18" s="251"/>
      <c r="R18" s="89"/>
      <c r="S18" s="90"/>
      <c r="T18" s="16"/>
      <c r="U18" s="16"/>
      <c r="V18" s="47"/>
      <c r="W18" s="37"/>
      <c r="X18" s="5"/>
      <c r="Y18" s="5"/>
      <c r="Z18" s="5"/>
      <c r="AA18" s="5"/>
      <c r="AB18" s="5"/>
      <c r="AC18" s="5"/>
      <c r="AD18" s="5"/>
      <c r="AE18" s="5"/>
    </row>
    <row r="19" spans="1:31" ht="15" customHeight="1" thickBot="1">
      <c r="A19" s="464"/>
      <c r="B19" s="88"/>
      <c r="C19" s="159"/>
      <c r="D19" s="159"/>
      <c r="E19" s="159"/>
      <c r="F19" s="160"/>
      <c r="G19" s="159"/>
      <c r="H19" s="159"/>
      <c r="I19" s="162"/>
      <c r="J19" s="189"/>
      <c r="K19" s="98"/>
      <c r="L19" s="98"/>
      <c r="M19" s="99"/>
      <c r="N19" s="98"/>
      <c r="O19" s="98"/>
      <c r="P19" s="254"/>
      <c r="Q19" s="254"/>
      <c r="R19" s="98"/>
      <c r="S19" s="100"/>
      <c r="T19" s="141"/>
      <c r="U19" s="141"/>
      <c r="V19" s="224"/>
      <c r="W19" s="38"/>
      <c r="X19" s="6"/>
      <c r="Y19" s="6"/>
      <c r="Z19" s="6"/>
      <c r="AA19" s="6"/>
      <c r="AB19" s="6"/>
      <c r="AC19" s="6"/>
      <c r="AD19" s="6"/>
      <c r="AE19" s="6"/>
    </row>
    <row r="20" spans="1:31" ht="15" customHeight="1">
      <c r="A20" s="463" t="s">
        <v>113</v>
      </c>
      <c r="B20" s="84" t="s">
        <v>114</v>
      </c>
      <c r="C20" s="232">
        <v>4.8</v>
      </c>
      <c r="D20" s="232">
        <v>2</v>
      </c>
      <c r="E20" s="232">
        <v>1.8</v>
      </c>
      <c r="F20" s="233">
        <v>2.7</v>
      </c>
      <c r="G20" s="232">
        <v>0.2</v>
      </c>
      <c r="H20" s="234">
        <v>0</v>
      </c>
      <c r="I20" s="263">
        <v>669</v>
      </c>
      <c r="J20" s="194" t="s">
        <v>115</v>
      </c>
      <c r="K20" s="85"/>
      <c r="L20" s="174" t="s">
        <v>311</v>
      </c>
      <c r="M20" s="205"/>
      <c r="N20" s="86" t="s">
        <v>312</v>
      </c>
      <c r="O20" s="85"/>
      <c r="P20" s="249" t="s">
        <v>17</v>
      </c>
      <c r="Q20" s="249"/>
      <c r="R20" s="85" t="s">
        <v>118</v>
      </c>
      <c r="S20" s="87"/>
      <c r="T20" s="215" t="s">
        <v>369</v>
      </c>
      <c r="U20" s="255"/>
      <c r="V20" s="217"/>
      <c r="W20" s="35" t="str">
        <f>B20</f>
        <v>k3</v>
      </c>
      <c r="X20" s="36" t="str">
        <f>J21&amp;" "&amp;J22&amp;" "&amp;J23&amp;" "&amp;J24&amp;" "&amp;J25&amp;" "&amp;J26</f>
        <v xml:space="preserve">漢堡     </v>
      </c>
      <c r="Y20" s="36" t="str">
        <f>L21&amp;" "&amp;L22&amp;" "&amp;L23&amp;" "&amp;L24&amp;" "&amp;L25&amp;" "&amp;L26</f>
        <v xml:space="preserve">紅麴素排     </v>
      </c>
      <c r="Z20" s="36" t="str">
        <f>N21&amp;" "&amp;N22&amp;" "&amp;N23&amp;" "&amp;N24&amp;" "&amp;N25&amp;" "&amp;N26</f>
        <v xml:space="preserve">冷凍花椰菜 豆包 薑   </v>
      </c>
      <c r="AA20" s="36" t="str">
        <f>P21&amp;" "&amp;P22&amp;" "&amp;P23&amp;" "&amp;P24&amp;" "&amp;P25&amp;" "&amp;P26</f>
        <v xml:space="preserve">蔬菜 薑    </v>
      </c>
      <c r="AB20" s="36" t="str">
        <f>R21&amp;" "&amp;R22&amp;" "&amp;R23&amp;" "&amp;R24&amp;" "&amp;R25&amp;" "&amp;R26</f>
        <v xml:space="preserve">素火腿 糙米 芹菜 冷凍玉米粒 全脂奶粉◆ </v>
      </c>
      <c r="AC20" s="36" t="str">
        <f t="shared" ref="AC20:AC76" si="0">T21&amp;" "&amp;T22&amp;" "&amp;T23&amp;" "&amp;T24&amp;" "&amp;T25&amp;" "&amp;T26</f>
        <v xml:space="preserve">保久乳     </v>
      </c>
      <c r="AD20" s="36" t="str">
        <f>V21&amp;" "&amp;V22&amp;" "&amp;V23&amp;" "&amp;V24&amp;" "&amp;V25&amp;" "&amp;V26</f>
        <v xml:space="preserve">     </v>
      </c>
      <c r="AE20" s="36" t="e">
        <f>#REF!&amp;" "&amp;#REF!&amp;" "&amp;#REF!&amp;" "&amp;#REF!&amp;" "&amp;#REF!&amp;" "&amp;#REF!</f>
        <v>#REF!</v>
      </c>
    </row>
    <row r="21" spans="1:31" ht="15" customHeight="1">
      <c r="A21" s="464"/>
      <c r="B21" s="88"/>
      <c r="C21" s="159"/>
      <c r="D21" s="159"/>
      <c r="E21" s="159"/>
      <c r="F21" s="160"/>
      <c r="G21" s="159"/>
      <c r="H21" s="236"/>
      <c r="I21" s="264"/>
      <c r="J21" s="184" t="s">
        <v>119</v>
      </c>
      <c r="K21" s="89">
        <v>6</v>
      </c>
      <c r="L21" s="187" t="s">
        <v>311</v>
      </c>
      <c r="M21" s="154">
        <v>6</v>
      </c>
      <c r="N21" s="101" t="s">
        <v>41</v>
      </c>
      <c r="O21" s="102">
        <v>9.5</v>
      </c>
      <c r="P21" s="250" t="s">
        <v>14</v>
      </c>
      <c r="Q21" s="250">
        <v>7</v>
      </c>
      <c r="R21" s="188" t="s">
        <v>313</v>
      </c>
      <c r="S21" s="90">
        <v>1</v>
      </c>
      <c r="T21" s="218" t="s">
        <v>369</v>
      </c>
      <c r="U21" s="256">
        <v>16</v>
      </c>
      <c r="V21" s="219"/>
      <c r="W21" s="37"/>
      <c r="X21" s="5"/>
      <c r="Y21" s="5"/>
      <c r="Z21" s="5"/>
      <c r="AA21" s="5"/>
      <c r="AB21" s="5"/>
      <c r="AC21" s="5"/>
      <c r="AD21" s="5"/>
      <c r="AE21" s="5"/>
    </row>
    <row r="22" spans="1:31" ht="15" customHeight="1">
      <c r="A22" s="464"/>
      <c r="B22" s="88"/>
      <c r="C22" s="159"/>
      <c r="D22" s="159"/>
      <c r="E22" s="159"/>
      <c r="F22" s="160"/>
      <c r="G22" s="159"/>
      <c r="H22" s="236"/>
      <c r="I22" s="264"/>
      <c r="J22" s="184"/>
      <c r="K22" s="89"/>
      <c r="L22" s="187"/>
      <c r="M22" s="154"/>
      <c r="N22" s="89" t="s">
        <v>305</v>
      </c>
      <c r="O22" s="89">
        <v>2</v>
      </c>
      <c r="P22" s="251" t="s">
        <v>27</v>
      </c>
      <c r="Q22" s="251">
        <v>0.05</v>
      </c>
      <c r="R22" s="89" t="s">
        <v>31</v>
      </c>
      <c r="S22" s="90">
        <v>4</v>
      </c>
      <c r="T22" s="218"/>
      <c r="U22" s="256"/>
      <c r="V22" s="219"/>
      <c r="W22" s="37"/>
      <c r="X22" s="5"/>
      <c r="Y22" s="5"/>
      <c r="Z22" s="5"/>
      <c r="AA22" s="5"/>
      <c r="AB22" s="5"/>
      <c r="AC22" s="5"/>
      <c r="AD22" s="5"/>
      <c r="AE22" s="5"/>
    </row>
    <row r="23" spans="1:31" ht="15" customHeight="1">
      <c r="A23" s="464"/>
      <c r="B23" s="88"/>
      <c r="C23" s="159"/>
      <c r="D23" s="159"/>
      <c r="E23" s="159"/>
      <c r="F23" s="160"/>
      <c r="G23" s="159"/>
      <c r="H23" s="236"/>
      <c r="I23" s="264"/>
      <c r="J23" s="184"/>
      <c r="K23" s="89"/>
      <c r="L23" s="187"/>
      <c r="M23" s="154"/>
      <c r="N23" s="101" t="s">
        <v>27</v>
      </c>
      <c r="O23" s="89">
        <v>0.05</v>
      </c>
      <c r="P23" s="251"/>
      <c r="Q23" s="251"/>
      <c r="R23" s="89" t="s">
        <v>124</v>
      </c>
      <c r="S23" s="90">
        <v>1</v>
      </c>
      <c r="T23" s="218"/>
      <c r="U23" s="256"/>
      <c r="V23" s="219"/>
      <c r="W23" s="37"/>
      <c r="X23" s="5"/>
      <c r="Y23" s="5"/>
      <c r="Z23" s="5"/>
      <c r="AA23" s="5"/>
      <c r="AB23" s="5"/>
      <c r="AC23" s="5"/>
      <c r="AD23" s="5"/>
      <c r="AE23" s="5"/>
    </row>
    <row r="24" spans="1:31" ht="15" customHeight="1">
      <c r="A24" s="464"/>
      <c r="B24" s="88"/>
      <c r="C24" s="159"/>
      <c r="D24" s="159"/>
      <c r="E24" s="159"/>
      <c r="F24" s="160"/>
      <c r="G24" s="159"/>
      <c r="H24" s="238"/>
      <c r="I24" s="265"/>
      <c r="J24" s="184"/>
      <c r="K24" s="89"/>
      <c r="L24" s="187"/>
      <c r="M24" s="154"/>
      <c r="N24" s="101"/>
      <c r="O24" s="89"/>
      <c r="P24" s="251"/>
      <c r="Q24" s="251"/>
      <c r="R24" s="105" t="s">
        <v>45</v>
      </c>
      <c r="S24" s="90">
        <v>2</v>
      </c>
      <c r="T24" s="218"/>
      <c r="U24" s="256"/>
      <c r="V24" s="219"/>
      <c r="W24" s="37"/>
      <c r="X24" s="5"/>
      <c r="Y24" s="5"/>
      <c r="Z24" s="5"/>
      <c r="AA24" s="5"/>
      <c r="AB24" s="5"/>
      <c r="AC24" s="5"/>
      <c r="AD24" s="5"/>
      <c r="AE24" s="5"/>
    </row>
    <row r="25" spans="1:31" ht="15" customHeight="1">
      <c r="A25" s="464"/>
      <c r="B25" s="88"/>
      <c r="C25" s="159"/>
      <c r="D25" s="159"/>
      <c r="E25" s="159"/>
      <c r="F25" s="160"/>
      <c r="G25" s="159"/>
      <c r="H25" s="236"/>
      <c r="I25" s="264"/>
      <c r="J25" s="184"/>
      <c r="K25" s="89"/>
      <c r="L25" s="187"/>
      <c r="M25" s="154"/>
      <c r="N25" s="101"/>
      <c r="O25" s="89"/>
      <c r="P25" s="251"/>
      <c r="Q25" s="251"/>
      <c r="R25" s="98" t="s">
        <v>314</v>
      </c>
      <c r="S25" s="100">
        <v>0.5</v>
      </c>
      <c r="T25" s="218"/>
      <c r="U25" s="256"/>
      <c r="V25" s="219"/>
      <c r="W25" s="37"/>
      <c r="X25" s="5"/>
      <c r="Y25" s="5"/>
      <c r="Z25" s="5"/>
      <c r="AA25" s="5"/>
      <c r="AB25" s="5"/>
      <c r="AC25" s="5"/>
      <c r="AD25" s="5"/>
      <c r="AE25" s="5"/>
    </row>
    <row r="26" spans="1:31" ht="15" customHeight="1" thickBot="1">
      <c r="A26" s="465"/>
      <c r="B26" s="92"/>
      <c r="C26" s="171"/>
      <c r="D26" s="171"/>
      <c r="E26" s="171"/>
      <c r="F26" s="212"/>
      <c r="G26" s="171"/>
      <c r="H26" s="240"/>
      <c r="I26" s="266"/>
      <c r="J26" s="193"/>
      <c r="K26" s="93"/>
      <c r="L26" s="206"/>
      <c r="M26" s="207"/>
      <c r="N26" s="106"/>
      <c r="O26" s="93"/>
      <c r="P26" s="252"/>
      <c r="Q26" s="252"/>
      <c r="R26" s="93"/>
      <c r="S26" s="95"/>
      <c r="T26" s="220"/>
      <c r="U26" s="257"/>
      <c r="V26" s="221"/>
      <c r="W26" s="38"/>
      <c r="X26" s="6"/>
      <c r="Y26" s="6"/>
      <c r="Z26" s="6"/>
      <c r="AA26" s="6"/>
      <c r="AB26" s="6"/>
      <c r="AC26" s="6"/>
      <c r="AD26" s="6"/>
      <c r="AE26" s="6"/>
    </row>
    <row r="27" spans="1:31" ht="15" customHeight="1">
      <c r="A27" s="463" t="s">
        <v>127</v>
      </c>
      <c r="B27" s="84" t="s">
        <v>128</v>
      </c>
      <c r="C27" s="159">
        <v>5.2</v>
      </c>
      <c r="D27" s="159">
        <v>2.4</v>
      </c>
      <c r="E27" s="159">
        <v>1.7</v>
      </c>
      <c r="F27" s="160">
        <v>2.8</v>
      </c>
      <c r="G27" s="159">
        <v>0</v>
      </c>
      <c r="H27" s="159">
        <v>0</v>
      </c>
      <c r="I27" s="161">
        <v>709</v>
      </c>
      <c r="J27" s="194" t="s">
        <v>129</v>
      </c>
      <c r="K27" s="85"/>
      <c r="L27" s="85" t="s">
        <v>315</v>
      </c>
      <c r="M27" s="85"/>
      <c r="N27" s="85" t="s">
        <v>29</v>
      </c>
      <c r="O27" s="85"/>
      <c r="P27" s="249" t="s">
        <v>17</v>
      </c>
      <c r="Q27" s="249"/>
      <c r="R27" s="85" t="s">
        <v>132</v>
      </c>
      <c r="S27" s="87"/>
      <c r="T27" s="16" t="s">
        <v>369</v>
      </c>
      <c r="U27" s="214"/>
      <c r="V27" s="222"/>
      <c r="W27" s="35" t="str">
        <f>B27</f>
        <v>k4</v>
      </c>
      <c r="X27" s="36" t="str">
        <f>J28&amp;" "&amp;J29&amp;" "&amp;J30&amp;" "&amp;J31&amp;" "&amp;J32&amp;" "&amp;J33</f>
        <v xml:space="preserve">米 糙米 黑芝麻(熟)＊   </v>
      </c>
      <c r="Y27" s="36" t="str">
        <f>L28&amp;" "&amp;L29&amp;" "&amp;L30&amp;" "&amp;L31&amp;" "&amp;L32&amp;" "&amp;L33</f>
        <v xml:space="preserve">蘭花干 榨菜 薑   </v>
      </c>
      <c r="Z27" s="36" t="str">
        <f>N28&amp;" "&amp;N29&amp;" "&amp;N30&amp;" "&amp;N31&amp;" "&amp;N32&amp;" "&amp;N33</f>
        <v xml:space="preserve">雞蛋★ 甘藍 乾川耳 薑  </v>
      </c>
      <c r="AA27" s="36" t="str">
        <f>P28&amp;" "&amp;P29&amp;" "&amp;P30&amp;" "&amp;P31&amp;" "&amp;P32&amp;" "&amp;P33</f>
        <v xml:space="preserve">蔬菜 薑    </v>
      </c>
      <c r="AB27" s="36" t="str">
        <f>R28&amp;" "&amp;R29&amp;" "&amp;R30&amp;" "&amp;R31&amp;" "&amp;R32&amp;" "&amp;R33</f>
        <v xml:space="preserve">山藥 小麥豆皮 濕海帶 薑  </v>
      </c>
      <c r="AC27" s="36" t="str">
        <f t="shared" si="0"/>
        <v xml:space="preserve">保久乳     </v>
      </c>
      <c r="AD27" s="36" t="str">
        <f>V28&amp;" "&amp;V29&amp;" "&amp;V30&amp;" "&amp;V31&amp;" "&amp;V32&amp;" "&amp;V33</f>
        <v xml:space="preserve">     </v>
      </c>
      <c r="AE27" s="36" t="e">
        <f>#REF!&amp;" "&amp;#REF!&amp;" "&amp;#REF!&amp;" "&amp;#REF!&amp;" "&amp;#REF!&amp;" "&amp;#REF!</f>
        <v>#REF!</v>
      </c>
    </row>
    <row r="28" spans="1:31" ht="15" customHeight="1">
      <c r="A28" s="464"/>
      <c r="B28" s="88"/>
      <c r="C28" s="159"/>
      <c r="D28" s="159"/>
      <c r="E28" s="159"/>
      <c r="F28" s="160"/>
      <c r="G28" s="159"/>
      <c r="H28" s="159"/>
      <c r="I28" s="161"/>
      <c r="J28" s="184" t="s">
        <v>18</v>
      </c>
      <c r="K28" s="89">
        <v>7</v>
      </c>
      <c r="L28" s="89" t="s">
        <v>317</v>
      </c>
      <c r="M28" s="89">
        <v>10</v>
      </c>
      <c r="N28" s="89" t="s">
        <v>134</v>
      </c>
      <c r="O28" s="89">
        <v>3</v>
      </c>
      <c r="P28" s="250" t="s">
        <v>14</v>
      </c>
      <c r="Q28" s="250">
        <v>7</v>
      </c>
      <c r="R28" s="89" t="s">
        <v>136</v>
      </c>
      <c r="S28" s="90">
        <v>1.5</v>
      </c>
      <c r="T28" s="16" t="s">
        <v>369</v>
      </c>
      <c r="U28" s="16">
        <v>16</v>
      </c>
      <c r="V28" s="47"/>
      <c r="W28" s="37"/>
      <c r="X28" s="5"/>
      <c r="Y28" s="5"/>
      <c r="Z28" s="5"/>
      <c r="AA28" s="5"/>
      <c r="AB28" s="5"/>
      <c r="AC28" s="5"/>
      <c r="AD28" s="5"/>
      <c r="AE28" s="5"/>
    </row>
    <row r="29" spans="1:31" ht="15" customHeight="1">
      <c r="A29" s="464"/>
      <c r="B29" s="88"/>
      <c r="C29" s="159"/>
      <c r="D29" s="159"/>
      <c r="E29" s="159"/>
      <c r="F29" s="160"/>
      <c r="G29" s="159"/>
      <c r="H29" s="159"/>
      <c r="I29" s="161"/>
      <c r="J29" s="184" t="s">
        <v>31</v>
      </c>
      <c r="K29" s="89">
        <v>3</v>
      </c>
      <c r="L29" s="89" t="s">
        <v>55</v>
      </c>
      <c r="M29" s="89">
        <v>2</v>
      </c>
      <c r="N29" s="89" t="s">
        <v>32</v>
      </c>
      <c r="O29" s="89">
        <v>5</v>
      </c>
      <c r="P29" s="251" t="s">
        <v>27</v>
      </c>
      <c r="Q29" s="251">
        <v>0.05</v>
      </c>
      <c r="R29" s="89" t="s">
        <v>310</v>
      </c>
      <c r="S29" s="90">
        <v>1</v>
      </c>
      <c r="T29" s="16"/>
      <c r="U29" s="16"/>
      <c r="V29" s="47"/>
      <c r="W29" s="37"/>
      <c r="X29" s="5"/>
      <c r="Y29" s="5"/>
      <c r="Z29" s="5"/>
      <c r="AA29" s="5"/>
      <c r="AB29" s="5"/>
      <c r="AC29" s="5"/>
      <c r="AD29" s="5"/>
      <c r="AE29" s="5"/>
    </row>
    <row r="30" spans="1:31" ht="15" customHeight="1">
      <c r="A30" s="464"/>
      <c r="B30" s="88"/>
      <c r="C30" s="159"/>
      <c r="D30" s="159"/>
      <c r="E30" s="159"/>
      <c r="F30" s="160"/>
      <c r="G30" s="159"/>
      <c r="H30" s="159"/>
      <c r="I30" s="162"/>
      <c r="J30" s="184" t="s">
        <v>138</v>
      </c>
      <c r="K30" s="89">
        <v>0.1</v>
      </c>
      <c r="L30" s="89" t="s">
        <v>27</v>
      </c>
      <c r="M30" s="89">
        <v>0.05</v>
      </c>
      <c r="N30" s="89" t="s">
        <v>111</v>
      </c>
      <c r="O30" s="89">
        <v>0.2</v>
      </c>
      <c r="P30" s="251"/>
      <c r="Q30" s="251"/>
      <c r="R30" s="89" t="s">
        <v>319</v>
      </c>
      <c r="S30" s="90">
        <v>1</v>
      </c>
      <c r="T30" s="16"/>
      <c r="U30" s="16"/>
      <c r="V30" s="47"/>
      <c r="W30" s="37"/>
      <c r="X30" s="5"/>
      <c r="Y30" s="5"/>
      <c r="Z30" s="5"/>
      <c r="AA30" s="5"/>
      <c r="AB30" s="5"/>
      <c r="AC30" s="5"/>
      <c r="AD30" s="5"/>
      <c r="AE30" s="5"/>
    </row>
    <row r="31" spans="1:31" ht="15" customHeight="1">
      <c r="A31" s="464"/>
      <c r="B31" s="88"/>
      <c r="C31" s="159"/>
      <c r="D31" s="159"/>
      <c r="E31" s="159"/>
      <c r="F31" s="160"/>
      <c r="G31" s="159"/>
      <c r="H31" s="159"/>
      <c r="I31" s="161"/>
      <c r="J31" s="184"/>
      <c r="K31" s="89"/>
      <c r="L31" s="89"/>
      <c r="M31" s="89"/>
      <c r="N31" s="89" t="s">
        <v>27</v>
      </c>
      <c r="O31" s="89">
        <v>0.05</v>
      </c>
      <c r="P31" s="251"/>
      <c r="Q31" s="251"/>
      <c r="R31" s="89" t="s">
        <v>27</v>
      </c>
      <c r="S31" s="90">
        <v>0.05</v>
      </c>
      <c r="T31" s="16"/>
      <c r="U31" s="16"/>
      <c r="V31" s="47"/>
      <c r="W31" s="37"/>
      <c r="X31" s="5"/>
      <c r="Y31" s="5"/>
      <c r="Z31" s="5"/>
      <c r="AA31" s="5"/>
      <c r="AB31" s="5"/>
      <c r="AC31" s="5"/>
      <c r="AD31" s="5"/>
      <c r="AE31" s="5"/>
    </row>
    <row r="32" spans="1:31" ht="15" customHeight="1">
      <c r="A32" s="464"/>
      <c r="B32" s="88"/>
      <c r="C32" s="159"/>
      <c r="D32" s="159"/>
      <c r="E32" s="159"/>
      <c r="F32" s="160"/>
      <c r="G32" s="159"/>
      <c r="H32" s="159"/>
      <c r="I32" s="161"/>
      <c r="J32" s="184"/>
      <c r="K32" s="89"/>
      <c r="L32" s="89"/>
      <c r="M32" s="89"/>
      <c r="N32" s="89"/>
      <c r="O32" s="89"/>
      <c r="P32" s="251"/>
      <c r="Q32" s="251"/>
      <c r="R32" s="89"/>
      <c r="S32" s="90"/>
      <c r="T32" s="16"/>
      <c r="U32" s="16"/>
      <c r="V32" s="47"/>
      <c r="W32" s="37"/>
      <c r="X32" s="5"/>
      <c r="Y32" s="5"/>
      <c r="Z32" s="5"/>
      <c r="AA32" s="5"/>
      <c r="AB32" s="5"/>
      <c r="AC32" s="5"/>
      <c r="AD32" s="5"/>
      <c r="AE32" s="5"/>
    </row>
    <row r="33" spans="1:31" ht="15" customHeight="1" thickBot="1">
      <c r="A33" s="465"/>
      <c r="B33" s="92"/>
      <c r="C33" s="171"/>
      <c r="D33" s="171"/>
      <c r="E33" s="171"/>
      <c r="F33" s="212"/>
      <c r="G33" s="171"/>
      <c r="H33" s="171"/>
      <c r="I33" s="213"/>
      <c r="J33" s="193"/>
      <c r="K33" s="93"/>
      <c r="L33" s="93"/>
      <c r="M33" s="93"/>
      <c r="N33" s="93"/>
      <c r="O33" s="93"/>
      <c r="P33" s="252"/>
      <c r="Q33" s="252"/>
      <c r="R33" s="93"/>
      <c r="S33" s="95"/>
      <c r="T33" s="18"/>
      <c r="U33" s="18"/>
      <c r="V33" s="224"/>
      <c r="W33" s="38"/>
      <c r="X33" s="6"/>
      <c r="Y33" s="6"/>
      <c r="Z33" s="6"/>
      <c r="AA33" s="6"/>
      <c r="AB33" s="6"/>
      <c r="AC33" s="6"/>
      <c r="AD33" s="6"/>
      <c r="AE33" s="6"/>
    </row>
    <row r="34" spans="1:31" ht="15" customHeight="1">
      <c r="A34" s="464" t="s">
        <v>139</v>
      </c>
      <c r="B34" s="88" t="s">
        <v>140</v>
      </c>
      <c r="C34" s="159">
        <v>5</v>
      </c>
      <c r="D34" s="159">
        <v>2.5</v>
      </c>
      <c r="E34" s="159">
        <v>2</v>
      </c>
      <c r="F34" s="160">
        <v>2.6</v>
      </c>
      <c r="G34" s="159">
        <v>0</v>
      </c>
      <c r="H34" s="159">
        <v>0</v>
      </c>
      <c r="I34" s="243">
        <v>795</v>
      </c>
      <c r="J34" s="191" t="s">
        <v>141</v>
      </c>
      <c r="K34" s="96"/>
      <c r="L34" s="96" t="s">
        <v>320</v>
      </c>
      <c r="M34" s="96"/>
      <c r="N34" s="96" t="s">
        <v>143</v>
      </c>
      <c r="O34" s="96"/>
      <c r="P34" s="253" t="s">
        <v>17</v>
      </c>
      <c r="Q34" s="253"/>
      <c r="R34" s="96" t="s">
        <v>321</v>
      </c>
      <c r="S34" s="97"/>
      <c r="T34" s="17" t="s">
        <v>371</v>
      </c>
      <c r="U34" s="17"/>
      <c r="V34" s="217"/>
      <c r="W34" s="35" t="str">
        <f>B34</f>
        <v>k5</v>
      </c>
      <c r="X34" s="36" t="str">
        <f>J35&amp;" "&amp;J36&amp;" "&amp;J37&amp;" "&amp;J38&amp;" "&amp;J39&amp;" "&amp;J40</f>
        <v xml:space="preserve">米 薏仁    </v>
      </c>
      <c r="Y34" s="36" t="str">
        <f>L35&amp;" "&amp;L36&amp;" "&amp;L37&amp;" "&amp;L38&amp;" "&amp;L39&amp;" "&amp;L40</f>
        <v xml:space="preserve">麵腸 海帶茸 九層塔 薑  </v>
      </c>
      <c r="Z34" s="36" t="str">
        <f>N35&amp;" "&amp;N36&amp;" "&amp;N37&amp;" "&amp;N38&amp;" "&amp;N39&amp;" "&amp;N40</f>
        <v xml:space="preserve">蘿蔔乾 雞蛋★ 薑   </v>
      </c>
      <c r="AA34" s="36" t="str">
        <f>P35&amp;" "&amp;P36&amp;" "&amp;P37&amp;" "&amp;P38&amp;" "&amp;P39&amp;" "&amp;P40</f>
        <v xml:space="preserve">蔬菜 薑    </v>
      </c>
      <c r="AB34" s="36" t="str">
        <f>R35&amp;" "&amp;R36&amp;" "&amp;R37&amp;" "&amp;R38&amp;" "&amp;R39&amp;" "&amp;R40</f>
        <v xml:space="preserve">紫菜 金針菇 時蔬 薑  </v>
      </c>
      <c r="AC34" s="36" t="str">
        <f t="shared" si="0"/>
        <v xml:space="preserve">水果     </v>
      </c>
      <c r="AD34" s="36" t="str">
        <f>V35&amp;" "&amp;V36&amp;" "&amp;V37&amp;" "&amp;V38&amp;" "&amp;V39&amp;" "&amp;V40</f>
        <v xml:space="preserve">     </v>
      </c>
      <c r="AE34" s="36" t="e">
        <f>#REF!&amp;" "&amp;#REF!&amp;" "&amp;#REF!&amp;" "&amp;#REF!&amp;" "&amp;#REF!&amp;" "&amp;#REF!</f>
        <v>#REF!</v>
      </c>
    </row>
    <row r="35" spans="1:31" ht="15" customHeight="1">
      <c r="A35" s="464"/>
      <c r="B35" s="88"/>
      <c r="C35" s="159"/>
      <c r="D35" s="159"/>
      <c r="E35" s="159"/>
      <c r="F35" s="160"/>
      <c r="G35" s="159"/>
      <c r="H35" s="159"/>
      <c r="I35" s="243"/>
      <c r="J35" s="184" t="s">
        <v>18</v>
      </c>
      <c r="K35" s="89">
        <v>7</v>
      </c>
      <c r="L35" s="89" t="s">
        <v>322</v>
      </c>
      <c r="M35" s="89">
        <v>7</v>
      </c>
      <c r="N35" s="89" t="s">
        <v>146</v>
      </c>
      <c r="O35" s="89">
        <v>4</v>
      </c>
      <c r="P35" s="250" t="s">
        <v>14</v>
      </c>
      <c r="Q35" s="250">
        <v>7</v>
      </c>
      <c r="R35" s="89" t="s">
        <v>63</v>
      </c>
      <c r="S35" s="90">
        <v>0.1</v>
      </c>
      <c r="T35" s="16" t="s">
        <v>371</v>
      </c>
      <c r="U35" s="214">
        <v>11</v>
      </c>
      <c r="V35" s="219"/>
      <c r="W35" s="37"/>
      <c r="X35" s="5"/>
      <c r="Y35" s="5"/>
      <c r="Z35" s="5"/>
      <c r="AA35" s="5"/>
      <c r="AB35" s="5"/>
      <c r="AC35" s="5"/>
      <c r="AD35" s="5"/>
      <c r="AE35" s="5"/>
    </row>
    <row r="36" spans="1:31" ht="15" customHeight="1">
      <c r="A36" s="464"/>
      <c r="B36" s="88"/>
      <c r="C36" s="159"/>
      <c r="D36" s="159"/>
      <c r="E36" s="159"/>
      <c r="F36" s="160"/>
      <c r="G36" s="159"/>
      <c r="H36" s="159"/>
      <c r="I36" s="243"/>
      <c r="J36" s="184" t="s">
        <v>323</v>
      </c>
      <c r="K36" s="89">
        <v>3</v>
      </c>
      <c r="L36" s="192" t="s">
        <v>149</v>
      </c>
      <c r="M36" s="89">
        <v>4</v>
      </c>
      <c r="N36" s="89" t="s">
        <v>96</v>
      </c>
      <c r="O36" s="89">
        <v>3</v>
      </c>
      <c r="P36" s="251" t="s">
        <v>27</v>
      </c>
      <c r="Q36" s="251">
        <v>0.05</v>
      </c>
      <c r="R36" s="89" t="s">
        <v>209</v>
      </c>
      <c r="S36" s="90">
        <v>1</v>
      </c>
      <c r="T36" s="16"/>
      <c r="U36" s="16"/>
      <c r="V36" s="219"/>
      <c r="W36" s="37"/>
      <c r="X36" s="5"/>
      <c r="Y36" s="5"/>
      <c r="Z36" s="5"/>
      <c r="AA36" s="5"/>
      <c r="AB36" s="5"/>
      <c r="AC36" s="5"/>
      <c r="AD36" s="5"/>
      <c r="AE36" s="5"/>
    </row>
    <row r="37" spans="1:31" ht="15" customHeight="1">
      <c r="A37" s="464"/>
      <c r="B37" s="88"/>
      <c r="C37" s="159"/>
      <c r="D37" s="159"/>
      <c r="E37" s="159"/>
      <c r="F37" s="160"/>
      <c r="G37" s="159"/>
      <c r="H37" s="159"/>
      <c r="I37" s="162"/>
      <c r="J37" s="184"/>
      <c r="K37" s="89"/>
      <c r="L37" s="89" t="s">
        <v>50</v>
      </c>
      <c r="M37" s="89">
        <v>0.2</v>
      </c>
      <c r="N37" s="89" t="s">
        <v>27</v>
      </c>
      <c r="O37" s="89">
        <v>0.05</v>
      </c>
      <c r="P37" s="251"/>
      <c r="Q37" s="251"/>
      <c r="R37" s="89" t="s">
        <v>222</v>
      </c>
      <c r="S37" s="90">
        <v>2.5</v>
      </c>
      <c r="T37" s="16"/>
      <c r="U37" s="16"/>
      <c r="V37" s="219"/>
      <c r="W37" s="37"/>
      <c r="X37" s="5"/>
      <c r="Y37" s="5"/>
      <c r="Z37" s="5"/>
      <c r="AA37" s="5"/>
      <c r="AB37" s="5"/>
      <c r="AC37" s="5"/>
      <c r="AD37" s="5"/>
      <c r="AE37" s="5"/>
    </row>
    <row r="38" spans="1:31" ht="15" customHeight="1">
      <c r="A38" s="464"/>
      <c r="B38" s="88"/>
      <c r="C38" s="159"/>
      <c r="D38" s="159"/>
      <c r="E38" s="159"/>
      <c r="F38" s="160"/>
      <c r="G38" s="159"/>
      <c r="H38" s="159"/>
      <c r="I38" s="243"/>
      <c r="J38" s="184"/>
      <c r="K38" s="89"/>
      <c r="L38" s="89" t="s">
        <v>27</v>
      </c>
      <c r="M38" s="89">
        <v>0.05</v>
      </c>
      <c r="N38" s="185"/>
      <c r="O38" s="185"/>
      <c r="P38" s="251"/>
      <c r="Q38" s="251"/>
      <c r="R38" s="89" t="s">
        <v>27</v>
      </c>
      <c r="S38" s="90">
        <v>0.05</v>
      </c>
      <c r="T38" s="16"/>
      <c r="U38" s="16"/>
      <c r="V38" s="219"/>
      <c r="W38" s="37"/>
      <c r="X38" s="5"/>
      <c r="Y38" s="5"/>
      <c r="Z38" s="5"/>
      <c r="AA38" s="5"/>
      <c r="AB38" s="5"/>
      <c r="AC38" s="5"/>
      <c r="AD38" s="5"/>
      <c r="AE38" s="5"/>
    </row>
    <row r="39" spans="1:31" ht="15" customHeight="1">
      <c r="A39" s="464"/>
      <c r="B39" s="88"/>
      <c r="C39" s="159"/>
      <c r="D39" s="159"/>
      <c r="E39" s="159"/>
      <c r="F39" s="160"/>
      <c r="G39" s="159"/>
      <c r="H39" s="159"/>
      <c r="I39" s="243"/>
      <c r="J39" s="184"/>
      <c r="K39" s="89"/>
      <c r="L39" s="91"/>
      <c r="M39" s="91"/>
      <c r="N39" s="185"/>
      <c r="O39" s="185"/>
      <c r="P39" s="251"/>
      <c r="Q39" s="251"/>
      <c r="R39" s="89"/>
      <c r="S39" s="90"/>
      <c r="T39" s="16"/>
      <c r="U39" s="16"/>
      <c r="V39" s="219"/>
      <c r="W39" s="37"/>
      <c r="X39" s="5"/>
      <c r="Y39" s="5"/>
      <c r="Z39" s="5"/>
      <c r="AA39" s="5"/>
      <c r="AB39" s="5"/>
      <c r="AC39" s="5"/>
      <c r="AD39" s="5"/>
      <c r="AE39" s="5"/>
    </row>
    <row r="40" spans="1:31" ht="15" customHeight="1" thickBot="1">
      <c r="A40" s="464"/>
      <c r="B40" s="88"/>
      <c r="C40" s="159"/>
      <c r="D40" s="159"/>
      <c r="E40" s="159"/>
      <c r="F40" s="160"/>
      <c r="G40" s="159"/>
      <c r="H40" s="159"/>
      <c r="I40" s="161"/>
      <c r="J40" s="189"/>
      <c r="K40" s="98"/>
      <c r="L40" s="140"/>
      <c r="M40" s="140"/>
      <c r="N40" s="140"/>
      <c r="O40" s="140"/>
      <c r="P40" s="254"/>
      <c r="Q40" s="254"/>
      <c r="R40" s="98"/>
      <c r="S40" s="100"/>
      <c r="T40" s="18"/>
      <c r="U40" s="18"/>
      <c r="V40" s="221"/>
      <c r="W40" s="38"/>
      <c r="X40" s="6"/>
      <c r="Y40" s="6"/>
      <c r="Z40" s="6"/>
      <c r="AA40" s="6"/>
      <c r="AB40" s="6"/>
      <c r="AC40" s="6"/>
      <c r="AD40" s="6"/>
      <c r="AE40" s="6"/>
    </row>
    <row r="41" spans="1:31" ht="15" customHeight="1">
      <c r="A41" s="463" t="s">
        <v>152</v>
      </c>
      <c r="B41" s="84" t="s">
        <v>153</v>
      </c>
      <c r="C41" s="233">
        <v>5.8</v>
      </c>
      <c r="D41" s="233">
        <v>2.5</v>
      </c>
      <c r="E41" s="233">
        <v>1.5</v>
      </c>
      <c r="F41" s="233">
        <v>2.6</v>
      </c>
      <c r="G41" s="233">
        <v>0</v>
      </c>
      <c r="H41" s="233">
        <v>0</v>
      </c>
      <c r="I41" s="263">
        <v>748</v>
      </c>
      <c r="J41" s="194" t="s">
        <v>16</v>
      </c>
      <c r="K41" s="85"/>
      <c r="L41" s="85" t="s">
        <v>324</v>
      </c>
      <c r="M41" s="85"/>
      <c r="N41" s="85" t="s">
        <v>61</v>
      </c>
      <c r="O41" s="85"/>
      <c r="P41" s="249" t="s">
        <v>17</v>
      </c>
      <c r="Q41" s="249"/>
      <c r="R41" s="85" t="s">
        <v>156</v>
      </c>
      <c r="S41" s="87"/>
      <c r="T41" s="215" t="s">
        <v>369</v>
      </c>
      <c r="U41" s="255"/>
      <c r="V41" s="225"/>
      <c r="W41" s="35" t="str">
        <f>B41</f>
        <v>l1</v>
      </c>
      <c r="X41" s="36" t="str">
        <f>J42&amp;" "&amp;J43&amp;" "&amp;J44&amp;" "&amp;J45&amp;" "&amp;J46&amp;" "&amp;J47</f>
        <v xml:space="preserve">米     </v>
      </c>
      <c r="Y41" s="36" t="str">
        <f>L42&amp;" "&amp;L43&amp;" "&amp;L44&amp;" "&amp;L45&amp;" "&amp;L46&amp;" "&amp;L47</f>
        <v xml:space="preserve">素魚     </v>
      </c>
      <c r="Z41" s="36" t="str">
        <f>N42&amp;" "&amp;N43&amp;" "&amp;N44&amp;" "&amp;N45&amp;" "&amp;N46&amp;" "&amp;N47</f>
        <v xml:space="preserve">海帶茸 豆包 九層塔 薑  </v>
      </c>
      <c r="AA41" s="36" t="str">
        <f>P42&amp;" "&amp;P43&amp;" "&amp;P44&amp;" "&amp;P45&amp;" "&amp;P46&amp;" "&amp;P47</f>
        <v xml:space="preserve">蔬菜 薑    </v>
      </c>
      <c r="AB41" s="36" t="str">
        <f>R42&amp;" "&amp;R43&amp;" "&amp;R44&amp;" "&amp;R45&amp;" "&amp;R46&amp;" "&amp;R47</f>
        <v xml:space="preserve">綠豆 紅砂糖    </v>
      </c>
      <c r="AC41" s="36" t="str">
        <f t="shared" si="0"/>
        <v xml:space="preserve">保久乳     </v>
      </c>
      <c r="AD41" s="36" t="str">
        <f>V42&amp;" "&amp;V43&amp;" "&amp;V44&amp;" "&amp;V45&amp;" "&amp;V46&amp;" "&amp;V47</f>
        <v xml:space="preserve">     </v>
      </c>
      <c r="AE41" s="36" t="e">
        <f>#REF!&amp;" "&amp;#REF!&amp;" "&amp;#REF!&amp;" "&amp;#REF!&amp;" "&amp;#REF!&amp;" "&amp;#REF!</f>
        <v>#REF!</v>
      </c>
    </row>
    <row r="42" spans="1:31" ht="15" customHeight="1">
      <c r="A42" s="464"/>
      <c r="B42" s="88"/>
      <c r="C42" s="160"/>
      <c r="D42" s="160"/>
      <c r="E42" s="160"/>
      <c r="F42" s="160"/>
      <c r="G42" s="160"/>
      <c r="H42" s="160"/>
      <c r="I42" s="264"/>
      <c r="J42" s="184" t="s">
        <v>18</v>
      </c>
      <c r="K42" s="89">
        <v>10</v>
      </c>
      <c r="L42" s="89" t="s">
        <v>325</v>
      </c>
      <c r="M42" s="89">
        <v>6.5</v>
      </c>
      <c r="N42" s="89" t="s">
        <v>62</v>
      </c>
      <c r="O42" s="89">
        <v>7.5</v>
      </c>
      <c r="P42" s="250" t="s">
        <v>14</v>
      </c>
      <c r="Q42" s="250">
        <v>7</v>
      </c>
      <c r="R42" s="89" t="s">
        <v>97</v>
      </c>
      <c r="S42" s="90">
        <v>2</v>
      </c>
      <c r="T42" s="218" t="s">
        <v>369</v>
      </c>
      <c r="U42" s="256">
        <v>16</v>
      </c>
      <c r="V42" s="219"/>
      <c r="W42" s="37"/>
      <c r="X42" s="5"/>
      <c r="Y42" s="5"/>
      <c r="Z42" s="5"/>
      <c r="AA42" s="5"/>
      <c r="AB42" s="5"/>
      <c r="AC42" s="5"/>
      <c r="AD42" s="5"/>
      <c r="AE42" s="5"/>
    </row>
    <row r="43" spans="1:31" ht="15" customHeight="1">
      <c r="A43" s="464"/>
      <c r="B43" s="88"/>
      <c r="C43" s="160"/>
      <c r="D43" s="160"/>
      <c r="E43" s="160"/>
      <c r="F43" s="160"/>
      <c r="G43" s="160"/>
      <c r="H43" s="160"/>
      <c r="I43" s="264"/>
      <c r="J43" s="184"/>
      <c r="K43" s="89"/>
      <c r="L43" s="91"/>
      <c r="M43" s="89">
        <v>0.2</v>
      </c>
      <c r="N43" s="89" t="s">
        <v>305</v>
      </c>
      <c r="O43" s="89">
        <v>2</v>
      </c>
      <c r="P43" s="251" t="s">
        <v>27</v>
      </c>
      <c r="Q43" s="251">
        <v>0.05</v>
      </c>
      <c r="R43" s="89" t="s">
        <v>101</v>
      </c>
      <c r="S43" s="90">
        <v>1</v>
      </c>
      <c r="T43" s="218"/>
      <c r="U43" s="256"/>
      <c r="V43" s="219"/>
      <c r="W43" s="37"/>
      <c r="X43" s="5"/>
      <c r="Y43" s="5"/>
      <c r="Z43" s="5"/>
      <c r="AA43" s="5"/>
      <c r="AB43" s="5"/>
      <c r="AC43" s="5"/>
      <c r="AD43" s="5"/>
      <c r="AE43" s="5"/>
    </row>
    <row r="44" spans="1:31" ht="15" customHeight="1">
      <c r="A44" s="464"/>
      <c r="B44" s="88"/>
      <c r="C44" s="160"/>
      <c r="D44" s="160"/>
      <c r="E44" s="160"/>
      <c r="F44" s="160"/>
      <c r="G44" s="160"/>
      <c r="H44" s="160"/>
      <c r="I44" s="264"/>
      <c r="J44" s="184"/>
      <c r="K44" s="89"/>
      <c r="L44" s="89"/>
      <c r="M44" s="89"/>
      <c r="N44" s="89" t="s">
        <v>50</v>
      </c>
      <c r="O44" s="89">
        <v>0.15</v>
      </c>
      <c r="P44" s="251"/>
      <c r="Q44" s="251"/>
      <c r="R44" s="89"/>
      <c r="S44" s="90"/>
      <c r="T44" s="218"/>
      <c r="U44" s="256"/>
      <c r="V44" s="219"/>
      <c r="W44" s="37"/>
      <c r="X44" s="5"/>
      <c r="Y44" s="5"/>
      <c r="Z44" s="5"/>
      <c r="AA44" s="5"/>
      <c r="AB44" s="5"/>
      <c r="AC44" s="5"/>
      <c r="AD44" s="5"/>
      <c r="AE44" s="5"/>
    </row>
    <row r="45" spans="1:31" ht="15" customHeight="1">
      <c r="A45" s="464"/>
      <c r="B45" s="88"/>
      <c r="C45" s="160"/>
      <c r="D45" s="160"/>
      <c r="E45" s="160"/>
      <c r="F45" s="160"/>
      <c r="G45" s="160"/>
      <c r="H45" s="160"/>
      <c r="I45" s="264"/>
      <c r="J45" s="184"/>
      <c r="K45" s="89"/>
      <c r="L45" s="89"/>
      <c r="M45" s="89"/>
      <c r="N45" s="89" t="s">
        <v>27</v>
      </c>
      <c r="O45" s="89">
        <v>0.05</v>
      </c>
      <c r="P45" s="251"/>
      <c r="Q45" s="251"/>
      <c r="R45" s="89"/>
      <c r="S45" s="90"/>
      <c r="T45" s="218"/>
      <c r="U45" s="256"/>
      <c r="V45" s="219"/>
      <c r="W45" s="37"/>
      <c r="X45" s="5"/>
      <c r="Y45" s="5"/>
      <c r="Z45" s="5"/>
      <c r="AA45" s="5"/>
      <c r="AB45" s="5"/>
      <c r="AC45" s="5"/>
      <c r="AD45" s="5"/>
      <c r="AE45" s="5"/>
    </row>
    <row r="46" spans="1:31" ht="15" customHeight="1">
      <c r="A46" s="464"/>
      <c r="B46" s="88"/>
      <c r="C46" s="160"/>
      <c r="D46" s="160"/>
      <c r="E46" s="160"/>
      <c r="F46" s="160"/>
      <c r="G46" s="160"/>
      <c r="H46" s="160"/>
      <c r="I46" s="264"/>
      <c r="J46" s="184"/>
      <c r="K46" s="89"/>
      <c r="L46" s="89"/>
      <c r="M46" s="89"/>
      <c r="N46" s="91"/>
      <c r="O46" s="91"/>
      <c r="P46" s="251"/>
      <c r="Q46" s="251"/>
      <c r="R46" s="89"/>
      <c r="S46" s="90"/>
      <c r="T46" s="218"/>
      <c r="U46" s="256"/>
      <c r="V46" s="219"/>
      <c r="W46" s="37"/>
      <c r="X46" s="5"/>
      <c r="Y46" s="5"/>
      <c r="Z46" s="5"/>
      <c r="AA46" s="5"/>
      <c r="AB46" s="5"/>
      <c r="AC46" s="5"/>
      <c r="AD46" s="5"/>
      <c r="AE46" s="5"/>
    </row>
    <row r="47" spans="1:31" ht="15" customHeight="1" thickBot="1">
      <c r="A47" s="465"/>
      <c r="B47" s="92"/>
      <c r="C47" s="212"/>
      <c r="D47" s="212"/>
      <c r="E47" s="212"/>
      <c r="F47" s="212"/>
      <c r="G47" s="212"/>
      <c r="H47" s="212"/>
      <c r="I47" s="266"/>
      <c r="J47" s="193"/>
      <c r="K47" s="93"/>
      <c r="L47" s="93"/>
      <c r="M47" s="93"/>
      <c r="N47" s="94"/>
      <c r="O47" s="94"/>
      <c r="P47" s="252"/>
      <c r="Q47" s="252"/>
      <c r="R47" s="93"/>
      <c r="S47" s="95"/>
      <c r="T47" s="220"/>
      <c r="U47" s="257"/>
      <c r="V47" s="223"/>
      <c r="W47" s="38"/>
      <c r="X47" s="6"/>
      <c r="Y47" s="6"/>
      <c r="Z47" s="6"/>
      <c r="AA47" s="6"/>
      <c r="AB47" s="6"/>
      <c r="AC47" s="6"/>
      <c r="AD47" s="6"/>
      <c r="AE47" s="6"/>
    </row>
    <row r="48" spans="1:31" ht="15" customHeight="1">
      <c r="A48" s="464" t="s">
        <v>157</v>
      </c>
      <c r="B48" s="88" t="s">
        <v>158</v>
      </c>
      <c r="C48" s="159">
        <v>5</v>
      </c>
      <c r="D48" s="159">
        <v>2.5</v>
      </c>
      <c r="E48" s="159">
        <v>1.5</v>
      </c>
      <c r="F48" s="160">
        <v>2.7</v>
      </c>
      <c r="G48" s="159">
        <v>0</v>
      </c>
      <c r="H48" s="159">
        <v>0</v>
      </c>
      <c r="I48" s="162">
        <v>697</v>
      </c>
      <c r="J48" s="191" t="s">
        <v>28</v>
      </c>
      <c r="K48" s="96"/>
      <c r="L48" s="96" t="s">
        <v>326</v>
      </c>
      <c r="M48" s="96"/>
      <c r="N48" s="96" t="s">
        <v>327</v>
      </c>
      <c r="O48" s="96"/>
      <c r="P48" s="253" t="s">
        <v>17</v>
      </c>
      <c r="Q48" s="253"/>
      <c r="R48" s="96" t="s">
        <v>65</v>
      </c>
      <c r="S48" s="97"/>
      <c r="T48" s="215" t="s">
        <v>372</v>
      </c>
      <c r="U48" s="17"/>
      <c r="V48" s="217"/>
      <c r="W48" s="35" t="str">
        <f>B48</f>
        <v>l2</v>
      </c>
      <c r="X48" s="36" t="str">
        <f>J49&amp;" "&amp;J50&amp;" "&amp;J51&amp;" "&amp;J52&amp;" "&amp;J53&amp;" "&amp;J54</f>
        <v xml:space="preserve">米 糙米    </v>
      </c>
      <c r="Y48" s="36" t="str">
        <f>L49&amp;" "&amp;L50&amp;" "&amp;L51&amp;" "&amp;L52&amp;" "&amp;L53&amp;" "&amp;L54</f>
        <v xml:space="preserve">麵腸 花胡瓜 薑 薑油膏  </v>
      </c>
      <c r="Z48" s="36" t="str">
        <f>N49&amp;" "&amp;N50&amp;" "&amp;N51&amp;" "&amp;N52&amp;" "&amp;N53&amp;" "&amp;N54</f>
        <v xml:space="preserve">豆干 芹菜 薑   </v>
      </c>
      <c r="AA48" s="36" t="str">
        <f>P49&amp;" "&amp;P50&amp;" "&amp;P51&amp;" "&amp;P52&amp;" "&amp;P53&amp;" "&amp;P54</f>
        <v xml:space="preserve">蔬菜 薑    </v>
      </c>
      <c r="AB48" s="36" t="str">
        <f>R49&amp;" "&amp;R50&amp;" "&amp;R51&amp;" "&amp;R52&amp;" "&amp;R53&amp;" "&amp;R54</f>
        <v xml:space="preserve">乾裙帶菜 豆腐 味噌 薑  </v>
      </c>
      <c r="AC48" s="36" t="str">
        <f t="shared" si="0"/>
        <v xml:space="preserve">果汁     </v>
      </c>
      <c r="AD48" s="36" t="str">
        <f>V49&amp;" "&amp;V50&amp;" "&amp;V51&amp;" "&amp;V52&amp;" "&amp;V53&amp;" "&amp;V54</f>
        <v xml:space="preserve">     </v>
      </c>
      <c r="AE48" s="36" t="e">
        <f>#REF!&amp;" "&amp;#REF!&amp;" "&amp;#REF!&amp;" "&amp;#REF!&amp;" "&amp;#REF!&amp;" "&amp;#REF!</f>
        <v>#REF!</v>
      </c>
    </row>
    <row r="49" spans="1:31" ht="15" customHeight="1">
      <c r="A49" s="464"/>
      <c r="B49" s="88"/>
      <c r="C49" s="159"/>
      <c r="D49" s="159"/>
      <c r="E49" s="159"/>
      <c r="F49" s="160"/>
      <c r="G49" s="159"/>
      <c r="H49" s="159"/>
      <c r="I49" s="162"/>
      <c r="J49" s="184" t="s">
        <v>18</v>
      </c>
      <c r="K49" s="89">
        <v>7</v>
      </c>
      <c r="L49" s="89" t="s">
        <v>322</v>
      </c>
      <c r="M49" s="89">
        <v>6</v>
      </c>
      <c r="N49" s="89" t="s">
        <v>51</v>
      </c>
      <c r="O49" s="89">
        <v>3</v>
      </c>
      <c r="P49" s="250" t="s">
        <v>14</v>
      </c>
      <c r="Q49" s="250">
        <v>7</v>
      </c>
      <c r="R49" s="89" t="s">
        <v>37</v>
      </c>
      <c r="S49" s="90">
        <v>0.1</v>
      </c>
      <c r="T49" s="218" t="s">
        <v>372</v>
      </c>
      <c r="U49" s="16">
        <v>16</v>
      </c>
      <c r="V49" s="219"/>
      <c r="W49" s="37"/>
      <c r="X49" s="5"/>
      <c r="Y49" s="5"/>
      <c r="Z49" s="5"/>
      <c r="AA49" s="5"/>
      <c r="AB49" s="5"/>
      <c r="AC49" s="5"/>
      <c r="AD49" s="5"/>
      <c r="AE49" s="5"/>
    </row>
    <row r="50" spans="1:31" ht="15" customHeight="1">
      <c r="A50" s="464"/>
      <c r="B50" s="88"/>
      <c r="C50" s="159"/>
      <c r="D50" s="159"/>
      <c r="E50" s="159"/>
      <c r="F50" s="160"/>
      <c r="G50" s="159"/>
      <c r="H50" s="159"/>
      <c r="I50" s="162"/>
      <c r="J50" s="184" t="s">
        <v>31</v>
      </c>
      <c r="K50" s="89">
        <v>3</v>
      </c>
      <c r="L50" s="89" t="s">
        <v>328</v>
      </c>
      <c r="M50" s="89">
        <v>5</v>
      </c>
      <c r="N50" s="89" t="s">
        <v>60</v>
      </c>
      <c r="O50" s="89">
        <v>3</v>
      </c>
      <c r="P50" s="251" t="s">
        <v>27</v>
      </c>
      <c r="Q50" s="251">
        <v>0.05</v>
      </c>
      <c r="R50" s="89" t="s">
        <v>164</v>
      </c>
      <c r="S50" s="90">
        <v>2.5</v>
      </c>
      <c r="T50" s="218"/>
      <c r="U50" s="214"/>
      <c r="V50" s="219"/>
      <c r="W50" s="37"/>
      <c r="X50" s="5"/>
      <c r="Y50" s="5"/>
      <c r="Z50" s="5"/>
      <c r="AA50" s="5"/>
      <c r="AB50" s="5"/>
      <c r="AC50" s="5"/>
      <c r="AD50" s="5"/>
      <c r="AE50" s="5"/>
    </row>
    <row r="51" spans="1:31" ht="15" customHeight="1">
      <c r="A51" s="464"/>
      <c r="B51" s="88"/>
      <c r="C51" s="159"/>
      <c r="D51" s="159"/>
      <c r="E51" s="159"/>
      <c r="F51" s="160"/>
      <c r="G51" s="159"/>
      <c r="H51" s="159"/>
      <c r="I51" s="162"/>
      <c r="J51" s="184"/>
      <c r="K51" s="89"/>
      <c r="L51" s="89" t="s">
        <v>27</v>
      </c>
      <c r="M51" s="89">
        <v>0.1</v>
      </c>
      <c r="N51" s="89" t="s">
        <v>27</v>
      </c>
      <c r="O51" s="89">
        <v>0.05</v>
      </c>
      <c r="P51" s="251"/>
      <c r="Q51" s="251"/>
      <c r="R51" s="89" t="s">
        <v>39</v>
      </c>
      <c r="S51" s="90">
        <v>0.6</v>
      </c>
      <c r="T51" s="218"/>
      <c r="U51" s="16"/>
      <c r="V51" s="219"/>
      <c r="W51" s="37"/>
      <c r="X51" s="5"/>
      <c r="Y51" s="5"/>
      <c r="Z51" s="5"/>
      <c r="AA51" s="5"/>
      <c r="AB51" s="5"/>
      <c r="AC51" s="5"/>
      <c r="AD51" s="5"/>
      <c r="AE51" s="5"/>
    </row>
    <row r="52" spans="1:31" ht="15" customHeight="1">
      <c r="A52" s="464"/>
      <c r="B52" s="88"/>
      <c r="C52" s="159"/>
      <c r="D52" s="159"/>
      <c r="E52" s="159"/>
      <c r="F52" s="160"/>
      <c r="G52" s="159"/>
      <c r="H52" s="159"/>
      <c r="I52" s="162"/>
      <c r="J52" s="184"/>
      <c r="K52" s="89"/>
      <c r="L52" s="89" t="s">
        <v>329</v>
      </c>
      <c r="M52" s="89"/>
      <c r="N52" s="89"/>
      <c r="O52" s="89"/>
      <c r="P52" s="251"/>
      <c r="Q52" s="251"/>
      <c r="R52" s="89" t="s">
        <v>27</v>
      </c>
      <c r="S52" s="90">
        <v>0.05</v>
      </c>
      <c r="T52" s="218"/>
      <c r="U52" s="16"/>
      <c r="V52" s="219"/>
      <c r="W52" s="37"/>
      <c r="X52" s="5"/>
      <c r="Y52" s="5"/>
      <c r="Z52" s="5"/>
      <c r="AA52" s="5"/>
      <c r="AB52" s="5"/>
      <c r="AC52" s="5"/>
      <c r="AD52" s="5"/>
      <c r="AE52" s="5"/>
    </row>
    <row r="53" spans="1:31" ht="15" customHeight="1">
      <c r="A53" s="464"/>
      <c r="B53" s="88"/>
      <c r="C53" s="159"/>
      <c r="D53" s="159"/>
      <c r="E53" s="159"/>
      <c r="F53" s="160"/>
      <c r="G53" s="159"/>
      <c r="H53" s="159"/>
      <c r="I53" s="162"/>
      <c r="J53" s="184"/>
      <c r="K53" s="89"/>
      <c r="L53" s="89"/>
      <c r="M53" s="89"/>
      <c r="N53" s="89"/>
      <c r="O53" s="89"/>
      <c r="P53" s="251"/>
      <c r="Q53" s="251"/>
      <c r="R53" s="89"/>
      <c r="S53" s="90"/>
      <c r="T53" s="218"/>
      <c r="U53" s="16"/>
      <c r="V53" s="219"/>
      <c r="W53" s="37"/>
      <c r="X53" s="5"/>
      <c r="Y53" s="5"/>
      <c r="Z53" s="5"/>
      <c r="AA53" s="5"/>
      <c r="AB53" s="5"/>
      <c r="AC53" s="5"/>
      <c r="AD53" s="5"/>
      <c r="AE53" s="5"/>
    </row>
    <row r="54" spans="1:31" ht="15" customHeight="1" thickBot="1">
      <c r="A54" s="464"/>
      <c r="B54" s="88"/>
      <c r="C54" s="159"/>
      <c r="D54" s="159"/>
      <c r="E54" s="159"/>
      <c r="F54" s="160"/>
      <c r="G54" s="159"/>
      <c r="H54" s="159"/>
      <c r="I54" s="162"/>
      <c r="J54" s="189"/>
      <c r="K54" s="98"/>
      <c r="L54" s="140"/>
      <c r="M54" s="140"/>
      <c r="N54" s="140"/>
      <c r="O54" s="140"/>
      <c r="P54" s="254"/>
      <c r="Q54" s="254"/>
      <c r="R54" s="140"/>
      <c r="S54" s="195"/>
      <c r="T54" s="269"/>
      <c r="U54" s="141"/>
      <c r="V54" s="223"/>
      <c r="W54" s="38"/>
      <c r="X54" s="6"/>
      <c r="Y54" s="6"/>
      <c r="Z54" s="6"/>
      <c r="AA54" s="6"/>
      <c r="AB54" s="6"/>
      <c r="AC54" s="6"/>
      <c r="AD54" s="6"/>
      <c r="AE54" s="6"/>
    </row>
    <row r="55" spans="1:31" ht="15" customHeight="1">
      <c r="A55" s="463" t="s">
        <v>167</v>
      </c>
      <c r="B55" s="84" t="s">
        <v>168</v>
      </c>
      <c r="C55" s="232">
        <v>5.5</v>
      </c>
      <c r="D55" s="232">
        <v>2.5</v>
      </c>
      <c r="E55" s="232">
        <v>1.5</v>
      </c>
      <c r="F55" s="233">
        <v>2.7</v>
      </c>
      <c r="G55" s="232">
        <v>0.2</v>
      </c>
      <c r="H55" s="234">
        <v>0</v>
      </c>
      <c r="I55" s="263">
        <v>762</v>
      </c>
      <c r="J55" s="194" t="s">
        <v>68</v>
      </c>
      <c r="K55" s="85"/>
      <c r="L55" s="85" t="s">
        <v>330</v>
      </c>
      <c r="M55" s="85"/>
      <c r="N55" s="85" t="s">
        <v>331</v>
      </c>
      <c r="O55" s="85"/>
      <c r="P55" s="249" t="s">
        <v>17</v>
      </c>
      <c r="Q55" s="249"/>
      <c r="R55" s="85" t="s">
        <v>172</v>
      </c>
      <c r="S55" s="87"/>
      <c r="T55" s="215" t="s">
        <v>373</v>
      </c>
      <c r="U55" s="17"/>
      <c r="V55" s="217"/>
      <c r="W55" s="35" t="str">
        <f>B55</f>
        <v>l3</v>
      </c>
      <c r="X55" s="36" t="str">
        <f>J56&amp;" "&amp;J57&amp;" "&amp;J58&amp;" "&amp;J59&amp;" "&amp;J60&amp;" "&amp;J61</f>
        <v xml:space="preserve">麵條     </v>
      </c>
      <c r="Y55" s="36" t="str">
        <f>L56&amp;" "&amp;L57&amp;" "&amp;L58&amp;" "&amp;L59&amp;" "&amp;L60&amp;" "&amp;L61</f>
        <v xml:space="preserve">豆干 洋菇罐頭 三色豆 薑 蕃茄糊 </v>
      </c>
      <c r="Z55" s="36" t="str">
        <f>N56&amp;" "&amp;N57&amp;" "&amp;N58&amp;" "&amp;N59&amp;" "&amp;N60&amp;" "&amp;N61</f>
        <v xml:space="preserve">素雞塊     </v>
      </c>
      <c r="AA55" s="36" t="str">
        <f>P56&amp;" "&amp;P57&amp;" "&amp;P58&amp;" "&amp;P59&amp;" "&amp;P60&amp;" "&amp;P61</f>
        <v xml:space="preserve">蔬菜 薑    </v>
      </c>
      <c r="AB55" s="36" t="str">
        <f>R56&amp;" "&amp;R57&amp;" "&amp;R58&amp;" "&amp;R59&amp;" "&amp;R60&amp;" "&amp;R61</f>
        <v xml:space="preserve">雞蛋★ 南瓜 馬鈴薯 全脂奶粉◆  </v>
      </c>
      <c r="AC55" s="36" t="str">
        <f t="shared" si="0"/>
        <v xml:space="preserve">銀絲卷     </v>
      </c>
      <c r="AD55" s="36" t="str">
        <f>V56&amp;" "&amp;V57&amp;" "&amp;V58&amp;" "&amp;V59&amp;" "&amp;V60&amp;" "&amp;V61</f>
        <v xml:space="preserve">     </v>
      </c>
      <c r="AE55" s="36" t="e">
        <f>#REF!&amp;" "&amp;#REF!&amp;" "&amp;#REF!&amp;" "&amp;#REF!&amp;" "&amp;#REF!&amp;" "&amp;#REF!</f>
        <v>#REF!</v>
      </c>
    </row>
    <row r="56" spans="1:31" ht="15" customHeight="1">
      <c r="A56" s="464"/>
      <c r="B56" s="88"/>
      <c r="C56" s="159"/>
      <c r="D56" s="159"/>
      <c r="E56" s="159"/>
      <c r="F56" s="160"/>
      <c r="G56" s="159"/>
      <c r="H56" s="236"/>
      <c r="I56" s="264"/>
      <c r="J56" s="184" t="s">
        <v>173</v>
      </c>
      <c r="K56" s="89">
        <v>15</v>
      </c>
      <c r="L56" s="89" t="s">
        <v>189</v>
      </c>
      <c r="M56" s="89">
        <v>8</v>
      </c>
      <c r="N56" s="89" t="s">
        <v>331</v>
      </c>
      <c r="O56" s="89">
        <v>6</v>
      </c>
      <c r="P56" s="250" t="s">
        <v>14</v>
      </c>
      <c r="Q56" s="250">
        <v>7</v>
      </c>
      <c r="R56" s="89" t="s">
        <v>134</v>
      </c>
      <c r="S56" s="90">
        <v>1</v>
      </c>
      <c r="T56" s="218" t="s">
        <v>373</v>
      </c>
      <c r="U56" s="16">
        <v>2</v>
      </c>
      <c r="V56" s="219"/>
      <c r="W56" s="37"/>
      <c r="X56" s="5"/>
      <c r="Y56" s="5"/>
      <c r="Z56" s="5"/>
      <c r="AA56" s="5"/>
      <c r="AB56" s="5"/>
      <c r="AC56" s="5"/>
      <c r="AD56" s="5"/>
      <c r="AE56" s="5"/>
    </row>
    <row r="57" spans="1:31" ht="15" customHeight="1">
      <c r="A57" s="464"/>
      <c r="B57" s="88"/>
      <c r="C57" s="159"/>
      <c r="D57" s="159"/>
      <c r="E57" s="159"/>
      <c r="F57" s="160"/>
      <c r="G57" s="159"/>
      <c r="H57" s="236"/>
      <c r="I57" s="264"/>
      <c r="J57" s="184"/>
      <c r="K57" s="89"/>
      <c r="L57" s="89" t="s">
        <v>175</v>
      </c>
      <c r="M57" s="89">
        <v>3.5</v>
      </c>
      <c r="N57" s="89"/>
      <c r="O57" s="89"/>
      <c r="P57" s="251" t="s">
        <v>27</v>
      </c>
      <c r="Q57" s="251">
        <v>0.05</v>
      </c>
      <c r="R57" s="89" t="s">
        <v>150</v>
      </c>
      <c r="S57" s="90">
        <v>2</v>
      </c>
      <c r="T57" s="218"/>
      <c r="U57" s="214"/>
      <c r="V57" s="219"/>
      <c r="W57" s="37"/>
      <c r="X57" s="5"/>
      <c r="Y57" s="5"/>
      <c r="Z57" s="5"/>
      <c r="AA57" s="5"/>
      <c r="AB57" s="5"/>
      <c r="AC57" s="5"/>
      <c r="AD57" s="5"/>
      <c r="AE57" s="5"/>
    </row>
    <row r="58" spans="1:31" ht="15" customHeight="1">
      <c r="A58" s="464"/>
      <c r="B58" s="88"/>
      <c r="C58" s="159"/>
      <c r="D58" s="159"/>
      <c r="E58" s="159"/>
      <c r="F58" s="160"/>
      <c r="G58" s="159"/>
      <c r="H58" s="236"/>
      <c r="I58" s="264"/>
      <c r="J58" s="184"/>
      <c r="K58" s="89"/>
      <c r="L58" s="89" t="s">
        <v>332</v>
      </c>
      <c r="M58" s="89">
        <v>4</v>
      </c>
      <c r="N58" s="144"/>
      <c r="O58" s="89"/>
      <c r="P58" s="251"/>
      <c r="Q58" s="251"/>
      <c r="R58" s="89" t="s">
        <v>177</v>
      </c>
      <c r="S58" s="90">
        <v>1</v>
      </c>
      <c r="T58" s="270"/>
      <c r="U58" s="271"/>
      <c r="V58" s="219"/>
      <c r="W58" s="37"/>
      <c r="X58" s="5"/>
      <c r="Y58" s="5"/>
      <c r="Z58" s="5"/>
      <c r="AA58" s="5"/>
      <c r="AB58" s="5"/>
      <c r="AC58" s="5"/>
      <c r="AD58" s="5"/>
      <c r="AE58" s="5"/>
    </row>
    <row r="59" spans="1:31" ht="15" customHeight="1">
      <c r="A59" s="464"/>
      <c r="B59" s="88"/>
      <c r="C59" s="159"/>
      <c r="D59" s="159"/>
      <c r="E59" s="159"/>
      <c r="F59" s="160"/>
      <c r="G59" s="159"/>
      <c r="H59" s="238"/>
      <c r="I59" s="265"/>
      <c r="J59" s="184"/>
      <c r="K59" s="89"/>
      <c r="L59" s="89" t="s">
        <v>27</v>
      </c>
      <c r="M59" s="89">
        <v>0.05</v>
      </c>
      <c r="N59" s="145"/>
      <c r="O59" s="89"/>
      <c r="P59" s="251"/>
      <c r="Q59" s="251"/>
      <c r="R59" s="89" t="s">
        <v>202</v>
      </c>
      <c r="S59" s="90">
        <v>0.5</v>
      </c>
      <c r="T59" s="270"/>
      <c r="U59" s="271"/>
      <c r="V59" s="219"/>
      <c r="W59" s="37"/>
      <c r="X59" s="5"/>
      <c r="Y59" s="5"/>
      <c r="Z59" s="5"/>
      <c r="AA59" s="5"/>
      <c r="AB59" s="5"/>
      <c r="AC59" s="5"/>
      <c r="AD59" s="5"/>
      <c r="AE59" s="5"/>
    </row>
    <row r="60" spans="1:31" ht="15" customHeight="1">
      <c r="A60" s="464"/>
      <c r="B60" s="88"/>
      <c r="C60" s="159"/>
      <c r="D60" s="159"/>
      <c r="E60" s="159"/>
      <c r="F60" s="160"/>
      <c r="G60" s="159"/>
      <c r="H60" s="236"/>
      <c r="I60" s="264"/>
      <c r="J60" s="184"/>
      <c r="K60" s="89"/>
      <c r="L60" s="89" t="s">
        <v>178</v>
      </c>
      <c r="M60" s="89"/>
      <c r="N60" s="89"/>
      <c r="O60" s="89"/>
      <c r="P60" s="251"/>
      <c r="Q60" s="251"/>
      <c r="R60" s="89"/>
      <c r="S60" s="90"/>
      <c r="T60" s="270"/>
      <c r="U60" s="271"/>
      <c r="V60" s="219"/>
      <c r="W60" s="37"/>
      <c r="X60" s="5"/>
      <c r="Y60" s="5"/>
      <c r="Z60" s="5"/>
      <c r="AA60" s="5"/>
      <c r="AB60" s="5"/>
      <c r="AC60" s="5"/>
      <c r="AD60" s="5"/>
      <c r="AE60" s="5"/>
    </row>
    <row r="61" spans="1:31" ht="15" customHeight="1" thickBot="1">
      <c r="A61" s="465"/>
      <c r="B61" s="92"/>
      <c r="C61" s="171"/>
      <c r="D61" s="171"/>
      <c r="E61" s="171"/>
      <c r="F61" s="212"/>
      <c r="G61" s="171"/>
      <c r="H61" s="240"/>
      <c r="I61" s="266"/>
      <c r="J61" s="193"/>
      <c r="K61" s="93"/>
      <c r="L61" s="93"/>
      <c r="M61" s="93"/>
      <c r="N61" s="93"/>
      <c r="O61" s="93"/>
      <c r="P61" s="252"/>
      <c r="Q61" s="252"/>
      <c r="R61" s="94"/>
      <c r="S61" s="209"/>
      <c r="T61" s="272"/>
      <c r="U61" s="273"/>
      <c r="V61" s="221"/>
      <c r="W61" s="38"/>
      <c r="X61" s="6"/>
      <c r="Y61" s="6"/>
      <c r="Z61" s="6"/>
      <c r="AA61" s="6"/>
      <c r="AB61" s="6"/>
      <c r="AC61" s="6"/>
      <c r="AD61" s="6"/>
      <c r="AE61" s="6"/>
    </row>
    <row r="62" spans="1:31" ht="15" customHeight="1">
      <c r="A62" s="464" t="s">
        <v>179</v>
      </c>
      <c r="B62" s="88" t="s">
        <v>180</v>
      </c>
      <c r="C62" s="159">
        <v>5.6</v>
      </c>
      <c r="D62" s="159">
        <v>2.5</v>
      </c>
      <c r="E62" s="159">
        <v>1.6</v>
      </c>
      <c r="F62" s="160">
        <v>2.7</v>
      </c>
      <c r="G62" s="159">
        <v>0</v>
      </c>
      <c r="H62" s="159">
        <v>0</v>
      </c>
      <c r="I62" s="243">
        <v>741</v>
      </c>
      <c r="J62" s="191" t="s">
        <v>28</v>
      </c>
      <c r="K62" s="96"/>
      <c r="L62" s="96" t="s">
        <v>333</v>
      </c>
      <c r="M62" s="96"/>
      <c r="N62" s="96" t="s">
        <v>182</v>
      </c>
      <c r="O62" s="96"/>
      <c r="P62" s="253" t="s">
        <v>17</v>
      </c>
      <c r="Q62" s="253"/>
      <c r="R62" s="96" t="s">
        <v>184</v>
      </c>
      <c r="S62" s="97"/>
      <c r="T62" s="16" t="s">
        <v>369</v>
      </c>
      <c r="U62" s="214"/>
      <c r="V62" s="225"/>
      <c r="W62" s="35" t="str">
        <f>B62</f>
        <v>l4</v>
      </c>
      <c r="X62" s="36" t="str">
        <f>J63&amp;" "&amp;J64&amp;" "&amp;J65&amp;" "&amp;J66&amp;" "&amp;J67&amp;" "&amp;J68</f>
        <v xml:space="preserve">米 糙米    </v>
      </c>
      <c r="Y62" s="36" t="str">
        <f>L63&amp;" "&amp;L64&amp;" "&amp;L65&amp;" "&amp;L66&amp;" "&amp;L67&amp;" "&amp;L68</f>
        <v xml:space="preserve">百頁豆腐 濕海帶 薑   </v>
      </c>
      <c r="Z62" s="36" t="str">
        <f>N63&amp;" "&amp;N64&amp;" "&amp;N65&amp;" "&amp;N66&amp;" "&amp;N67&amp;" "&amp;N68</f>
        <v xml:space="preserve">冷凍毛豆仁 蓮子 冷凍玉米粒 時瓜 薑 </v>
      </c>
      <c r="AA62" s="36" t="str">
        <f>P63&amp;" "&amp;P64&amp;" "&amp;P65&amp;" "&amp;P66&amp;" "&amp;P67&amp;" "&amp;P68</f>
        <v xml:space="preserve">蔬菜 薑    </v>
      </c>
      <c r="AB62" s="36" t="str">
        <f>R63&amp;" "&amp;R64&amp;" "&amp;R65&amp;" "&amp;R66&amp;" "&amp;R67&amp;" "&amp;R68</f>
        <v xml:space="preserve">紫菜 蔬菜丸子 結球白菜 薑  </v>
      </c>
      <c r="AC62" s="36" t="str">
        <f t="shared" si="0"/>
        <v xml:space="preserve">保久乳     </v>
      </c>
      <c r="AD62" s="36" t="str">
        <f>V63&amp;" "&amp;V64&amp;" "&amp;V65&amp;" "&amp;V66&amp;" "&amp;V67&amp;" "&amp;V68</f>
        <v xml:space="preserve">     </v>
      </c>
      <c r="AE62" s="36" t="e">
        <f>#REF!&amp;" "&amp;#REF!&amp;" "&amp;#REF!&amp;" "&amp;#REF!&amp;" "&amp;#REF!&amp;" "&amp;#REF!</f>
        <v>#REF!</v>
      </c>
    </row>
    <row r="63" spans="1:31" ht="15" customHeight="1">
      <c r="A63" s="464"/>
      <c r="B63" s="88"/>
      <c r="C63" s="159"/>
      <c r="D63" s="159"/>
      <c r="E63" s="159"/>
      <c r="F63" s="160"/>
      <c r="G63" s="159"/>
      <c r="H63" s="159"/>
      <c r="I63" s="243"/>
      <c r="J63" s="184" t="s">
        <v>18</v>
      </c>
      <c r="K63" s="89">
        <v>7</v>
      </c>
      <c r="L63" s="89" t="s">
        <v>304</v>
      </c>
      <c r="M63" s="89">
        <v>9</v>
      </c>
      <c r="N63" s="89" t="s">
        <v>66</v>
      </c>
      <c r="O63" s="89">
        <v>2.5</v>
      </c>
      <c r="P63" s="250" t="s">
        <v>14</v>
      </c>
      <c r="Q63" s="250">
        <v>7</v>
      </c>
      <c r="R63" s="89" t="s">
        <v>185</v>
      </c>
      <c r="S63" s="90">
        <v>0.05</v>
      </c>
      <c r="T63" s="16" t="s">
        <v>369</v>
      </c>
      <c r="U63" s="16">
        <v>16</v>
      </c>
      <c r="V63" s="219"/>
      <c r="W63" s="37"/>
      <c r="X63" s="5"/>
      <c r="Y63" s="5"/>
      <c r="Z63" s="5"/>
      <c r="AA63" s="5"/>
      <c r="AB63" s="5"/>
      <c r="AC63" s="5"/>
      <c r="AD63" s="5"/>
      <c r="AE63" s="5"/>
    </row>
    <row r="64" spans="1:31" ht="15" customHeight="1">
      <c r="A64" s="464"/>
      <c r="B64" s="88"/>
      <c r="C64" s="159"/>
      <c r="D64" s="159"/>
      <c r="E64" s="159"/>
      <c r="F64" s="160"/>
      <c r="G64" s="159"/>
      <c r="H64" s="159"/>
      <c r="I64" s="243"/>
      <c r="J64" s="184" t="s">
        <v>31</v>
      </c>
      <c r="K64" s="89">
        <v>3</v>
      </c>
      <c r="L64" s="89" t="s">
        <v>319</v>
      </c>
      <c r="M64" s="89">
        <v>1.5</v>
      </c>
      <c r="N64" s="89" t="s">
        <v>187</v>
      </c>
      <c r="O64" s="89">
        <v>1</v>
      </c>
      <c r="P64" s="251" t="s">
        <v>27</v>
      </c>
      <c r="Q64" s="251">
        <v>0.05</v>
      </c>
      <c r="R64" s="89" t="s">
        <v>335</v>
      </c>
      <c r="S64" s="90">
        <v>1</v>
      </c>
      <c r="T64" s="16"/>
      <c r="U64" s="16"/>
      <c r="V64" s="219"/>
      <c r="W64" s="37"/>
      <c r="X64" s="5"/>
      <c r="Y64" s="5"/>
      <c r="Z64" s="5"/>
      <c r="AA64" s="5"/>
      <c r="AB64" s="5"/>
      <c r="AC64" s="5"/>
      <c r="AD64" s="5"/>
      <c r="AE64" s="5"/>
    </row>
    <row r="65" spans="1:31" ht="15" customHeight="1">
      <c r="A65" s="464"/>
      <c r="B65" s="88"/>
      <c r="C65" s="159"/>
      <c r="D65" s="159"/>
      <c r="E65" s="159"/>
      <c r="F65" s="160"/>
      <c r="G65" s="159"/>
      <c r="H65" s="159"/>
      <c r="I65" s="162"/>
      <c r="J65" s="184"/>
      <c r="K65" s="89"/>
      <c r="L65" s="89" t="s">
        <v>27</v>
      </c>
      <c r="M65" s="89">
        <v>0.05</v>
      </c>
      <c r="N65" s="105" t="s">
        <v>45</v>
      </c>
      <c r="O65" s="89">
        <v>1.5</v>
      </c>
      <c r="P65" s="251"/>
      <c r="Q65" s="251"/>
      <c r="R65" s="89" t="s">
        <v>33</v>
      </c>
      <c r="S65" s="90">
        <v>2.5</v>
      </c>
      <c r="T65" s="16"/>
      <c r="U65" s="16"/>
      <c r="V65" s="219"/>
      <c r="W65" s="37"/>
      <c r="X65" s="5"/>
      <c r="Y65" s="5"/>
      <c r="Z65" s="5"/>
      <c r="AA65" s="5"/>
      <c r="AB65" s="5"/>
      <c r="AC65" s="5"/>
      <c r="AD65" s="5"/>
      <c r="AE65" s="5"/>
    </row>
    <row r="66" spans="1:31" ht="15" customHeight="1">
      <c r="A66" s="464"/>
      <c r="B66" s="88"/>
      <c r="C66" s="159"/>
      <c r="D66" s="159"/>
      <c r="E66" s="159"/>
      <c r="F66" s="160"/>
      <c r="G66" s="159"/>
      <c r="H66" s="159"/>
      <c r="I66" s="243"/>
      <c r="J66" s="184"/>
      <c r="K66" s="89"/>
      <c r="L66" s="89"/>
      <c r="M66" s="89"/>
      <c r="N66" s="89" t="s">
        <v>192</v>
      </c>
      <c r="O66" s="89">
        <v>4</v>
      </c>
      <c r="P66" s="251"/>
      <c r="Q66" s="251"/>
      <c r="R66" s="89" t="s">
        <v>27</v>
      </c>
      <c r="S66" s="90">
        <v>0.05</v>
      </c>
      <c r="T66" s="16"/>
      <c r="U66" s="16"/>
      <c r="V66" s="219"/>
      <c r="W66" s="37"/>
      <c r="X66" s="5"/>
      <c r="Y66" s="5"/>
      <c r="Z66" s="5"/>
      <c r="AA66" s="5"/>
      <c r="AB66" s="5"/>
      <c r="AC66" s="5"/>
      <c r="AD66" s="5"/>
      <c r="AE66" s="5"/>
    </row>
    <row r="67" spans="1:31" ht="15" customHeight="1">
      <c r="A67" s="464"/>
      <c r="B67" s="88"/>
      <c r="C67" s="159"/>
      <c r="D67" s="159"/>
      <c r="E67" s="159"/>
      <c r="F67" s="160"/>
      <c r="G67" s="159"/>
      <c r="H67" s="159"/>
      <c r="I67" s="243"/>
      <c r="J67" s="184"/>
      <c r="K67" s="89"/>
      <c r="L67" s="89"/>
      <c r="M67" s="89"/>
      <c r="N67" s="89" t="s">
        <v>27</v>
      </c>
      <c r="O67" s="89">
        <v>0.05</v>
      </c>
      <c r="P67" s="251"/>
      <c r="Q67" s="251"/>
      <c r="R67" s="176"/>
      <c r="S67" s="177"/>
      <c r="T67" s="16"/>
      <c r="U67" s="16"/>
      <c r="V67" s="219"/>
      <c r="W67" s="37"/>
      <c r="X67" s="5"/>
      <c r="Y67" s="5"/>
      <c r="Z67" s="5"/>
      <c r="AA67" s="5"/>
      <c r="AB67" s="5"/>
      <c r="AC67" s="5"/>
      <c r="AD67" s="5"/>
      <c r="AE67" s="5"/>
    </row>
    <row r="68" spans="1:31" ht="15" customHeight="1" thickBot="1">
      <c r="A68" s="464"/>
      <c r="B68" s="88"/>
      <c r="C68" s="159"/>
      <c r="D68" s="159"/>
      <c r="E68" s="159"/>
      <c r="F68" s="160"/>
      <c r="G68" s="159"/>
      <c r="H68" s="159"/>
      <c r="I68" s="161"/>
      <c r="J68" s="189"/>
      <c r="K68" s="98"/>
      <c r="L68" s="98"/>
      <c r="M68" s="98"/>
      <c r="N68" s="98"/>
      <c r="O68" s="98"/>
      <c r="P68" s="254"/>
      <c r="Q68" s="254"/>
      <c r="R68" s="98"/>
      <c r="S68" s="100"/>
      <c r="T68" s="18"/>
      <c r="U68" s="18"/>
      <c r="V68" s="223"/>
      <c r="W68" s="38"/>
      <c r="X68" s="6"/>
      <c r="Y68" s="6"/>
      <c r="Z68" s="6"/>
      <c r="AA68" s="6"/>
      <c r="AB68" s="6"/>
      <c r="AC68" s="6"/>
      <c r="AD68" s="6"/>
      <c r="AE68" s="6"/>
    </row>
    <row r="69" spans="1:31" ht="15" customHeight="1">
      <c r="A69" s="463" t="s">
        <v>193</v>
      </c>
      <c r="B69" s="84" t="s">
        <v>194</v>
      </c>
      <c r="C69" s="232">
        <v>5.2</v>
      </c>
      <c r="D69" s="232">
        <v>2.2999999999999998</v>
      </c>
      <c r="E69" s="232">
        <v>1.7</v>
      </c>
      <c r="F69" s="233">
        <v>2.8</v>
      </c>
      <c r="G69" s="232">
        <v>0.1</v>
      </c>
      <c r="H69" s="232">
        <v>0</v>
      </c>
      <c r="I69" s="259">
        <v>720</v>
      </c>
      <c r="J69" s="194" t="s">
        <v>28</v>
      </c>
      <c r="K69" s="85"/>
      <c r="L69" s="85" t="s">
        <v>336</v>
      </c>
      <c r="M69" s="85"/>
      <c r="N69" s="85" t="s">
        <v>196</v>
      </c>
      <c r="O69" s="85"/>
      <c r="P69" s="249" t="s">
        <v>17</v>
      </c>
      <c r="Q69" s="249"/>
      <c r="R69" s="85" t="s">
        <v>197</v>
      </c>
      <c r="S69" s="87"/>
      <c r="T69" s="17" t="s">
        <v>371</v>
      </c>
      <c r="U69" s="17"/>
      <c r="V69" s="217" t="s">
        <v>374</v>
      </c>
      <c r="W69" s="35" t="str">
        <f>B69</f>
        <v>l5</v>
      </c>
      <c r="X69" s="36" t="str">
        <f>J70&amp;" "&amp;J71&amp;" "&amp;J72&amp;" "&amp;J73&amp;" "&amp;J74&amp;" "&amp;J75</f>
        <v xml:space="preserve">米 糙米 黑芝麻(熟)＊   </v>
      </c>
      <c r="Y69" s="36" t="str">
        <f>L70&amp;" "&amp;L71&amp;" "&amp;L72&amp;" "&amp;L73&amp;" "&amp;L74&amp;" "&amp;L75</f>
        <v xml:space="preserve">麵輪 麻竹筍干 梅乾菜 薑  </v>
      </c>
      <c r="Z69" s="36" t="str">
        <f>N70&amp;" "&amp;N71&amp;" "&amp;N72&amp;" "&amp;N73&amp;" "&amp;N74&amp;" "&amp;N75</f>
        <v xml:space="preserve">冷凍花椰菜 素蟹味棒 刨絲乾酪◆ 薑  </v>
      </c>
      <c r="AA69" s="36" t="str">
        <f>P70&amp;" "&amp;P71&amp;" "&amp;P72&amp;" "&amp;P73&amp;" "&amp;P74&amp;" "&amp;P75</f>
        <v xml:space="preserve">蔬菜 薑    </v>
      </c>
      <c r="AB69" s="36" t="str">
        <f>R70&amp;" "&amp;R71&amp;" "&amp;R72&amp;" "&amp;R73&amp;" "&amp;R74&amp;" "&amp;R75</f>
        <v xml:space="preserve">雞蛋 素火腿 冷凍玉米粒 芹菜 全脂奶粉◆ </v>
      </c>
      <c r="AC69" s="36" t="str">
        <f t="shared" si="0"/>
        <v xml:space="preserve">水果     </v>
      </c>
      <c r="AD69" s="36" t="str">
        <f>V70&amp;" "&amp;V71&amp;" "&amp;V72&amp;" "&amp;V73&amp;" "&amp;V74&amp;" "&amp;V75</f>
        <v xml:space="preserve">有機豆奶     </v>
      </c>
      <c r="AE69" s="36" t="e">
        <f>#REF!&amp;" "&amp;#REF!&amp;" "&amp;#REF!&amp;" "&amp;#REF!&amp;" "&amp;#REF!&amp;" "&amp;#REF!</f>
        <v>#REF!</v>
      </c>
    </row>
    <row r="70" spans="1:31" ht="15" customHeight="1">
      <c r="A70" s="464"/>
      <c r="B70" s="88"/>
      <c r="C70" s="159"/>
      <c r="D70" s="159"/>
      <c r="E70" s="159"/>
      <c r="F70" s="160"/>
      <c r="G70" s="159"/>
      <c r="H70" s="159"/>
      <c r="I70" s="260"/>
      <c r="J70" s="184" t="s">
        <v>18</v>
      </c>
      <c r="K70" s="89">
        <v>7</v>
      </c>
      <c r="L70" s="89" t="s">
        <v>337</v>
      </c>
      <c r="M70" s="89">
        <v>7</v>
      </c>
      <c r="N70" s="89" t="s">
        <v>41</v>
      </c>
      <c r="O70" s="89">
        <v>6</v>
      </c>
      <c r="P70" s="250" t="s">
        <v>14</v>
      </c>
      <c r="Q70" s="250">
        <v>7</v>
      </c>
      <c r="R70" s="89" t="s">
        <v>338</v>
      </c>
      <c r="S70" s="90">
        <v>0.5</v>
      </c>
      <c r="T70" s="16" t="s">
        <v>371</v>
      </c>
      <c r="U70" s="214">
        <v>11</v>
      </c>
      <c r="V70" s="219" t="s">
        <v>374</v>
      </c>
      <c r="W70" s="37"/>
      <c r="X70" s="5"/>
      <c r="Y70" s="5"/>
      <c r="Z70" s="5"/>
      <c r="AA70" s="5"/>
      <c r="AB70" s="5"/>
      <c r="AC70" s="5"/>
      <c r="AD70" s="5"/>
      <c r="AE70" s="5"/>
    </row>
    <row r="71" spans="1:31" ht="15" customHeight="1">
      <c r="A71" s="464"/>
      <c r="B71" s="88"/>
      <c r="C71" s="159"/>
      <c r="D71" s="159"/>
      <c r="E71" s="159"/>
      <c r="F71" s="160"/>
      <c r="G71" s="159"/>
      <c r="H71" s="159"/>
      <c r="I71" s="260"/>
      <c r="J71" s="184" t="s">
        <v>31</v>
      </c>
      <c r="K71" s="89">
        <v>3</v>
      </c>
      <c r="L71" s="89" t="s">
        <v>198</v>
      </c>
      <c r="M71" s="89">
        <v>2</v>
      </c>
      <c r="N71" s="190" t="s">
        <v>318</v>
      </c>
      <c r="O71" s="89">
        <v>0.5</v>
      </c>
      <c r="P71" s="251" t="s">
        <v>27</v>
      </c>
      <c r="Q71" s="251">
        <v>0.05</v>
      </c>
      <c r="R71" s="188" t="s">
        <v>313</v>
      </c>
      <c r="S71" s="90">
        <v>0.5</v>
      </c>
      <c r="T71" s="16"/>
      <c r="U71" s="16"/>
      <c r="V71" s="219"/>
      <c r="W71" s="37"/>
      <c r="X71" s="5"/>
      <c r="Y71" s="5"/>
      <c r="Z71" s="5"/>
      <c r="AA71" s="5"/>
      <c r="AB71" s="5"/>
      <c r="AC71" s="5"/>
      <c r="AD71" s="5"/>
      <c r="AE71" s="5"/>
    </row>
    <row r="72" spans="1:31" ht="15" customHeight="1">
      <c r="A72" s="464"/>
      <c r="B72" s="88"/>
      <c r="C72" s="159"/>
      <c r="D72" s="159"/>
      <c r="E72" s="159"/>
      <c r="F72" s="160"/>
      <c r="G72" s="159"/>
      <c r="H72" s="159"/>
      <c r="I72" s="261"/>
      <c r="J72" s="184" t="s">
        <v>138</v>
      </c>
      <c r="K72" s="89">
        <v>0.1</v>
      </c>
      <c r="L72" s="89" t="s">
        <v>200</v>
      </c>
      <c r="M72" s="89">
        <v>1</v>
      </c>
      <c r="N72" s="89" t="s">
        <v>190</v>
      </c>
      <c r="O72" s="196">
        <v>0.2</v>
      </c>
      <c r="P72" s="251"/>
      <c r="Q72" s="251"/>
      <c r="R72" s="105" t="s">
        <v>45</v>
      </c>
      <c r="S72" s="90">
        <v>1.5</v>
      </c>
      <c r="T72" s="16"/>
      <c r="U72" s="16"/>
      <c r="V72" s="219"/>
      <c r="W72" s="37"/>
      <c r="X72" s="5"/>
      <c r="Y72" s="5"/>
      <c r="Z72" s="5"/>
      <c r="AA72" s="5"/>
      <c r="AB72" s="5"/>
      <c r="AC72" s="5"/>
      <c r="AD72" s="5"/>
      <c r="AE72" s="5"/>
    </row>
    <row r="73" spans="1:31" ht="15" customHeight="1">
      <c r="A73" s="464"/>
      <c r="B73" s="88"/>
      <c r="C73" s="159"/>
      <c r="D73" s="159"/>
      <c r="E73" s="159"/>
      <c r="F73" s="160"/>
      <c r="G73" s="159"/>
      <c r="H73" s="159"/>
      <c r="I73" s="260"/>
      <c r="J73" s="184"/>
      <c r="K73" s="89"/>
      <c r="L73" s="89" t="s">
        <v>27</v>
      </c>
      <c r="M73" s="89">
        <v>0.05</v>
      </c>
      <c r="N73" s="89" t="s">
        <v>27</v>
      </c>
      <c r="O73" s="89">
        <v>0.05</v>
      </c>
      <c r="P73" s="251"/>
      <c r="Q73" s="251"/>
      <c r="R73" s="89" t="s">
        <v>124</v>
      </c>
      <c r="S73" s="90">
        <v>0.5</v>
      </c>
      <c r="T73" s="16"/>
      <c r="U73" s="16"/>
      <c r="V73" s="219"/>
      <c r="W73" s="37"/>
      <c r="X73" s="5"/>
      <c r="Y73" s="5"/>
      <c r="Z73" s="5"/>
      <c r="AA73" s="5"/>
      <c r="AB73" s="5"/>
      <c r="AC73" s="5"/>
      <c r="AD73" s="5"/>
      <c r="AE73" s="5"/>
    </row>
    <row r="74" spans="1:31" ht="15" customHeight="1">
      <c r="A74" s="464"/>
      <c r="B74" s="88"/>
      <c r="C74" s="159"/>
      <c r="D74" s="159"/>
      <c r="E74" s="159"/>
      <c r="F74" s="160"/>
      <c r="G74" s="159"/>
      <c r="H74" s="159"/>
      <c r="I74" s="260"/>
      <c r="J74" s="184"/>
      <c r="K74" s="89"/>
      <c r="L74" s="89"/>
      <c r="M74" s="89"/>
      <c r="N74" s="89"/>
      <c r="O74" s="89"/>
      <c r="P74" s="251"/>
      <c r="Q74" s="251"/>
      <c r="R74" s="89" t="s">
        <v>202</v>
      </c>
      <c r="S74" s="90">
        <v>0.5</v>
      </c>
      <c r="T74" s="16"/>
      <c r="U74" s="16"/>
      <c r="V74" s="219"/>
      <c r="W74" s="37"/>
      <c r="X74" s="5"/>
      <c r="Y74" s="5"/>
      <c r="Z74" s="5"/>
      <c r="AA74" s="5"/>
      <c r="AB74" s="5"/>
      <c r="AC74" s="5"/>
      <c r="AD74" s="5"/>
      <c r="AE74" s="5"/>
    </row>
    <row r="75" spans="1:31" ht="15" customHeight="1" thickBot="1">
      <c r="A75" s="465"/>
      <c r="B75" s="92"/>
      <c r="C75" s="171"/>
      <c r="D75" s="171"/>
      <c r="E75" s="171"/>
      <c r="F75" s="212"/>
      <c r="G75" s="171"/>
      <c r="H75" s="171"/>
      <c r="I75" s="262"/>
      <c r="J75" s="193"/>
      <c r="K75" s="93"/>
      <c r="L75" s="93"/>
      <c r="M75" s="93"/>
      <c r="N75" s="93"/>
      <c r="O75" s="93"/>
      <c r="P75" s="252"/>
      <c r="Q75" s="252"/>
      <c r="R75" s="93"/>
      <c r="S75" s="95"/>
      <c r="T75" s="18"/>
      <c r="U75" s="18"/>
      <c r="V75" s="221"/>
      <c r="W75" s="38"/>
      <c r="X75" s="6"/>
      <c r="Y75" s="6"/>
      <c r="Z75" s="6"/>
      <c r="AA75" s="6"/>
      <c r="AB75" s="6"/>
      <c r="AC75" s="6"/>
      <c r="AD75" s="6"/>
      <c r="AE75" s="6"/>
    </row>
    <row r="76" spans="1:31" ht="15" customHeight="1">
      <c r="A76" s="463" t="s">
        <v>203</v>
      </c>
      <c r="B76" s="84" t="s">
        <v>204</v>
      </c>
      <c r="C76" s="160">
        <v>5.5</v>
      </c>
      <c r="D76" s="160">
        <v>2.2000000000000002</v>
      </c>
      <c r="E76" s="160">
        <v>1.6</v>
      </c>
      <c r="F76" s="160">
        <v>3.5</v>
      </c>
      <c r="G76" s="160">
        <v>0</v>
      </c>
      <c r="H76" s="160">
        <v>0</v>
      </c>
      <c r="I76" s="237">
        <v>748</v>
      </c>
      <c r="J76" s="194" t="s">
        <v>16</v>
      </c>
      <c r="K76" s="85"/>
      <c r="L76" s="85" t="s">
        <v>339</v>
      </c>
      <c r="M76" s="85"/>
      <c r="N76" s="85" t="s">
        <v>206</v>
      </c>
      <c r="O76" s="85"/>
      <c r="P76" s="253" t="s">
        <v>17</v>
      </c>
      <c r="Q76" s="253"/>
      <c r="R76" s="85" t="s">
        <v>208</v>
      </c>
      <c r="S76" s="87"/>
      <c r="T76" s="16" t="s">
        <v>369</v>
      </c>
      <c r="U76" s="214"/>
      <c r="V76" s="217"/>
      <c r="W76" s="35" t="str">
        <f>B76</f>
        <v>m1</v>
      </c>
      <c r="X76" s="36" t="str">
        <f>J77&amp;" "&amp;J78&amp;" "&amp;J79&amp;" "&amp;J80&amp;" "&amp;J81&amp;" "&amp;J82</f>
        <v xml:space="preserve">米     </v>
      </c>
      <c r="Y76" s="36" t="str">
        <f>L77&amp;" "&amp;L78&amp;" "&amp;L79&amp;" "&amp;L80&amp;" "&amp;L81&amp;" "&amp;L82</f>
        <v xml:space="preserve">豆腐 馬鈴薯 胡蘿蔔 椰漿 咖哩粉 </v>
      </c>
      <c r="Z76" s="36" t="str">
        <f>N77&amp;" "&amp;N78&amp;" "&amp;N79&amp;" "&amp;N80&amp;" "&amp;N81&amp;" "&amp;N82</f>
        <v xml:space="preserve">金針菇 結球白菜 胡蘿蔔 豆包 薑 </v>
      </c>
      <c r="AA76" s="36" t="str">
        <f>P77&amp;" "&amp;P78&amp;" "&amp;P79&amp;" "&amp;P80&amp;" "&amp;P81&amp;" "&amp;P82</f>
        <v xml:space="preserve">蔬菜 薑    </v>
      </c>
      <c r="AB76" s="36" t="str">
        <f>R77&amp;" "&amp;R78&amp;" "&amp;R79&amp;" "&amp;R80&amp;" "&amp;R81&amp;" "&amp;R82</f>
        <v xml:space="preserve">金針菜乾 冬粉 小麥豆皮 薑  </v>
      </c>
      <c r="AC76" s="36" t="str">
        <f t="shared" si="0"/>
        <v xml:space="preserve">保久乳     </v>
      </c>
      <c r="AD76" s="36" t="str">
        <f>V77&amp;" "&amp;V78&amp;" "&amp;V79&amp;" "&amp;V80&amp;" "&amp;V81&amp;" "&amp;V82</f>
        <v xml:space="preserve">     </v>
      </c>
      <c r="AE76" s="36" t="e">
        <f>#REF!&amp;" "&amp;#REF!&amp;" "&amp;#REF!&amp;" "&amp;#REF!&amp;" "&amp;#REF!&amp;" "&amp;#REF!</f>
        <v>#REF!</v>
      </c>
    </row>
    <row r="77" spans="1:31" ht="15" customHeight="1">
      <c r="A77" s="464"/>
      <c r="B77" s="88"/>
      <c r="C77" s="160"/>
      <c r="D77" s="160"/>
      <c r="E77" s="160"/>
      <c r="F77" s="160"/>
      <c r="G77" s="160"/>
      <c r="H77" s="160"/>
      <c r="I77" s="237"/>
      <c r="J77" s="184" t="s">
        <v>18</v>
      </c>
      <c r="K77" s="89">
        <v>10</v>
      </c>
      <c r="L77" s="89" t="s">
        <v>164</v>
      </c>
      <c r="M77" s="89">
        <v>9</v>
      </c>
      <c r="N77" s="89" t="s">
        <v>209</v>
      </c>
      <c r="O77" s="89">
        <v>1</v>
      </c>
      <c r="P77" s="250" t="s">
        <v>14</v>
      </c>
      <c r="Q77" s="250">
        <v>7</v>
      </c>
      <c r="R77" s="89" t="s">
        <v>54</v>
      </c>
      <c r="S77" s="90">
        <v>0.1</v>
      </c>
      <c r="T77" s="16" t="s">
        <v>369</v>
      </c>
      <c r="U77" s="16">
        <v>16</v>
      </c>
      <c r="V77" s="219"/>
      <c r="W77" s="37"/>
      <c r="X77" s="5"/>
      <c r="Y77" s="5"/>
      <c r="Z77" s="5"/>
      <c r="AA77" s="5"/>
      <c r="AB77" s="5"/>
      <c r="AC77" s="5"/>
      <c r="AD77" s="5"/>
      <c r="AE77" s="5"/>
    </row>
    <row r="78" spans="1:31" ht="15" customHeight="1">
      <c r="A78" s="464"/>
      <c r="B78" s="88"/>
      <c r="C78" s="160"/>
      <c r="D78" s="160"/>
      <c r="E78" s="160"/>
      <c r="F78" s="160"/>
      <c r="G78" s="160"/>
      <c r="H78" s="160"/>
      <c r="I78" s="237"/>
      <c r="J78" s="184"/>
      <c r="K78" s="89"/>
      <c r="L78" s="89" t="s">
        <v>46</v>
      </c>
      <c r="M78" s="89">
        <v>2</v>
      </c>
      <c r="N78" s="154" t="s">
        <v>210</v>
      </c>
      <c r="O78" s="154">
        <v>5</v>
      </c>
      <c r="P78" s="251" t="s">
        <v>27</v>
      </c>
      <c r="Q78" s="251">
        <v>0.05</v>
      </c>
      <c r="R78" s="89" t="s">
        <v>211</v>
      </c>
      <c r="S78" s="90">
        <v>1</v>
      </c>
      <c r="T78" s="16"/>
      <c r="U78" s="16"/>
      <c r="V78" s="219"/>
      <c r="W78" s="37"/>
      <c r="X78" s="5"/>
      <c r="Y78" s="5"/>
      <c r="Z78" s="5"/>
      <c r="AA78" s="5"/>
      <c r="AB78" s="5"/>
      <c r="AC78" s="5"/>
      <c r="AD78" s="5"/>
      <c r="AE78" s="5"/>
    </row>
    <row r="79" spans="1:31" ht="15" customHeight="1">
      <c r="A79" s="464"/>
      <c r="B79" s="88"/>
      <c r="C79" s="160"/>
      <c r="D79" s="160"/>
      <c r="E79" s="160"/>
      <c r="F79" s="160"/>
      <c r="G79" s="160"/>
      <c r="H79" s="160"/>
      <c r="I79" s="237"/>
      <c r="J79" s="184"/>
      <c r="K79" s="89"/>
      <c r="L79" s="154" t="s">
        <v>22</v>
      </c>
      <c r="M79" s="89">
        <v>2</v>
      </c>
      <c r="N79" s="154" t="s">
        <v>22</v>
      </c>
      <c r="O79" s="154">
        <v>0.5</v>
      </c>
      <c r="P79" s="251"/>
      <c r="Q79" s="251"/>
      <c r="R79" s="89" t="s">
        <v>310</v>
      </c>
      <c r="S79" s="90">
        <v>1</v>
      </c>
      <c r="T79" s="16"/>
      <c r="U79" s="16"/>
      <c r="V79" s="219"/>
      <c r="W79" s="37"/>
      <c r="X79" s="5"/>
      <c r="Y79" s="5"/>
      <c r="Z79" s="5"/>
      <c r="AA79" s="5"/>
      <c r="AB79" s="5"/>
      <c r="AC79" s="5"/>
      <c r="AD79" s="5"/>
      <c r="AE79" s="5"/>
    </row>
    <row r="80" spans="1:31" ht="15" customHeight="1">
      <c r="A80" s="464"/>
      <c r="B80" s="88"/>
      <c r="C80" s="160"/>
      <c r="D80" s="160"/>
      <c r="E80" s="160"/>
      <c r="F80" s="160"/>
      <c r="G80" s="160"/>
      <c r="H80" s="160"/>
      <c r="I80" s="237"/>
      <c r="J80" s="184"/>
      <c r="K80" s="89"/>
      <c r="L80" s="154" t="s">
        <v>213</v>
      </c>
      <c r="M80" s="154">
        <v>1</v>
      </c>
      <c r="N80" s="154" t="s">
        <v>305</v>
      </c>
      <c r="O80" s="154">
        <v>2</v>
      </c>
      <c r="P80" s="251"/>
      <c r="Q80" s="251"/>
      <c r="R80" s="89" t="s">
        <v>27</v>
      </c>
      <c r="S80" s="90">
        <v>0.05</v>
      </c>
      <c r="T80" s="16"/>
      <c r="U80" s="16"/>
      <c r="V80" s="219"/>
      <c r="W80" s="37"/>
      <c r="X80" s="5"/>
      <c r="Y80" s="5"/>
      <c r="Z80" s="5"/>
      <c r="AA80" s="5"/>
      <c r="AB80" s="5"/>
      <c r="AC80" s="5"/>
      <c r="AD80" s="5"/>
      <c r="AE80" s="5"/>
    </row>
    <row r="81" spans="1:31" ht="15" customHeight="1">
      <c r="A81" s="464"/>
      <c r="B81" s="88"/>
      <c r="C81" s="160"/>
      <c r="D81" s="160"/>
      <c r="E81" s="160"/>
      <c r="F81" s="160"/>
      <c r="G81" s="160"/>
      <c r="H81" s="160"/>
      <c r="I81" s="237"/>
      <c r="J81" s="184"/>
      <c r="K81" s="89"/>
      <c r="L81" s="89" t="s">
        <v>52</v>
      </c>
      <c r="M81" s="91"/>
      <c r="N81" s="154" t="s">
        <v>27</v>
      </c>
      <c r="O81" s="154">
        <v>0.05</v>
      </c>
      <c r="P81" s="251"/>
      <c r="Q81" s="251"/>
      <c r="R81" s="89"/>
      <c r="S81" s="90"/>
      <c r="T81" s="16"/>
      <c r="U81" s="16"/>
      <c r="V81" s="219"/>
      <c r="W81" s="37"/>
      <c r="X81" s="5"/>
      <c r="Y81" s="5"/>
      <c r="Z81" s="5"/>
      <c r="AA81" s="5"/>
      <c r="AB81" s="5"/>
      <c r="AC81" s="5"/>
      <c r="AD81" s="5"/>
      <c r="AE81" s="5"/>
    </row>
    <row r="82" spans="1:31" ht="15" customHeight="1" thickBot="1">
      <c r="A82" s="464"/>
      <c r="B82" s="88"/>
      <c r="C82" s="160"/>
      <c r="D82" s="160"/>
      <c r="E82" s="160"/>
      <c r="F82" s="160"/>
      <c r="G82" s="160"/>
      <c r="H82" s="160"/>
      <c r="I82" s="237"/>
      <c r="J82" s="189"/>
      <c r="K82" s="98"/>
      <c r="L82" s="98"/>
      <c r="M82" s="140"/>
      <c r="N82" s="98"/>
      <c r="O82" s="98"/>
      <c r="P82" s="254"/>
      <c r="Q82" s="254"/>
      <c r="R82" s="98"/>
      <c r="S82" s="100"/>
      <c r="T82" s="18"/>
      <c r="U82" s="18"/>
      <c r="V82" s="223"/>
      <c r="W82" s="38"/>
      <c r="X82" s="6"/>
      <c r="Y82" s="6"/>
      <c r="Z82" s="6"/>
      <c r="AA82" s="6"/>
      <c r="AB82" s="6"/>
      <c r="AC82" s="6"/>
      <c r="AD82" s="6"/>
      <c r="AE82" s="6"/>
    </row>
    <row r="83" spans="1:31" ht="15" customHeight="1">
      <c r="A83" s="463" t="s">
        <v>214</v>
      </c>
      <c r="B83" s="84" t="s">
        <v>215</v>
      </c>
      <c r="C83" s="232">
        <v>5</v>
      </c>
      <c r="D83" s="232">
        <v>2.9</v>
      </c>
      <c r="E83" s="232">
        <v>1.5</v>
      </c>
      <c r="F83" s="233">
        <v>2.6</v>
      </c>
      <c r="G83" s="232">
        <v>0</v>
      </c>
      <c r="H83" s="232">
        <v>0</v>
      </c>
      <c r="I83" s="267">
        <v>722</v>
      </c>
      <c r="J83" s="194" t="s">
        <v>28</v>
      </c>
      <c r="K83" s="85"/>
      <c r="L83" s="85" t="s">
        <v>340</v>
      </c>
      <c r="M83" s="85"/>
      <c r="N83" s="85" t="s">
        <v>217</v>
      </c>
      <c r="O83" s="85"/>
      <c r="P83" s="249" t="s">
        <v>17</v>
      </c>
      <c r="Q83" s="249"/>
      <c r="R83" s="85" t="s">
        <v>219</v>
      </c>
      <c r="S83" s="87"/>
      <c r="T83" s="17" t="s">
        <v>371</v>
      </c>
      <c r="U83" s="17"/>
      <c r="V83" s="217"/>
      <c r="W83" s="35" t="str">
        <f>B83</f>
        <v>m2</v>
      </c>
      <c r="X83" s="36" t="str">
        <f>J84&amp;" "&amp;J85&amp;" "&amp;J86&amp;" "&amp;J87&amp;" "&amp;J88&amp;" "&amp;J89</f>
        <v xml:space="preserve">米 糙米    </v>
      </c>
      <c r="Y83" s="36" t="str">
        <f>L84&amp;" "&amp;L85&amp;" "&amp;L86&amp;" "&amp;L87&amp;" "&amp;L88&amp;" "&amp;L89</f>
        <v xml:space="preserve">豆包 薑 紅砂糖   </v>
      </c>
      <c r="Z83" s="36" t="str">
        <f>N84&amp;" "&amp;N85&amp;" "&amp;N86&amp;" "&amp;N87&amp;" "&amp;N88&amp;" "&amp;N89</f>
        <v>豆干 鵪鶉水煮蛋★ 白蘿蔔 薑 滷包 紅砂糖</v>
      </c>
      <c r="AA83" s="36" t="str">
        <f>P84&amp;" "&amp;P85&amp;" "&amp;P86&amp;" "&amp;P87&amp;" "&amp;P88&amp;" "&amp;P89</f>
        <v xml:space="preserve">蔬菜 薑    </v>
      </c>
      <c r="AB83" s="36" t="str">
        <f>R84&amp;" "&amp;R85&amp;" "&amp;R86&amp;" "&amp;R87&amp;" "&amp;R88&amp;" "&amp;R89</f>
        <v xml:space="preserve">時蔬 小麥豆皮 薑   </v>
      </c>
      <c r="AC83" s="36" t="str">
        <f t="shared" ref="AC83:AC139" si="1">T84&amp;" "&amp;T85&amp;" "&amp;T86&amp;" "&amp;T87&amp;" "&amp;T88&amp;" "&amp;T89</f>
        <v xml:space="preserve">水果     </v>
      </c>
      <c r="AD83" s="36" t="str">
        <f>V84&amp;" "&amp;V85&amp;" "&amp;V86&amp;" "&amp;V87&amp;" "&amp;V88&amp;" "&amp;V89</f>
        <v xml:space="preserve">     </v>
      </c>
      <c r="AE83" s="36" t="e">
        <f>#REF!&amp;" "&amp;#REF!&amp;" "&amp;#REF!&amp;" "&amp;#REF!&amp;" "&amp;#REF!&amp;" "&amp;#REF!</f>
        <v>#REF!</v>
      </c>
    </row>
    <row r="84" spans="1:31" ht="15" customHeight="1">
      <c r="A84" s="464"/>
      <c r="B84" s="88"/>
      <c r="C84" s="159"/>
      <c r="D84" s="159"/>
      <c r="E84" s="159"/>
      <c r="F84" s="160"/>
      <c r="G84" s="159"/>
      <c r="H84" s="159"/>
      <c r="I84" s="261"/>
      <c r="J84" s="184" t="s">
        <v>18</v>
      </c>
      <c r="K84" s="89">
        <v>7</v>
      </c>
      <c r="L84" s="89" t="s">
        <v>305</v>
      </c>
      <c r="M84" s="89">
        <v>6</v>
      </c>
      <c r="N84" s="89" t="s">
        <v>51</v>
      </c>
      <c r="O84" s="89">
        <v>3</v>
      </c>
      <c r="P84" s="250" t="s">
        <v>14</v>
      </c>
      <c r="Q84" s="250">
        <v>7</v>
      </c>
      <c r="R84" s="89" t="s">
        <v>222</v>
      </c>
      <c r="S84" s="90">
        <v>3.5</v>
      </c>
      <c r="T84" s="16" t="s">
        <v>371</v>
      </c>
      <c r="U84" s="214">
        <v>11</v>
      </c>
      <c r="V84" s="219"/>
      <c r="W84" s="37"/>
      <c r="X84" s="5"/>
      <c r="Y84" s="5"/>
      <c r="Z84" s="5"/>
      <c r="AA84" s="5"/>
      <c r="AB84" s="5"/>
      <c r="AC84" s="5"/>
      <c r="AD84" s="5"/>
      <c r="AE84" s="5"/>
    </row>
    <row r="85" spans="1:31" ht="15" customHeight="1">
      <c r="A85" s="464"/>
      <c r="B85" s="88"/>
      <c r="C85" s="159"/>
      <c r="D85" s="159"/>
      <c r="E85" s="159"/>
      <c r="F85" s="160"/>
      <c r="G85" s="159"/>
      <c r="H85" s="159"/>
      <c r="I85" s="261"/>
      <c r="J85" s="184" t="s">
        <v>31</v>
      </c>
      <c r="K85" s="89">
        <v>3</v>
      </c>
      <c r="L85" s="89" t="s">
        <v>27</v>
      </c>
      <c r="M85" s="89">
        <v>0.05</v>
      </c>
      <c r="N85" s="89" t="s">
        <v>223</v>
      </c>
      <c r="O85" s="89">
        <v>1.5</v>
      </c>
      <c r="P85" s="251" t="s">
        <v>27</v>
      </c>
      <c r="Q85" s="251">
        <v>0.05</v>
      </c>
      <c r="R85" s="89" t="s">
        <v>310</v>
      </c>
      <c r="S85" s="90">
        <v>0.5</v>
      </c>
      <c r="T85" s="16"/>
      <c r="U85" s="16"/>
      <c r="V85" s="219"/>
      <c r="W85" s="37"/>
      <c r="X85" s="5"/>
      <c r="Y85" s="5"/>
      <c r="Z85" s="5"/>
      <c r="AA85" s="5"/>
      <c r="AB85" s="5"/>
      <c r="AC85" s="5"/>
      <c r="AD85" s="5"/>
      <c r="AE85" s="5"/>
    </row>
    <row r="86" spans="1:31" ht="15" customHeight="1">
      <c r="A86" s="464"/>
      <c r="B86" s="88"/>
      <c r="C86" s="159"/>
      <c r="D86" s="159"/>
      <c r="E86" s="159"/>
      <c r="F86" s="160"/>
      <c r="G86" s="159"/>
      <c r="H86" s="159"/>
      <c r="I86" s="261"/>
      <c r="J86" s="197"/>
      <c r="K86" s="111"/>
      <c r="L86" s="89" t="s">
        <v>101</v>
      </c>
      <c r="M86" s="89"/>
      <c r="N86" s="89" t="s">
        <v>98</v>
      </c>
      <c r="O86" s="89">
        <v>4</v>
      </c>
      <c r="P86" s="251"/>
      <c r="Q86" s="251"/>
      <c r="R86" s="89" t="s">
        <v>27</v>
      </c>
      <c r="S86" s="90">
        <v>0.05</v>
      </c>
      <c r="T86" s="16"/>
      <c r="U86" s="16"/>
      <c r="V86" s="219"/>
      <c r="W86" s="37"/>
      <c r="X86" s="5"/>
      <c r="Y86" s="5"/>
      <c r="Z86" s="5"/>
      <c r="AA86" s="5"/>
      <c r="AB86" s="5"/>
      <c r="AC86" s="5"/>
      <c r="AD86" s="5"/>
      <c r="AE86" s="5"/>
    </row>
    <row r="87" spans="1:31" ht="15" customHeight="1">
      <c r="A87" s="464"/>
      <c r="B87" s="88"/>
      <c r="C87" s="159"/>
      <c r="D87" s="159"/>
      <c r="E87" s="159"/>
      <c r="F87" s="160"/>
      <c r="G87" s="159"/>
      <c r="H87" s="159"/>
      <c r="I87" s="261"/>
      <c r="J87" s="184"/>
      <c r="K87" s="89"/>
      <c r="L87" s="89"/>
      <c r="M87" s="89"/>
      <c r="N87" s="89" t="s">
        <v>27</v>
      </c>
      <c r="O87" s="89">
        <v>0.05</v>
      </c>
      <c r="P87" s="251"/>
      <c r="Q87" s="251"/>
      <c r="R87" s="89"/>
      <c r="S87" s="90"/>
      <c r="T87" s="16"/>
      <c r="U87" s="16"/>
      <c r="V87" s="219"/>
      <c r="W87" s="37"/>
      <c r="X87" s="5"/>
      <c r="Y87" s="5"/>
      <c r="Z87" s="5"/>
      <c r="AA87" s="5"/>
      <c r="AB87" s="5"/>
      <c r="AC87" s="5"/>
      <c r="AD87" s="5"/>
      <c r="AE87" s="5"/>
    </row>
    <row r="88" spans="1:31" ht="15" customHeight="1">
      <c r="A88" s="464"/>
      <c r="B88" s="88"/>
      <c r="C88" s="159"/>
      <c r="D88" s="159"/>
      <c r="E88" s="159"/>
      <c r="F88" s="160"/>
      <c r="G88" s="159"/>
      <c r="H88" s="159"/>
      <c r="I88" s="261"/>
      <c r="J88" s="184"/>
      <c r="K88" s="89"/>
      <c r="L88" s="89"/>
      <c r="M88" s="89"/>
      <c r="N88" s="89" t="s">
        <v>40</v>
      </c>
      <c r="O88" s="89"/>
      <c r="P88" s="251"/>
      <c r="Q88" s="251"/>
      <c r="R88" s="89"/>
      <c r="S88" s="90"/>
      <c r="T88" s="16"/>
      <c r="U88" s="16"/>
      <c r="V88" s="219"/>
      <c r="W88" s="37"/>
      <c r="X88" s="5"/>
      <c r="Y88" s="5"/>
      <c r="Z88" s="5"/>
      <c r="AA88" s="5"/>
      <c r="AB88" s="5"/>
      <c r="AC88" s="5"/>
      <c r="AD88" s="5"/>
      <c r="AE88" s="5"/>
    </row>
    <row r="89" spans="1:31" ht="15" customHeight="1" thickBot="1">
      <c r="A89" s="465"/>
      <c r="B89" s="92"/>
      <c r="C89" s="171"/>
      <c r="D89" s="171"/>
      <c r="E89" s="171"/>
      <c r="F89" s="212"/>
      <c r="G89" s="171"/>
      <c r="H89" s="171"/>
      <c r="I89" s="268"/>
      <c r="J89" s="193"/>
      <c r="K89" s="93"/>
      <c r="L89" s="93"/>
      <c r="M89" s="93"/>
      <c r="N89" s="93" t="s">
        <v>101</v>
      </c>
      <c r="O89" s="93"/>
      <c r="P89" s="252"/>
      <c r="Q89" s="252"/>
      <c r="R89" s="93"/>
      <c r="S89" s="95"/>
      <c r="T89" s="18"/>
      <c r="U89" s="18"/>
      <c r="V89" s="221"/>
      <c r="W89" s="38"/>
      <c r="X89" s="6"/>
      <c r="Y89" s="6"/>
      <c r="Z89" s="6"/>
      <c r="AA89" s="6"/>
      <c r="AB89" s="6"/>
      <c r="AC89" s="6"/>
      <c r="AD89" s="6"/>
      <c r="AE89" s="6"/>
    </row>
    <row r="90" spans="1:31" ht="15" customHeight="1">
      <c r="A90" s="464" t="s">
        <v>225</v>
      </c>
      <c r="B90" s="88" t="s">
        <v>226</v>
      </c>
      <c r="C90" s="159">
        <v>5</v>
      </c>
      <c r="D90" s="159">
        <v>2.5</v>
      </c>
      <c r="E90" s="159">
        <v>1.5</v>
      </c>
      <c r="F90" s="160">
        <v>2.6</v>
      </c>
      <c r="G90" s="159">
        <v>0</v>
      </c>
      <c r="H90" s="236">
        <v>0</v>
      </c>
      <c r="I90" s="237">
        <v>692</v>
      </c>
      <c r="J90" s="191" t="s">
        <v>227</v>
      </c>
      <c r="K90" s="96"/>
      <c r="L90" s="96" t="s">
        <v>341</v>
      </c>
      <c r="M90" s="96"/>
      <c r="N90" s="96" t="s">
        <v>229</v>
      </c>
      <c r="O90" s="96"/>
      <c r="P90" s="253" t="s">
        <v>17</v>
      </c>
      <c r="Q90" s="253"/>
      <c r="R90" s="96" t="s">
        <v>342</v>
      </c>
      <c r="S90" s="97"/>
      <c r="T90" s="16" t="s">
        <v>369</v>
      </c>
      <c r="U90" s="214"/>
      <c r="V90" s="225"/>
      <c r="W90" s="35" t="str">
        <f>B90</f>
        <v>m3</v>
      </c>
      <c r="X90" s="36" t="str">
        <f>J91&amp;" "&amp;J92&amp;" "&amp;J93&amp;" "&amp;J94&amp;" "&amp;J95&amp;" "&amp;J96</f>
        <v xml:space="preserve">麵條     </v>
      </c>
      <c r="Y90" s="36" t="str">
        <f>L91&amp;" "&amp;L92&amp;" "&amp;L93&amp;" "&amp;L94&amp;" "&amp;L95&amp;" "&amp;L96</f>
        <v xml:space="preserve">素鹹酥雞丁     </v>
      </c>
      <c r="Z90" s="36" t="str">
        <f>N91&amp;" "&amp;N92&amp;" "&amp;N93&amp;" "&amp;N94&amp;" "&amp;N95&amp;" "&amp;N96</f>
        <v xml:space="preserve">素肉燥 綠豆芽 芹菜 豆包 薑 </v>
      </c>
      <c r="AA90" s="36" t="str">
        <f>P91&amp;" "&amp;P92&amp;" "&amp;P93&amp;" "&amp;P94&amp;" "&amp;P95&amp;" "&amp;P96</f>
        <v xml:space="preserve">蔬菜 薑    </v>
      </c>
      <c r="AB90" s="36" t="str">
        <f>R91&amp;" "&amp;R92&amp;" "&amp;R93&amp;" "&amp;R94&amp;" "&amp;R95&amp;" "&amp;R96</f>
        <v>小麥豆皮 脆筍 時蔬 乾木耳 雞蛋★ 沙茶醬</v>
      </c>
      <c r="AC90" s="36" t="str">
        <f t="shared" si="1"/>
        <v xml:space="preserve">保久乳     </v>
      </c>
      <c r="AD90" s="36" t="str">
        <f>V91&amp;" "&amp;V92&amp;" "&amp;V93&amp;" "&amp;V94&amp;" "&amp;V95&amp;" "&amp;V96</f>
        <v xml:space="preserve">     </v>
      </c>
      <c r="AE90" s="36" t="e">
        <f>#REF!&amp;" "&amp;#REF!&amp;" "&amp;#REF!&amp;" "&amp;#REF!&amp;" "&amp;#REF!&amp;" "&amp;#REF!</f>
        <v>#REF!</v>
      </c>
    </row>
    <row r="91" spans="1:31" ht="15" customHeight="1">
      <c r="A91" s="464"/>
      <c r="B91" s="88"/>
      <c r="C91" s="159"/>
      <c r="D91" s="159"/>
      <c r="E91" s="159"/>
      <c r="F91" s="160"/>
      <c r="G91" s="159"/>
      <c r="H91" s="236"/>
      <c r="I91" s="237"/>
      <c r="J91" s="184" t="s">
        <v>232</v>
      </c>
      <c r="K91" s="89">
        <v>15</v>
      </c>
      <c r="L91" s="89" t="s">
        <v>343</v>
      </c>
      <c r="M91" s="89">
        <v>8.5</v>
      </c>
      <c r="N91" s="89" t="s">
        <v>344</v>
      </c>
      <c r="O91" s="89">
        <v>0.5</v>
      </c>
      <c r="P91" s="250" t="s">
        <v>14</v>
      </c>
      <c r="Q91" s="250">
        <v>7</v>
      </c>
      <c r="R91" s="89" t="s">
        <v>310</v>
      </c>
      <c r="S91" s="90">
        <v>0.5</v>
      </c>
      <c r="T91" s="16" t="s">
        <v>369</v>
      </c>
      <c r="U91" s="16">
        <v>16</v>
      </c>
      <c r="V91" s="219"/>
      <c r="W91" s="37"/>
      <c r="X91" s="5"/>
      <c r="Y91" s="5"/>
      <c r="Z91" s="5"/>
      <c r="AA91" s="5"/>
      <c r="AB91" s="5"/>
      <c r="AC91" s="5"/>
      <c r="AD91" s="5"/>
      <c r="AE91" s="5"/>
    </row>
    <row r="92" spans="1:31" ht="15" customHeight="1">
      <c r="A92" s="464"/>
      <c r="B92" s="88"/>
      <c r="C92" s="159"/>
      <c r="D92" s="159"/>
      <c r="E92" s="159"/>
      <c r="F92" s="160"/>
      <c r="G92" s="159"/>
      <c r="H92" s="236"/>
      <c r="I92" s="237"/>
      <c r="J92" s="184"/>
      <c r="K92" s="89"/>
      <c r="L92" s="89"/>
      <c r="M92" s="89"/>
      <c r="N92" s="89" t="s">
        <v>21</v>
      </c>
      <c r="O92" s="89">
        <v>4</v>
      </c>
      <c r="P92" s="251" t="s">
        <v>27</v>
      </c>
      <c r="Q92" s="251">
        <v>0.05</v>
      </c>
      <c r="R92" s="89" t="s">
        <v>38</v>
      </c>
      <c r="S92" s="90">
        <v>1</v>
      </c>
      <c r="T92" s="16"/>
      <c r="U92" s="16"/>
      <c r="V92" s="219"/>
      <c r="W92" s="37"/>
      <c r="X92" s="5"/>
      <c r="Y92" s="5"/>
      <c r="Z92" s="5"/>
      <c r="AA92" s="5"/>
      <c r="AB92" s="5"/>
      <c r="AC92" s="5"/>
      <c r="AD92" s="5"/>
      <c r="AE92" s="5"/>
    </row>
    <row r="93" spans="1:31" ht="15" customHeight="1">
      <c r="A93" s="464"/>
      <c r="B93" s="88"/>
      <c r="C93" s="159"/>
      <c r="D93" s="159"/>
      <c r="E93" s="159"/>
      <c r="F93" s="160"/>
      <c r="G93" s="159"/>
      <c r="H93" s="236"/>
      <c r="I93" s="237"/>
      <c r="J93" s="184"/>
      <c r="K93" s="89"/>
      <c r="L93" s="89"/>
      <c r="M93" s="89"/>
      <c r="N93" s="89" t="s">
        <v>124</v>
      </c>
      <c r="O93" s="89">
        <v>0.5</v>
      </c>
      <c r="P93" s="251"/>
      <c r="Q93" s="251"/>
      <c r="R93" s="89" t="s">
        <v>222</v>
      </c>
      <c r="S93" s="90">
        <v>2</v>
      </c>
      <c r="T93" s="16"/>
      <c r="U93" s="16"/>
      <c r="V93" s="219"/>
      <c r="W93" s="37"/>
      <c r="X93" s="5"/>
      <c r="Y93" s="5"/>
      <c r="Z93" s="5"/>
      <c r="AA93" s="5"/>
      <c r="AB93" s="5"/>
      <c r="AC93" s="5"/>
      <c r="AD93" s="5"/>
      <c r="AE93" s="5"/>
    </row>
    <row r="94" spans="1:31" ht="15" customHeight="1">
      <c r="A94" s="464"/>
      <c r="B94" s="88"/>
      <c r="C94" s="159"/>
      <c r="D94" s="159"/>
      <c r="E94" s="159"/>
      <c r="F94" s="160"/>
      <c r="G94" s="159"/>
      <c r="H94" s="238"/>
      <c r="I94" s="239"/>
      <c r="J94" s="184"/>
      <c r="K94" s="89"/>
      <c r="L94" s="89"/>
      <c r="M94" s="89"/>
      <c r="N94" s="89" t="s">
        <v>305</v>
      </c>
      <c r="O94" s="89">
        <v>2</v>
      </c>
      <c r="P94" s="251"/>
      <c r="Q94" s="251"/>
      <c r="R94" s="89" t="s">
        <v>34</v>
      </c>
      <c r="S94" s="90">
        <v>0.02</v>
      </c>
      <c r="T94" s="16"/>
      <c r="U94" s="16"/>
      <c r="V94" s="219"/>
      <c r="W94" s="37"/>
      <c r="X94" s="5"/>
      <c r="Y94" s="5"/>
      <c r="Z94" s="5"/>
      <c r="AA94" s="5"/>
      <c r="AB94" s="5"/>
      <c r="AC94" s="5"/>
      <c r="AD94" s="5"/>
      <c r="AE94" s="5"/>
    </row>
    <row r="95" spans="1:31" ht="15" customHeight="1">
      <c r="A95" s="464"/>
      <c r="B95" s="88"/>
      <c r="C95" s="159"/>
      <c r="D95" s="159"/>
      <c r="E95" s="159"/>
      <c r="F95" s="160"/>
      <c r="G95" s="159"/>
      <c r="H95" s="236"/>
      <c r="I95" s="237"/>
      <c r="J95" s="184"/>
      <c r="K95" s="89"/>
      <c r="L95" s="89"/>
      <c r="M95" s="89"/>
      <c r="N95" s="89" t="s">
        <v>27</v>
      </c>
      <c r="O95" s="89">
        <v>0.05</v>
      </c>
      <c r="P95" s="251"/>
      <c r="Q95" s="251"/>
      <c r="R95" s="153" t="s">
        <v>134</v>
      </c>
      <c r="S95" s="90">
        <v>0.5</v>
      </c>
      <c r="T95" s="16"/>
      <c r="U95" s="16"/>
      <c r="V95" s="219"/>
      <c r="W95" s="37"/>
      <c r="X95" s="5"/>
      <c r="Y95" s="5"/>
      <c r="Z95" s="5"/>
      <c r="AA95" s="5"/>
      <c r="AB95" s="5"/>
      <c r="AC95" s="5"/>
      <c r="AD95" s="5"/>
      <c r="AE95" s="5"/>
    </row>
    <row r="96" spans="1:31" ht="15" customHeight="1" thickBot="1">
      <c r="A96" s="464"/>
      <c r="B96" s="88"/>
      <c r="C96" s="159"/>
      <c r="D96" s="159"/>
      <c r="E96" s="159"/>
      <c r="F96" s="160"/>
      <c r="G96" s="159"/>
      <c r="H96" s="236"/>
      <c r="I96" s="237"/>
      <c r="J96" s="189"/>
      <c r="K96" s="98"/>
      <c r="L96" s="99"/>
      <c r="M96" s="99"/>
      <c r="N96" s="99"/>
      <c r="O96" s="99"/>
      <c r="P96" s="254"/>
      <c r="Q96" s="254"/>
      <c r="R96" s="98" t="s">
        <v>237</v>
      </c>
      <c r="S96" s="100"/>
      <c r="T96" s="18"/>
      <c r="U96" s="18"/>
      <c r="V96" s="223"/>
      <c r="W96" s="38"/>
      <c r="X96" s="6"/>
      <c r="Y96" s="6"/>
      <c r="Z96" s="6"/>
      <c r="AA96" s="6"/>
      <c r="AB96" s="6"/>
      <c r="AC96" s="6"/>
      <c r="AD96" s="6"/>
      <c r="AE96" s="6"/>
    </row>
    <row r="97" spans="1:31" ht="15" customHeight="1">
      <c r="A97" s="463" t="s">
        <v>238</v>
      </c>
      <c r="B97" s="84" t="s">
        <v>239</v>
      </c>
      <c r="C97" s="232">
        <v>6</v>
      </c>
      <c r="D97" s="232">
        <v>2.4</v>
      </c>
      <c r="E97" s="232">
        <v>1.5</v>
      </c>
      <c r="F97" s="233">
        <v>2.7</v>
      </c>
      <c r="G97" s="232">
        <v>0.5</v>
      </c>
      <c r="H97" s="232">
        <v>0</v>
      </c>
      <c r="I97" s="259">
        <v>834</v>
      </c>
      <c r="J97" s="194" t="s">
        <v>28</v>
      </c>
      <c r="K97" s="85"/>
      <c r="L97" s="85" t="s">
        <v>345</v>
      </c>
      <c r="M97" s="85"/>
      <c r="N97" s="85" t="s">
        <v>346</v>
      </c>
      <c r="O97" s="85"/>
      <c r="P97" s="249" t="s">
        <v>17</v>
      </c>
      <c r="Q97" s="249"/>
      <c r="R97" s="85" t="s">
        <v>242</v>
      </c>
      <c r="S97" s="87"/>
      <c r="T97" s="17" t="s">
        <v>368</v>
      </c>
      <c r="U97" s="17"/>
      <c r="V97" s="217"/>
      <c r="W97" s="35" t="str">
        <f>B97</f>
        <v>m4</v>
      </c>
      <c r="X97" s="36" t="str">
        <f>J98&amp;" "&amp;J99&amp;" "&amp;J100&amp;" "&amp;J101&amp;" "&amp;J102&amp;" "&amp;J103</f>
        <v xml:space="preserve">米 糙米 黑芝麻(熟)＊   </v>
      </c>
      <c r="Y97" s="36" t="str">
        <f>L98&amp;" "&amp;L99&amp;" "&amp;L100&amp;" "&amp;L101&amp;" "&amp;L102&amp;" "&amp;L103</f>
        <v xml:space="preserve">豆腸 乾海帶 薑 滷包  </v>
      </c>
      <c r="Z97" s="36" t="str">
        <f>N98&amp;" "&amp;N99&amp;" "&amp;N100&amp;" "&amp;N101&amp;" "&amp;N102&amp;" "&amp;N103</f>
        <v xml:space="preserve">素蝦仁 冷凍花椰菜 胡蘿蔔 薑  </v>
      </c>
      <c r="AA97" s="36" t="str">
        <f>P98&amp;" "&amp;P99&amp;" "&amp;P100&amp;" "&amp;P101&amp;" "&amp;P102&amp;" "&amp;P103</f>
        <v xml:space="preserve">蔬菜 薑    </v>
      </c>
      <c r="AB97" s="36" t="str">
        <f>R98&amp;" "&amp;R99&amp;" "&amp;R100&amp;" "&amp;R101&amp;" "&amp;R102&amp;" "&amp;R103</f>
        <v xml:space="preserve">燕麥粒△ 全脂奶粉◆ 紅砂糖   </v>
      </c>
      <c r="AC97" s="36" t="str">
        <f t="shared" si="1"/>
        <v xml:space="preserve">堅果     </v>
      </c>
      <c r="AD97" s="36" t="str">
        <f>V98&amp;" "&amp;V99&amp;" "&amp;V100&amp;" "&amp;V101&amp;" "&amp;V102&amp;" "&amp;V103</f>
        <v xml:space="preserve">     </v>
      </c>
      <c r="AE97" s="36" t="e">
        <f>#REF!&amp;" "&amp;#REF!&amp;" "&amp;#REF!&amp;" "&amp;#REF!&amp;" "&amp;#REF!&amp;" "&amp;#REF!</f>
        <v>#REF!</v>
      </c>
    </row>
    <row r="98" spans="1:31" ht="15" customHeight="1">
      <c r="A98" s="464"/>
      <c r="B98" s="88"/>
      <c r="C98" s="159"/>
      <c r="D98" s="159"/>
      <c r="E98" s="159"/>
      <c r="F98" s="160"/>
      <c r="G98" s="159"/>
      <c r="H98" s="159"/>
      <c r="I98" s="260"/>
      <c r="J98" s="184" t="s">
        <v>18</v>
      </c>
      <c r="K98" s="89">
        <v>7</v>
      </c>
      <c r="L98" s="89" t="s">
        <v>347</v>
      </c>
      <c r="M98" s="89">
        <v>6</v>
      </c>
      <c r="N98" s="89" t="s">
        <v>348</v>
      </c>
      <c r="O98" s="89">
        <v>1</v>
      </c>
      <c r="P98" s="250" t="s">
        <v>14</v>
      </c>
      <c r="Q98" s="250">
        <v>7</v>
      </c>
      <c r="R98" s="89" t="s">
        <v>349</v>
      </c>
      <c r="S98" s="90">
        <v>2</v>
      </c>
      <c r="T98" s="16" t="s">
        <v>368</v>
      </c>
      <c r="U98" s="16">
        <v>1</v>
      </c>
      <c r="V98" s="219"/>
      <c r="W98" s="37"/>
      <c r="X98" s="5"/>
      <c r="Y98" s="5"/>
      <c r="Z98" s="5"/>
      <c r="AA98" s="5"/>
      <c r="AB98" s="5"/>
      <c r="AC98" s="5"/>
      <c r="AD98" s="5"/>
      <c r="AE98" s="5"/>
    </row>
    <row r="99" spans="1:31" ht="15" customHeight="1">
      <c r="A99" s="464"/>
      <c r="B99" s="88"/>
      <c r="C99" s="159"/>
      <c r="D99" s="159"/>
      <c r="E99" s="159"/>
      <c r="F99" s="160"/>
      <c r="G99" s="159"/>
      <c r="H99" s="159"/>
      <c r="I99" s="260"/>
      <c r="J99" s="184" t="s">
        <v>31</v>
      </c>
      <c r="K99" s="89">
        <v>3</v>
      </c>
      <c r="L99" s="89" t="s">
        <v>186</v>
      </c>
      <c r="M99" s="89">
        <v>1.5</v>
      </c>
      <c r="N99" s="89" t="s">
        <v>41</v>
      </c>
      <c r="O99" s="89">
        <v>6</v>
      </c>
      <c r="P99" s="251" t="s">
        <v>27</v>
      </c>
      <c r="Q99" s="251">
        <v>0.05</v>
      </c>
      <c r="R99" s="89" t="s">
        <v>202</v>
      </c>
      <c r="S99" s="90">
        <v>1.4</v>
      </c>
      <c r="T99" s="16"/>
      <c r="U99" s="214"/>
      <c r="V99" s="219"/>
      <c r="W99" s="37"/>
      <c r="X99" s="5"/>
      <c r="Y99" s="5"/>
      <c r="Z99" s="5"/>
      <c r="AA99" s="5"/>
      <c r="AB99" s="5"/>
      <c r="AC99" s="5"/>
      <c r="AD99" s="5"/>
      <c r="AE99" s="5"/>
    </row>
    <row r="100" spans="1:31" ht="15" customHeight="1">
      <c r="A100" s="464"/>
      <c r="B100" s="88"/>
      <c r="C100" s="159"/>
      <c r="D100" s="159"/>
      <c r="E100" s="159"/>
      <c r="F100" s="160"/>
      <c r="G100" s="159"/>
      <c r="H100" s="159"/>
      <c r="I100" s="261"/>
      <c r="J100" s="184" t="s">
        <v>244</v>
      </c>
      <c r="K100" s="89">
        <v>0.1</v>
      </c>
      <c r="L100" s="89" t="s">
        <v>27</v>
      </c>
      <c r="M100" s="89">
        <v>0.05</v>
      </c>
      <c r="N100" s="89" t="s">
        <v>22</v>
      </c>
      <c r="O100" s="89">
        <v>0.5</v>
      </c>
      <c r="P100" s="251"/>
      <c r="Q100" s="251"/>
      <c r="R100" s="89" t="s">
        <v>101</v>
      </c>
      <c r="S100" s="90">
        <v>1</v>
      </c>
      <c r="T100" s="16"/>
      <c r="U100" s="16"/>
      <c r="V100" s="219"/>
      <c r="W100" s="37"/>
      <c r="X100" s="5"/>
      <c r="Y100" s="5"/>
      <c r="Z100" s="5"/>
      <c r="AA100" s="5"/>
      <c r="AB100" s="5"/>
      <c r="AC100" s="5"/>
      <c r="AD100" s="5"/>
      <c r="AE100" s="5"/>
    </row>
    <row r="101" spans="1:31" ht="15" customHeight="1">
      <c r="A101" s="464"/>
      <c r="B101" s="88"/>
      <c r="C101" s="159"/>
      <c r="D101" s="159"/>
      <c r="E101" s="159"/>
      <c r="F101" s="160"/>
      <c r="G101" s="159"/>
      <c r="H101" s="159"/>
      <c r="I101" s="260"/>
      <c r="J101" s="184"/>
      <c r="K101" s="89"/>
      <c r="L101" s="89" t="s">
        <v>245</v>
      </c>
      <c r="M101" s="89"/>
      <c r="N101" s="89" t="s">
        <v>27</v>
      </c>
      <c r="O101" s="89">
        <v>0.05</v>
      </c>
      <c r="P101" s="251"/>
      <c r="Q101" s="251"/>
      <c r="R101" s="89"/>
      <c r="S101" s="90"/>
      <c r="T101" s="16"/>
      <c r="U101" s="16"/>
      <c r="V101" s="219"/>
      <c r="W101" s="37"/>
      <c r="X101" s="5"/>
      <c r="Y101" s="5"/>
      <c r="Z101" s="5"/>
      <c r="AA101" s="5"/>
      <c r="AB101" s="5"/>
      <c r="AC101" s="5"/>
      <c r="AD101" s="5"/>
      <c r="AE101" s="5"/>
    </row>
    <row r="102" spans="1:31" ht="15" customHeight="1">
      <c r="A102" s="464"/>
      <c r="B102" s="88"/>
      <c r="C102" s="159"/>
      <c r="D102" s="159"/>
      <c r="E102" s="159"/>
      <c r="F102" s="160"/>
      <c r="G102" s="159"/>
      <c r="H102" s="159"/>
      <c r="I102" s="260"/>
      <c r="J102" s="184"/>
      <c r="K102" s="89"/>
      <c r="L102" s="89"/>
      <c r="M102" s="89"/>
      <c r="N102" s="89"/>
      <c r="O102" s="89"/>
      <c r="P102" s="251"/>
      <c r="Q102" s="251"/>
      <c r="R102" s="185"/>
      <c r="S102" s="177"/>
      <c r="T102" s="16"/>
      <c r="U102" s="16"/>
      <c r="V102" s="219"/>
      <c r="W102" s="37"/>
      <c r="X102" s="5"/>
      <c r="Y102" s="5"/>
      <c r="Z102" s="5"/>
      <c r="AA102" s="5"/>
      <c r="AB102" s="5"/>
      <c r="AC102" s="5"/>
      <c r="AD102" s="5"/>
      <c r="AE102" s="5"/>
    </row>
    <row r="103" spans="1:31" ht="15" customHeight="1" thickBot="1">
      <c r="A103" s="465"/>
      <c r="B103" s="92"/>
      <c r="C103" s="171"/>
      <c r="D103" s="171"/>
      <c r="E103" s="171"/>
      <c r="F103" s="212"/>
      <c r="G103" s="171"/>
      <c r="H103" s="171"/>
      <c r="I103" s="262"/>
      <c r="J103" s="193"/>
      <c r="K103" s="93"/>
      <c r="L103" s="93"/>
      <c r="M103" s="93"/>
      <c r="N103" s="93"/>
      <c r="O103" s="93"/>
      <c r="P103" s="252"/>
      <c r="Q103" s="252"/>
      <c r="R103" s="93"/>
      <c r="S103" s="95"/>
      <c r="T103" s="18"/>
      <c r="U103" s="18"/>
      <c r="V103" s="221"/>
      <c r="W103" s="38"/>
      <c r="X103" s="6"/>
      <c r="Y103" s="6"/>
      <c r="Z103" s="6"/>
      <c r="AA103" s="6"/>
      <c r="AB103" s="6"/>
      <c r="AC103" s="6"/>
      <c r="AD103" s="6"/>
      <c r="AE103" s="6"/>
    </row>
    <row r="104" spans="1:31" ht="15" customHeight="1">
      <c r="A104" s="464" t="s">
        <v>246</v>
      </c>
      <c r="B104" s="88" t="s">
        <v>247</v>
      </c>
      <c r="C104" s="159">
        <v>5.7</v>
      </c>
      <c r="D104" s="159">
        <v>2.2000000000000002</v>
      </c>
      <c r="E104" s="159">
        <v>2</v>
      </c>
      <c r="F104" s="160">
        <v>2.6</v>
      </c>
      <c r="G104" s="159">
        <v>0</v>
      </c>
      <c r="H104" s="159">
        <v>0</v>
      </c>
      <c r="I104" s="161">
        <v>731</v>
      </c>
      <c r="J104" s="191" t="s">
        <v>28</v>
      </c>
      <c r="K104" s="96"/>
      <c r="L104" s="96" t="s">
        <v>350</v>
      </c>
      <c r="M104" s="96"/>
      <c r="N104" s="96" t="s">
        <v>249</v>
      </c>
      <c r="O104" s="96"/>
      <c r="P104" s="253" t="s">
        <v>17</v>
      </c>
      <c r="Q104" s="253"/>
      <c r="R104" s="96" t="s">
        <v>251</v>
      </c>
      <c r="S104" s="97"/>
      <c r="T104" s="137" t="s">
        <v>371</v>
      </c>
      <c r="U104" s="137"/>
      <c r="V104" s="225" t="s">
        <v>374</v>
      </c>
      <c r="W104" s="35" t="str">
        <f>B104</f>
        <v>m5</v>
      </c>
      <c r="X104" s="36" t="str">
        <f>J105&amp;" "&amp;J106&amp;" "&amp;J107&amp;" "&amp;J108&amp;" "&amp;J109&amp;" "&amp;J110</f>
        <v xml:space="preserve">米 糙米 黑芝麻(熟)＊   </v>
      </c>
      <c r="Y104" s="36" t="str">
        <f>L105&amp;" "&amp;L106&amp;" "&amp;L107&amp;" "&amp;L108&amp;" "&amp;L109&amp;" "&amp;L110</f>
        <v xml:space="preserve">百頁豆腐 冷藏寧波年糕 韓式泡菜 薑  </v>
      </c>
      <c r="Z104" s="36" t="str">
        <f>N105&amp;" "&amp;N106&amp;" "&amp;N107&amp;" "&amp;N108&amp;" "&amp;N109&amp;" "&amp;N110</f>
        <v xml:space="preserve">濕海帶 豆干 白蘿蔔 薑  </v>
      </c>
      <c r="AA104" s="36" t="str">
        <f>P105&amp;" "&amp;P106&amp;" "&amp;P107&amp;" "&amp;P108&amp;" "&amp;P109&amp;" "&amp;P110</f>
        <v xml:space="preserve">蔬菜 薑    </v>
      </c>
      <c r="AB104" s="36" t="str">
        <f>R105&amp;" "&amp;R106&amp;" "&amp;R107&amp;" "&amp;R108&amp;" "&amp;R109&amp;" "&amp;R110</f>
        <v xml:space="preserve">牛蒡 小麥豆皮 薑   </v>
      </c>
      <c r="AC104" s="36" t="str">
        <f t="shared" si="1"/>
        <v xml:space="preserve">水果     </v>
      </c>
      <c r="AD104" s="36" t="str">
        <f>V105&amp;" "&amp;V106&amp;" "&amp;V107&amp;" "&amp;V108&amp;" "&amp;V109&amp;" "&amp;V110</f>
        <v xml:space="preserve">有機豆奶     </v>
      </c>
      <c r="AE104" s="36" t="e">
        <f>#REF!&amp;" "&amp;#REF!&amp;" "&amp;#REF!&amp;" "&amp;#REF!&amp;" "&amp;#REF!&amp;" "&amp;#REF!</f>
        <v>#REF!</v>
      </c>
    </row>
    <row r="105" spans="1:31" ht="15" customHeight="1">
      <c r="A105" s="464"/>
      <c r="B105" s="88"/>
      <c r="C105" s="159"/>
      <c r="D105" s="159"/>
      <c r="E105" s="159"/>
      <c r="F105" s="160"/>
      <c r="G105" s="159"/>
      <c r="H105" s="159"/>
      <c r="I105" s="161"/>
      <c r="J105" s="184" t="s">
        <v>18</v>
      </c>
      <c r="K105" s="89">
        <v>7</v>
      </c>
      <c r="L105" s="89" t="s">
        <v>304</v>
      </c>
      <c r="M105" s="89">
        <v>7</v>
      </c>
      <c r="N105" s="89" t="s">
        <v>319</v>
      </c>
      <c r="O105" s="89">
        <v>2.5</v>
      </c>
      <c r="P105" s="250" t="s">
        <v>14</v>
      </c>
      <c r="Q105" s="250">
        <v>7</v>
      </c>
      <c r="R105" s="89" t="s">
        <v>253</v>
      </c>
      <c r="S105" s="90">
        <v>3</v>
      </c>
      <c r="T105" s="16" t="s">
        <v>371</v>
      </c>
      <c r="U105" s="214">
        <v>11</v>
      </c>
      <c r="V105" s="219" t="s">
        <v>374</v>
      </c>
      <c r="W105" s="37"/>
      <c r="X105" s="5"/>
      <c r="Y105" s="5"/>
      <c r="Z105" s="5"/>
      <c r="AA105" s="5"/>
      <c r="AB105" s="5"/>
      <c r="AC105" s="5"/>
      <c r="AD105" s="5"/>
      <c r="AE105" s="5"/>
    </row>
    <row r="106" spans="1:31" ht="15" customHeight="1">
      <c r="A106" s="464"/>
      <c r="B106" s="88"/>
      <c r="C106" s="159"/>
      <c r="D106" s="159"/>
      <c r="E106" s="159"/>
      <c r="F106" s="160"/>
      <c r="G106" s="159"/>
      <c r="H106" s="159"/>
      <c r="I106" s="161"/>
      <c r="J106" s="184" t="s">
        <v>31</v>
      </c>
      <c r="K106" s="89">
        <v>3</v>
      </c>
      <c r="L106" s="89" t="s">
        <v>254</v>
      </c>
      <c r="M106" s="89">
        <v>2</v>
      </c>
      <c r="N106" s="89" t="s">
        <v>189</v>
      </c>
      <c r="O106" s="89">
        <v>3</v>
      </c>
      <c r="P106" s="251" t="s">
        <v>27</v>
      </c>
      <c r="Q106" s="251">
        <v>0.05</v>
      </c>
      <c r="R106" s="89" t="s">
        <v>310</v>
      </c>
      <c r="S106" s="90">
        <v>1</v>
      </c>
      <c r="T106" s="16"/>
      <c r="U106" s="16"/>
      <c r="V106" s="219"/>
      <c r="W106" s="37"/>
      <c r="X106" s="5"/>
      <c r="Y106" s="5"/>
      <c r="Z106" s="5"/>
      <c r="AA106" s="5"/>
      <c r="AB106" s="5"/>
      <c r="AC106" s="5"/>
      <c r="AD106" s="5"/>
      <c r="AE106" s="5"/>
    </row>
    <row r="107" spans="1:31" ht="15" customHeight="1">
      <c r="A107" s="464"/>
      <c r="B107" s="88"/>
      <c r="C107" s="159"/>
      <c r="D107" s="159"/>
      <c r="E107" s="159"/>
      <c r="F107" s="160"/>
      <c r="G107" s="159"/>
      <c r="H107" s="159"/>
      <c r="I107" s="162"/>
      <c r="J107" s="184" t="s">
        <v>138</v>
      </c>
      <c r="K107" s="89">
        <v>0.1</v>
      </c>
      <c r="L107" s="89" t="s">
        <v>256</v>
      </c>
      <c r="M107" s="89">
        <v>4</v>
      </c>
      <c r="N107" s="89" t="s">
        <v>98</v>
      </c>
      <c r="O107" s="89">
        <v>3</v>
      </c>
      <c r="P107" s="251"/>
      <c r="Q107" s="251"/>
      <c r="R107" s="89" t="s">
        <v>27</v>
      </c>
      <c r="S107" s="90">
        <v>0.05</v>
      </c>
      <c r="T107" s="16"/>
      <c r="U107" s="16"/>
      <c r="V107" s="219"/>
      <c r="W107" s="37"/>
      <c r="X107" s="5"/>
      <c r="Y107" s="5"/>
      <c r="Z107" s="5"/>
      <c r="AA107" s="5"/>
      <c r="AB107" s="5"/>
      <c r="AC107" s="5"/>
      <c r="AD107" s="5"/>
      <c r="AE107" s="5"/>
    </row>
    <row r="108" spans="1:31" ht="15" customHeight="1">
      <c r="A108" s="464"/>
      <c r="B108" s="88"/>
      <c r="C108" s="159"/>
      <c r="D108" s="159"/>
      <c r="E108" s="159"/>
      <c r="F108" s="160"/>
      <c r="G108" s="159"/>
      <c r="H108" s="159"/>
      <c r="I108" s="161"/>
      <c r="J108" s="184"/>
      <c r="K108" s="89"/>
      <c r="L108" s="89" t="s">
        <v>27</v>
      </c>
      <c r="M108" s="89">
        <v>0.05</v>
      </c>
      <c r="N108" s="89" t="s">
        <v>27</v>
      </c>
      <c r="O108" s="89">
        <v>0.05</v>
      </c>
      <c r="P108" s="251"/>
      <c r="Q108" s="251"/>
      <c r="R108" s="89"/>
      <c r="S108" s="90"/>
      <c r="T108" s="16"/>
      <c r="U108" s="16"/>
      <c r="V108" s="219"/>
      <c r="W108" s="37"/>
      <c r="X108" s="5"/>
      <c r="Y108" s="5"/>
      <c r="Z108" s="5"/>
      <c r="AA108" s="5"/>
      <c r="AB108" s="5"/>
      <c r="AC108" s="5"/>
      <c r="AD108" s="5"/>
      <c r="AE108" s="5"/>
    </row>
    <row r="109" spans="1:31" ht="15" customHeight="1">
      <c r="A109" s="464"/>
      <c r="B109" s="88"/>
      <c r="C109" s="159"/>
      <c r="D109" s="159"/>
      <c r="E109" s="159"/>
      <c r="F109" s="160"/>
      <c r="G109" s="159"/>
      <c r="H109" s="159"/>
      <c r="I109" s="161"/>
      <c r="J109" s="184"/>
      <c r="K109" s="89"/>
      <c r="L109" s="89"/>
      <c r="M109" s="89"/>
      <c r="N109" s="89"/>
      <c r="O109" s="89"/>
      <c r="P109" s="251"/>
      <c r="Q109" s="251"/>
      <c r="R109" s="89"/>
      <c r="S109" s="90"/>
      <c r="T109" s="16"/>
      <c r="U109" s="16"/>
      <c r="V109" s="219"/>
      <c r="W109" s="37"/>
      <c r="X109" s="5"/>
      <c r="Y109" s="5"/>
      <c r="Z109" s="5"/>
      <c r="AA109" s="5"/>
      <c r="AB109" s="5"/>
      <c r="AC109" s="5"/>
      <c r="AD109" s="5"/>
      <c r="AE109" s="5"/>
    </row>
    <row r="110" spans="1:31" ht="15" customHeight="1" thickBot="1">
      <c r="A110" s="465"/>
      <c r="B110" s="92"/>
      <c r="C110" s="171"/>
      <c r="D110" s="171"/>
      <c r="E110" s="171"/>
      <c r="F110" s="212"/>
      <c r="G110" s="171"/>
      <c r="H110" s="171"/>
      <c r="I110" s="213"/>
      <c r="J110" s="193"/>
      <c r="K110" s="93"/>
      <c r="L110" s="93"/>
      <c r="M110" s="155"/>
      <c r="N110" s="93"/>
      <c r="O110" s="93"/>
      <c r="P110" s="252"/>
      <c r="Q110" s="252"/>
      <c r="R110" s="93"/>
      <c r="S110" s="95"/>
      <c r="T110" s="18"/>
      <c r="U110" s="18"/>
      <c r="V110" s="221"/>
      <c r="W110" s="38"/>
      <c r="X110" s="6"/>
      <c r="Y110" s="6"/>
      <c r="Z110" s="6"/>
      <c r="AA110" s="6"/>
      <c r="AB110" s="6"/>
      <c r="AC110" s="6"/>
      <c r="AD110" s="6"/>
      <c r="AE110" s="6"/>
    </row>
    <row r="111" spans="1:31" ht="15" customHeight="1">
      <c r="A111" s="463" t="s">
        <v>257</v>
      </c>
      <c r="B111" s="84" t="s">
        <v>258</v>
      </c>
      <c r="C111" s="160">
        <v>5.4</v>
      </c>
      <c r="D111" s="160">
        <v>2.5</v>
      </c>
      <c r="E111" s="160">
        <v>1.5</v>
      </c>
      <c r="F111" s="160">
        <v>2.7</v>
      </c>
      <c r="G111" s="160">
        <v>0</v>
      </c>
      <c r="H111" s="160">
        <v>0</v>
      </c>
      <c r="I111" s="237">
        <v>725</v>
      </c>
      <c r="J111" s="194" t="s">
        <v>259</v>
      </c>
      <c r="K111" s="85"/>
      <c r="L111" s="85" t="s">
        <v>353</v>
      </c>
      <c r="M111" s="85"/>
      <c r="N111" s="85" t="s">
        <v>260</v>
      </c>
      <c r="O111" s="85"/>
      <c r="P111" s="249" t="s">
        <v>17</v>
      </c>
      <c r="Q111" s="249"/>
      <c r="R111" s="85" t="s">
        <v>262</v>
      </c>
      <c r="S111" s="87"/>
      <c r="T111" s="16" t="s">
        <v>369</v>
      </c>
      <c r="U111" s="214"/>
      <c r="V111" s="217"/>
      <c r="W111" s="36" t="str">
        <f>B111</f>
        <v>n1</v>
      </c>
      <c r="X111" s="36" t="str">
        <f>J112&amp;" "&amp;J113&amp;" "&amp;J114&amp;" "&amp;J115&amp;" "&amp;J116&amp;" "&amp;J117</f>
        <v xml:space="preserve">米     </v>
      </c>
      <c r="Y111" s="36" t="str">
        <f>L112&amp;" "&amp;L113&amp;" "&amp;L114&amp;" "&amp;L115&amp;" "&amp;L116&amp;" "&amp;L117</f>
        <v xml:space="preserve">豆腸 時瓜 薑 九層塔  </v>
      </c>
      <c r="Z111" s="36" t="str">
        <f>N112&amp;" "&amp;N113&amp;" "&amp;N114&amp;" "&amp;N115&amp;" "&amp;N116&amp;" "&amp;N117</f>
        <v xml:space="preserve">豆腐 杏鮑菇 南瓜 薑  </v>
      </c>
      <c r="AA111" s="36" t="str">
        <f>P112&amp;" "&amp;P113&amp;" "&amp;P114&amp;" "&amp;P115&amp;" "&amp;P116&amp;" "&amp;P117</f>
        <v xml:space="preserve">蔬菜 薑    </v>
      </c>
      <c r="AB111" s="36" t="str">
        <f>R112&amp;" "&amp;R113&amp;" "&amp;R114&amp;" "&amp;R115&amp;" "&amp;R116&amp;" "&amp;R117</f>
        <v xml:space="preserve">乾銀耳 冬瓜糖磚 紅砂糖 枸杞  </v>
      </c>
      <c r="AC111" s="36" t="str">
        <f t="shared" si="1"/>
        <v xml:space="preserve">保久乳     </v>
      </c>
      <c r="AD111" s="36" t="str">
        <f>V112&amp;" "&amp;V113&amp;" "&amp;V114&amp;" "&amp;V115&amp;" "&amp;V116&amp;" "&amp;V117</f>
        <v xml:space="preserve">     </v>
      </c>
      <c r="AE111" s="36" t="e">
        <f>#REF!&amp;" "&amp;#REF!&amp;" "&amp;#REF!&amp;" "&amp;#REF!&amp;" "&amp;#REF!&amp;" "&amp;#REF!</f>
        <v>#REF!</v>
      </c>
    </row>
    <row r="112" spans="1:31" ht="15" customHeight="1">
      <c r="A112" s="464"/>
      <c r="B112" s="88"/>
      <c r="C112" s="160"/>
      <c r="D112" s="160"/>
      <c r="E112" s="160"/>
      <c r="F112" s="160"/>
      <c r="G112" s="160"/>
      <c r="H112" s="160"/>
      <c r="I112" s="237"/>
      <c r="J112" s="184" t="s">
        <v>18</v>
      </c>
      <c r="K112" s="89">
        <v>10</v>
      </c>
      <c r="L112" s="89" t="s">
        <v>354</v>
      </c>
      <c r="M112" s="89">
        <v>6</v>
      </c>
      <c r="N112" s="89" t="s">
        <v>20</v>
      </c>
      <c r="O112" s="89">
        <v>4</v>
      </c>
      <c r="P112" s="250" t="s">
        <v>14</v>
      </c>
      <c r="Q112" s="250">
        <v>7</v>
      </c>
      <c r="R112" s="89" t="s">
        <v>263</v>
      </c>
      <c r="S112" s="90">
        <v>1</v>
      </c>
      <c r="T112" s="16" t="s">
        <v>369</v>
      </c>
      <c r="U112" s="16">
        <v>16</v>
      </c>
      <c r="V112" s="219"/>
      <c r="W112" s="5"/>
      <c r="X112" s="5"/>
      <c r="Y112" s="5"/>
      <c r="Z112" s="5"/>
      <c r="AA112" s="5"/>
      <c r="AB112" s="5"/>
      <c r="AC112" s="5"/>
      <c r="AD112" s="5"/>
      <c r="AE112" s="5"/>
    </row>
    <row r="113" spans="1:31" ht="15" customHeight="1">
      <c r="A113" s="464"/>
      <c r="B113" s="88"/>
      <c r="C113" s="160"/>
      <c r="D113" s="160"/>
      <c r="E113" s="160"/>
      <c r="F113" s="160"/>
      <c r="G113" s="160"/>
      <c r="H113" s="160"/>
      <c r="I113" s="237"/>
      <c r="J113" s="184"/>
      <c r="K113" s="89"/>
      <c r="L113" s="89" t="s">
        <v>192</v>
      </c>
      <c r="M113" s="89">
        <v>3.5</v>
      </c>
      <c r="N113" s="89" t="s">
        <v>110</v>
      </c>
      <c r="O113" s="89">
        <v>3</v>
      </c>
      <c r="P113" s="251" t="s">
        <v>27</v>
      </c>
      <c r="Q113" s="251">
        <v>0.05</v>
      </c>
      <c r="R113" s="89" t="s">
        <v>264</v>
      </c>
      <c r="S113" s="90">
        <v>1</v>
      </c>
      <c r="T113" s="16"/>
      <c r="U113" s="16"/>
      <c r="V113" s="219"/>
      <c r="W113" s="5"/>
      <c r="X113" s="5"/>
      <c r="Y113" s="5"/>
      <c r="Z113" s="5"/>
      <c r="AA113" s="5"/>
      <c r="AB113" s="5"/>
      <c r="AC113" s="5"/>
      <c r="AD113" s="5"/>
      <c r="AE113" s="5"/>
    </row>
    <row r="114" spans="1:31" ht="15" customHeight="1">
      <c r="A114" s="464"/>
      <c r="B114" s="88"/>
      <c r="C114" s="160"/>
      <c r="D114" s="160"/>
      <c r="E114" s="160"/>
      <c r="F114" s="160"/>
      <c r="G114" s="160"/>
      <c r="H114" s="160"/>
      <c r="I114" s="237"/>
      <c r="J114" s="184"/>
      <c r="K114" s="89"/>
      <c r="L114" s="89" t="s">
        <v>27</v>
      </c>
      <c r="M114" s="89">
        <v>0.05</v>
      </c>
      <c r="N114" s="89" t="s">
        <v>150</v>
      </c>
      <c r="O114" s="89">
        <v>2</v>
      </c>
      <c r="P114" s="251"/>
      <c r="Q114" s="251"/>
      <c r="R114" s="89" t="s">
        <v>101</v>
      </c>
      <c r="S114" s="90">
        <v>1</v>
      </c>
      <c r="T114" s="16"/>
      <c r="U114" s="16"/>
      <c r="V114" s="219"/>
      <c r="W114" s="5"/>
      <c r="X114" s="5"/>
      <c r="Y114" s="5"/>
      <c r="Z114" s="5"/>
      <c r="AA114" s="5"/>
      <c r="AB114" s="5"/>
      <c r="AC114" s="5"/>
      <c r="AD114" s="5"/>
      <c r="AE114" s="5"/>
    </row>
    <row r="115" spans="1:31" ht="15" customHeight="1">
      <c r="A115" s="464"/>
      <c r="B115" s="88"/>
      <c r="C115" s="160"/>
      <c r="D115" s="160"/>
      <c r="E115" s="160"/>
      <c r="F115" s="160"/>
      <c r="G115" s="160"/>
      <c r="H115" s="160"/>
      <c r="I115" s="237"/>
      <c r="J115" s="184"/>
      <c r="K115" s="89"/>
      <c r="L115" s="89" t="s">
        <v>112</v>
      </c>
      <c r="M115" s="89"/>
      <c r="N115" s="89" t="s">
        <v>27</v>
      </c>
      <c r="O115" s="89">
        <v>0.05</v>
      </c>
      <c r="P115" s="251"/>
      <c r="Q115" s="251"/>
      <c r="R115" s="89" t="s">
        <v>58</v>
      </c>
      <c r="S115" s="90">
        <v>0.05</v>
      </c>
      <c r="T115" s="16"/>
      <c r="U115" s="16"/>
      <c r="V115" s="219"/>
      <c r="W115" s="5"/>
      <c r="X115" s="5"/>
      <c r="Y115" s="5"/>
      <c r="Z115" s="5"/>
      <c r="AA115" s="5"/>
      <c r="AB115" s="5"/>
      <c r="AC115" s="5"/>
      <c r="AD115" s="5"/>
      <c r="AE115" s="5"/>
    </row>
    <row r="116" spans="1:31" ht="15" customHeight="1">
      <c r="A116" s="464"/>
      <c r="B116" s="88"/>
      <c r="C116" s="160"/>
      <c r="D116" s="160"/>
      <c r="E116" s="160"/>
      <c r="F116" s="160"/>
      <c r="G116" s="160"/>
      <c r="H116" s="160"/>
      <c r="I116" s="237"/>
      <c r="J116" s="184"/>
      <c r="K116" s="89"/>
      <c r="L116" s="89"/>
      <c r="M116" s="89"/>
      <c r="N116" s="89"/>
      <c r="O116" s="89"/>
      <c r="P116" s="251"/>
      <c r="Q116" s="251"/>
      <c r="R116" s="89"/>
      <c r="S116" s="90"/>
      <c r="T116" s="16"/>
      <c r="U116" s="16"/>
      <c r="V116" s="219"/>
      <c r="W116" s="5"/>
      <c r="X116" s="5"/>
      <c r="Y116" s="5"/>
      <c r="Z116" s="5"/>
      <c r="AA116" s="5"/>
      <c r="AB116" s="5"/>
      <c r="AC116" s="5"/>
      <c r="AD116" s="5"/>
      <c r="AE116" s="5"/>
    </row>
    <row r="117" spans="1:31" ht="15" customHeight="1" thickBot="1">
      <c r="A117" s="465"/>
      <c r="B117" s="92"/>
      <c r="C117" s="212"/>
      <c r="D117" s="212"/>
      <c r="E117" s="212"/>
      <c r="F117" s="212"/>
      <c r="G117" s="212"/>
      <c r="H117" s="212"/>
      <c r="I117" s="241"/>
      <c r="J117" s="193"/>
      <c r="K117" s="93"/>
      <c r="L117" s="93"/>
      <c r="M117" s="155"/>
      <c r="N117" s="93"/>
      <c r="O117" s="93"/>
      <c r="P117" s="252"/>
      <c r="Q117" s="252"/>
      <c r="R117" s="93"/>
      <c r="S117" s="95"/>
      <c r="T117" s="18"/>
      <c r="U117" s="18"/>
      <c r="V117" s="223"/>
      <c r="W117" s="6"/>
      <c r="X117" s="6"/>
      <c r="Y117" s="6"/>
      <c r="Z117" s="6"/>
      <c r="AA117" s="6"/>
      <c r="AB117" s="6"/>
      <c r="AC117" s="6"/>
      <c r="AD117" s="6"/>
      <c r="AE117" s="6"/>
    </row>
    <row r="118" spans="1:31" ht="15" customHeight="1">
      <c r="A118" s="464" t="s">
        <v>265</v>
      </c>
      <c r="B118" s="88" t="s">
        <v>266</v>
      </c>
      <c r="C118" s="159">
        <v>5.7</v>
      </c>
      <c r="D118" s="159">
        <v>2.4</v>
      </c>
      <c r="E118" s="159">
        <v>1.5</v>
      </c>
      <c r="F118" s="160">
        <v>2.6</v>
      </c>
      <c r="G118" s="159">
        <v>0</v>
      </c>
      <c r="H118" s="159">
        <v>0</v>
      </c>
      <c r="I118" s="162">
        <v>734</v>
      </c>
      <c r="J118" s="191" t="s">
        <v>28</v>
      </c>
      <c r="K118" s="96"/>
      <c r="L118" s="96" t="s">
        <v>355</v>
      </c>
      <c r="M118" s="96"/>
      <c r="N118" s="186" t="s">
        <v>268</v>
      </c>
      <c r="O118" s="199"/>
      <c r="P118" s="253" t="s">
        <v>17</v>
      </c>
      <c r="Q118" s="253"/>
      <c r="R118" s="96" t="s">
        <v>269</v>
      </c>
      <c r="S118" s="97"/>
      <c r="T118" s="215" t="s">
        <v>372</v>
      </c>
      <c r="U118" s="17"/>
      <c r="V118" s="217"/>
      <c r="W118" s="35" t="str">
        <f>B118</f>
        <v>n2</v>
      </c>
      <c r="X118" s="36" t="str">
        <f>J119&amp;" "&amp;J120&amp;" "&amp;J121&amp;" "&amp;J122&amp;" "&amp;J123&amp;" "&amp;J124</f>
        <v xml:space="preserve">米 糙米    </v>
      </c>
      <c r="Y118" s="36" t="str">
        <f>L119&amp;" "&amp;L120&amp;" "&amp;L121&amp;" "&amp;L122&amp;" "&amp;L123&amp;" "&amp;L124</f>
        <v xml:space="preserve">素雞丁 甜椒(青皮) 九層塔 薑  </v>
      </c>
      <c r="Z118" s="36" t="str">
        <f>N119&amp;" "&amp;N120&amp;" "&amp;N121&amp;" "&amp;N122&amp;" "&amp;N123&amp;" "&amp;N124</f>
        <v>蕎麥粒△ 冬粉 甘藍 薑 沙茶醬 豆瓣醬</v>
      </c>
      <c r="AA118" s="36" t="str">
        <f>P119&amp;" "&amp;P120&amp;" "&amp;P121&amp;" "&amp;P122&amp;" "&amp;P123&amp;" "&amp;P124</f>
        <v xml:space="preserve">蔬菜 薑    </v>
      </c>
      <c r="AB118" s="36" t="str">
        <f>R119&amp;" "&amp;R120&amp;" "&amp;R121&amp;" "&amp;R122&amp;" "&amp;R123&amp;" "&amp;R124</f>
        <v xml:space="preserve">乾裙帶菜 小麥豆皮 金針菇 薑  </v>
      </c>
      <c r="AC118" s="36" t="str">
        <f t="shared" si="1"/>
        <v xml:space="preserve">果汁     </v>
      </c>
      <c r="AD118" s="36" t="str">
        <f>V119&amp;" "&amp;V120&amp;" "&amp;V121&amp;" "&amp;V122&amp;" "&amp;V123&amp;" "&amp;V124</f>
        <v xml:space="preserve">     </v>
      </c>
      <c r="AE118" s="36" t="e">
        <f>#REF!&amp;" "&amp;#REF!&amp;" "&amp;#REF!&amp;" "&amp;#REF!&amp;" "&amp;#REF!&amp;" "&amp;#REF!</f>
        <v>#REF!</v>
      </c>
    </row>
    <row r="119" spans="1:31" ht="15" customHeight="1">
      <c r="A119" s="464"/>
      <c r="B119" s="88"/>
      <c r="C119" s="159"/>
      <c r="D119" s="159"/>
      <c r="E119" s="159"/>
      <c r="F119" s="160"/>
      <c r="G119" s="159"/>
      <c r="H119" s="159"/>
      <c r="I119" s="162"/>
      <c r="J119" s="184" t="s">
        <v>18</v>
      </c>
      <c r="K119" s="89">
        <v>7</v>
      </c>
      <c r="L119" s="89" t="s">
        <v>356</v>
      </c>
      <c r="M119" s="89">
        <v>7</v>
      </c>
      <c r="N119" s="25" t="s">
        <v>270</v>
      </c>
      <c r="O119" s="25">
        <v>0.4</v>
      </c>
      <c r="P119" s="250" t="s">
        <v>14</v>
      </c>
      <c r="Q119" s="250">
        <v>7</v>
      </c>
      <c r="R119" s="89" t="s">
        <v>37</v>
      </c>
      <c r="S119" s="90">
        <v>0.1</v>
      </c>
      <c r="T119" s="218" t="s">
        <v>372</v>
      </c>
      <c r="U119" s="16">
        <v>16</v>
      </c>
      <c r="V119" s="219"/>
      <c r="W119" s="37"/>
      <c r="X119" s="5"/>
      <c r="Y119" s="5"/>
      <c r="Z119" s="5"/>
      <c r="AA119" s="5"/>
      <c r="AB119" s="5"/>
      <c r="AC119" s="5"/>
      <c r="AD119" s="5"/>
      <c r="AE119" s="5"/>
    </row>
    <row r="120" spans="1:31" ht="15" customHeight="1">
      <c r="A120" s="464"/>
      <c r="B120" s="88"/>
      <c r="C120" s="159"/>
      <c r="D120" s="159"/>
      <c r="E120" s="159"/>
      <c r="F120" s="160"/>
      <c r="G120" s="159"/>
      <c r="H120" s="159"/>
      <c r="I120" s="162"/>
      <c r="J120" s="184" t="s">
        <v>31</v>
      </c>
      <c r="K120" s="89">
        <v>3</v>
      </c>
      <c r="L120" s="154" t="s">
        <v>357</v>
      </c>
      <c r="M120" s="89">
        <v>4</v>
      </c>
      <c r="N120" s="25" t="s">
        <v>30</v>
      </c>
      <c r="O120" s="25">
        <v>1.8</v>
      </c>
      <c r="P120" s="251" t="s">
        <v>27</v>
      </c>
      <c r="Q120" s="251">
        <v>0.05</v>
      </c>
      <c r="R120" s="89" t="s">
        <v>310</v>
      </c>
      <c r="S120" s="90">
        <v>1</v>
      </c>
      <c r="T120" s="218"/>
      <c r="U120" s="214"/>
      <c r="V120" s="219"/>
      <c r="W120" s="37"/>
      <c r="X120" s="5"/>
      <c r="Y120" s="5"/>
      <c r="Z120" s="5"/>
      <c r="AA120" s="5"/>
      <c r="AB120" s="5"/>
      <c r="AC120" s="5"/>
      <c r="AD120" s="5"/>
      <c r="AE120" s="5"/>
    </row>
    <row r="121" spans="1:31" ht="15" customHeight="1">
      <c r="A121" s="464"/>
      <c r="B121" s="88"/>
      <c r="C121" s="159"/>
      <c r="D121" s="159"/>
      <c r="E121" s="159"/>
      <c r="F121" s="160"/>
      <c r="G121" s="159"/>
      <c r="H121" s="159"/>
      <c r="I121" s="162"/>
      <c r="J121" s="184"/>
      <c r="K121" s="89"/>
      <c r="L121" s="89" t="s">
        <v>50</v>
      </c>
      <c r="M121" s="89">
        <v>0.15</v>
      </c>
      <c r="N121" s="25" t="s">
        <v>162</v>
      </c>
      <c r="O121" s="25">
        <v>3</v>
      </c>
      <c r="P121" s="251"/>
      <c r="Q121" s="251"/>
      <c r="R121" s="89" t="s">
        <v>209</v>
      </c>
      <c r="S121" s="90">
        <v>1</v>
      </c>
      <c r="T121" s="218"/>
      <c r="U121" s="16"/>
      <c r="V121" s="219"/>
      <c r="W121" s="37"/>
      <c r="X121" s="5"/>
      <c r="Y121" s="5"/>
      <c r="Z121" s="5"/>
      <c r="AA121" s="5"/>
      <c r="AB121" s="5"/>
      <c r="AC121" s="5"/>
      <c r="AD121" s="5"/>
      <c r="AE121" s="5"/>
    </row>
    <row r="122" spans="1:31" ht="15" customHeight="1">
      <c r="A122" s="464"/>
      <c r="B122" s="88"/>
      <c r="C122" s="159"/>
      <c r="D122" s="159"/>
      <c r="E122" s="159"/>
      <c r="F122" s="160"/>
      <c r="G122" s="159"/>
      <c r="H122" s="159"/>
      <c r="I122" s="162"/>
      <c r="J122" s="184"/>
      <c r="K122" s="89"/>
      <c r="L122" s="89" t="s">
        <v>27</v>
      </c>
      <c r="M122" s="89">
        <v>0.05</v>
      </c>
      <c r="N122" s="89" t="s">
        <v>27</v>
      </c>
      <c r="O122" s="89">
        <v>0.05</v>
      </c>
      <c r="P122" s="251"/>
      <c r="Q122" s="251"/>
      <c r="R122" s="89" t="s">
        <v>27</v>
      </c>
      <c r="S122" s="90">
        <v>0.05</v>
      </c>
      <c r="T122" s="218"/>
      <c r="U122" s="16"/>
      <c r="V122" s="219"/>
      <c r="W122" s="37"/>
      <c r="X122" s="5"/>
      <c r="Y122" s="5"/>
      <c r="Z122" s="5"/>
      <c r="AA122" s="5"/>
      <c r="AB122" s="5"/>
      <c r="AC122" s="5"/>
      <c r="AD122" s="5"/>
      <c r="AE122" s="5"/>
    </row>
    <row r="123" spans="1:31" ht="15" customHeight="1">
      <c r="A123" s="464"/>
      <c r="B123" s="88"/>
      <c r="C123" s="159"/>
      <c r="D123" s="159"/>
      <c r="E123" s="159"/>
      <c r="F123" s="160"/>
      <c r="G123" s="159"/>
      <c r="H123" s="159"/>
      <c r="I123" s="162"/>
      <c r="J123" s="184"/>
      <c r="K123" s="89"/>
      <c r="L123" s="89"/>
      <c r="M123" s="89"/>
      <c r="N123" s="25" t="s">
        <v>237</v>
      </c>
      <c r="O123" s="25"/>
      <c r="P123" s="251"/>
      <c r="Q123" s="251"/>
      <c r="R123" s="176"/>
      <c r="S123" s="177"/>
      <c r="T123" s="218"/>
      <c r="U123" s="16"/>
      <c r="V123" s="219"/>
      <c r="W123" s="37"/>
      <c r="X123" s="5"/>
      <c r="Y123" s="5"/>
      <c r="Z123" s="5"/>
      <c r="AA123" s="5"/>
      <c r="AB123" s="5"/>
      <c r="AC123" s="5"/>
      <c r="AD123" s="5"/>
      <c r="AE123" s="5"/>
    </row>
    <row r="124" spans="1:31" ht="15" customHeight="1" thickBot="1">
      <c r="A124" s="464"/>
      <c r="B124" s="88"/>
      <c r="C124" s="159"/>
      <c r="D124" s="159"/>
      <c r="E124" s="159"/>
      <c r="F124" s="160"/>
      <c r="G124" s="159"/>
      <c r="H124" s="159"/>
      <c r="I124" s="162"/>
      <c r="J124" s="189"/>
      <c r="K124" s="98"/>
      <c r="L124" s="98"/>
      <c r="M124" s="98"/>
      <c r="N124" s="204" t="s">
        <v>358</v>
      </c>
      <c r="O124" s="204"/>
      <c r="P124" s="254"/>
      <c r="Q124" s="254"/>
      <c r="R124" s="98"/>
      <c r="S124" s="100"/>
      <c r="T124" s="220"/>
      <c r="U124" s="18"/>
      <c r="V124" s="221"/>
      <c r="W124" s="38"/>
      <c r="X124" s="6"/>
      <c r="Y124" s="6"/>
      <c r="Z124" s="6"/>
      <c r="AA124" s="6"/>
      <c r="AB124" s="6"/>
      <c r="AC124" s="6"/>
      <c r="AD124" s="6"/>
      <c r="AE124" s="6"/>
    </row>
    <row r="125" spans="1:31" ht="15" customHeight="1">
      <c r="A125" s="463" t="s">
        <v>272</v>
      </c>
      <c r="B125" s="84" t="s">
        <v>273</v>
      </c>
      <c r="C125" s="232">
        <v>4.5</v>
      </c>
      <c r="D125" s="232">
        <v>2.4</v>
      </c>
      <c r="E125" s="232">
        <v>1.5</v>
      </c>
      <c r="F125" s="233">
        <v>2.7</v>
      </c>
      <c r="G125" s="232">
        <v>0</v>
      </c>
      <c r="H125" s="234">
        <v>0</v>
      </c>
      <c r="I125" s="263">
        <v>654</v>
      </c>
      <c r="J125" s="194" t="s">
        <v>274</v>
      </c>
      <c r="K125" s="85"/>
      <c r="L125" s="174" t="s">
        <v>311</v>
      </c>
      <c r="M125" s="205"/>
      <c r="N125" s="85" t="s">
        <v>359</v>
      </c>
      <c r="O125" s="85"/>
      <c r="P125" s="249" t="s">
        <v>17</v>
      </c>
      <c r="Q125" s="249"/>
      <c r="R125" s="143" t="s">
        <v>278</v>
      </c>
      <c r="S125" s="87"/>
      <c r="T125" s="137" t="s">
        <v>367</v>
      </c>
      <c r="U125" s="137"/>
      <c r="V125" s="225"/>
      <c r="W125" s="36" t="str">
        <f>B125</f>
        <v>n3</v>
      </c>
      <c r="X125" s="36" t="str">
        <f>J126&amp;" "&amp;J127&amp;" "&amp;J128&amp;" "&amp;J129&amp;" "&amp;J130&amp;" "&amp;J131</f>
        <v xml:space="preserve">刈包     </v>
      </c>
      <c r="Y125" s="36" t="str">
        <f>L126&amp;" "&amp;L127&amp;" "&amp;L128&amp;" "&amp;L129&amp;" "&amp;L130&amp;" "&amp;L131</f>
        <v xml:space="preserve">紅麴素排     </v>
      </c>
      <c r="Z125" s="36" t="str">
        <f>N126&amp;" "&amp;N127&amp;" "&amp;N128&amp;" "&amp;N129&amp;" "&amp;N130&amp;" "&amp;N131</f>
        <v xml:space="preserve">酸菜 豆包 薑   </v>
      </c>
      <c r="AA125" s="36" t="str">
        <f>P126&amp;" "&amp;P127&amp;" "&amp;P128&amp;" "&amp;P129&amp;" "&amp;P130&amp;" "&amp;P131</f>
        <v xml:space="preserve">蔬菜 薑    </v>
      </c>
      <c r="AB125" s="36" t="str">
        <f>R126&amp;" "&amp;R127&amp;" "&amp;R128&amp;" "&amp;R129&amp;" "&amp;R130&amp;" "&amp;R131</f>
        <v>炊粉 素肉燥 素黑輪 脆筍 胡蘿蔔 乾木耳</v>
      </c>
      <c r="AC125" s="36" t="str">
        <f t="shared" si="1"/>
        <v xml:space="preserve">馬拉糕     </v>
      </c>
      <c r="AD125" s="36" t="str">
        <f>V126&amp;" "&amp;V127&amp;" "&amp;V128&amp;" "&amp;V129&amp;" "&amp;V130&amp;" "&amp;V131</f>
        <v xml:space="preserve">     </v>
      </c>
      <c r="AE125" s="36" t="e">
        <f>#REF!&amp;" "&amp;#REF!&amp;" "&amp;#REF!&amp;" "&amp;#REF!&amp;" "&amp;#REF!&amp;" "&amp;#REF!</f>
        <v>#REF!</v>
      </c>
    </row>
    <row r="126" spans="1:31" ht="15" customHeight="1">
      <c r="A126" s="464"/>
      <c r="B126" s="88"/>
      <c r="C126" s="159"/>
      <c r="D126" s="159"/>
      <c r="E126" s="159"/>
      <c r="F126" s="160"/>
      <c r="G126" s="159"/>
      <c r="H126" s="236"/>
      <c r="I126" s="264"/>
      <c r="J126" s="184" t="s">
        <v>279</v>
      </c>
      <c r="K126" s="89">
        <v>6</v>
      </c>
      <c r="L126" s="187" t="s">
        <v>311</v>
      </c>
      <c r="M126" s="154">
        <v>6</v>
      </c>
      <c r="N126" s="89" t="s">
        <v>281</v>
      </c>
      <c r="O126" s="89">
        <v>5</v>
      </c>
      <c r="P126" s="250" t="s">
        <v>14</v>
      </c>
      <c r="Q126" s="250">
        <v>7</v>
      </c>
      <c r="R126" s="139" t="s">
        <v>282</v>
      </c>
      <c r="S126" s="90">
        <v>5</v>
      </c>
      <c r="T126" s="16" t="s">
        <v>367</v>
      </c>
      <c r="U126" s="16">
        <v>3</v>
      </c>
      <c r="V126" s="219"/>
      <c r="W126" s="5"/>
      <c r="X126" s="5"/>
      <c r="Y126" s="5"/>
      <c r="Z126" s="5"/>
      <c r="AA126" s="5"/>
      <c r="AB126" s="5"/>
      <c r="AC126" s="5"/>
      <c r="AD126" s="5"/>
      <c r="AE126" s="5"/>
    </row>
    <row r="127" spans="1:31" ht="15" customHeight="1">
      <c r="A127" s="464"/>
      <c r="B127" s="88"/>
      <c r="C127" s="159"/>
      <c r="D127" s="159"/>
      <c r="E127" s="159"/>
      <c r="F127" s="160"/>
      <c r="G127" s="159"/>
      <c r="H127" s="236"/>
      <c r="I127" s="264"/>
      <c r="J127" s="184"/>
      <c r="K127" s="89"/>
      <c r="L127" s="187"/>
      <c r="M127" s="154"/>
      <c r="N127" s="89" t="s">
        <v>305</v>
      </c>
      <c r="O127" s="89">
        <v>2</v>
      </c>
      <c r="P127" s="251" t="s">
        <v>27</v>
      </c>
      <c r="Q127" s="251">
        <v>0.05</v>
      </c>
      <c r="R127" s="89" t="s">
        <v>344</v>
      </c>
      <c r="S127" s="90">
        <v>0.5</v>
      </c>
      <c r="T127" s="16"/>
      <c r="U127" s="214"/>
      <c r="V127" s="219"/>
      <c r="W127" s="5"/>
      <c r="X127" s="5"/>
      <c r="Y127" s="5"/>
      <c r="Z127" s="5"/>
      <c r="AA127" s="5"/>
      <c r="AB127" s="5"/>
      <c r="AC127" s="5"/>
      <c r="AD127" s="5"/>
      <c r="AE127" s="5"/>
    </row>
    <row r="128" spans="1:31" ht="15" customHeight="1">
      <c r="A128" s="464"/>
      <c r="B128" s="88"/>
      <c r="C128" s="159"/>
      <c r="D128" s="159"/>
      <c r="E128" s="159"/>
      <c r="F128" s="160"/>
      <c r="G128" s="159"/>
      <c r="H128" s="236"/>
      <c r="I128" s="264"/>
      <c r="J128" s="184"/>
      <c r="K128" s="89"/>
      <c r="L128" s="187"/>
      <c r="M128" s="154"/>
      <c r="N128" s="89" t="s">
        <v>27</v>
      </c>
      <c r="O128" s="89">
        <v>0.05</v>
      </c>
      <c r="P128" s="251"/>
      <c r="Q128" s="251"/>
      <c r="R128" s="89" t="s">
        <v>351</v>
      </c>
      <c r="S128" s="90">
        <v>1</v>
      </c>
      <c r="T128" s="16"/>
      <c r="U128" s="16"/>
      <c r="V128" s="219"/>
      <c r="W128" s="5"/>
      <c r="X128" s="5"/>
      <c r="Y128" s="5"/>
      <c r="Z128" s="5"/>
      <c r="AA128" s="5"/>
      <c r="AB128" s="5"/>
      <c r="AC128" s="5"/>
      <c r="AD128" s="5"/>
      <c r="AE128" s="5"/>
    </row>
    <row r="129" spans="1:31" ht="15" customHeight="1">
      <c r="A129" s="464"/>
      <c r="B129" s="88"/>
      <c r="C129" s="159"/>
      <c r="D129" s="159"/>
      <c r="E129" s="159"/>
      <c r="F129" s="160"/>
      <c r="G129" s="159"/>
      <c r="H129" s="238"/>
      <c r="I129" s="265"/>
      <c r="J129" s="184"/>
      <c r="K129" s="89"/>
      <c r="L129" s="187"/>
      <c r="M129" s="154"/>
      <c r="N129" s="89"/>
      <c r="O129" s="89"/>
      <c r="P129" s="251"/>
      <c r="Q129" s="251"/>
      <c r="R129" s="139" t="s">
        <v>38</v>
      </c>
      <c r="S129" s="90">
        <v>2</v>
      </c>
      <c r="T129" s="16"/>
      <c r="U129" s="16"/>
      <c r="V129" s="219"/>
      <c r="W129" s="5"/>
      <c r="X129" s="5"/>
      <c r="Y129" s="5"/>
      <c r="Z129" s="5"/>
      <c r="AA129" s="5"/>
      <c r="AB129" s="5"/>
      <c r="AC129" s="5"/>
      <c r="AD129" s="5"/>
      <c r="AE129" s="5"/>
    </row>
    <row r="130" spans="1:31" ht="15" customHeight="1">
      <c r="A130" s="464"/>
      <c r="B130" s="88"/>
      <c r="C130" s="159"/>
      <c r="D130" s="159"/>
      <c r="E130" s="159"/>
      <c r="F130" s="160"/>
      <c r="G130" s="159"/>
      <c r="H130" s="236"/>
      <c r="I130" s="264"/>
      <c r="J130" s="184"/>
      <c r="K130" s="89"/>
      <c r="L130" s="187"/>
      <c r="M130" s="154"/>
      <c r="N130" s="89"/>
      <c r="O130" s="89"/>
      <c r="P130" s="251"/>
      <c r="Q130" s="251"/>
      <c r="R130" s="139" t="s">
        <v>22</v>
      </c>
      <c r="S130" s="90">
        <v>0.5</v>
      </c>
      <c r="T130" s="16"/>
      <c r="U130" s="16"/>
      <c r="V130" s="219"/>
      <c r="W130" s="5"/>
      <c r="X130" s="5"/>
      <c r="Y130" s="5"/>
      <c r="Z130" s="5"/>
      <c r="AA130" s="5"/>
      <c r="AB130" s="5"/>
      <c r="AC130" s="5"/>
      <c r="AD130" s="5"/>
      <c r="AE130" s="5"/>
    </row>
    <row r="131" spans="1:31" ht="15" customHeight="1" thickBot="1">
      <c r="A131" s="465"/>
      <c r="B131" s="92"/>
      <c r="C131" s="171"/>
      <c r="D131" s="171"/>
      <c r="E131" s="171"/>
      <c r="F131" s="212"/>
      <c r="G131" s="171"/>
      <c r="H131" s="240"/>
      <c r="I131" s="266"/>
      <c r="J131" s="193"/>
      <c r="K131" s="93"/>
      <c r="L131" s="206"/>
      <c r="M131" s="207"/>
      <c r="N131" s="93"/>
      <c r="O131" s="93"/>
      <c r="P131" s="252"/>
      <c r="Q131" s="252"/>
      <c r="R131" s="208" t="s">
        <v>34</v>
      </c>
      <c r="S131" s="95">
        <v>0.01</v>
      </c>
      <c r="T131" s="141"/>
      <c r="U131" s="141"/>
      <c r="V131" s="223"/>
      <c r="W131" s="6"/>
      <c r="X131" s="6"/>
      <c r="Y131" s="6"/>
      <c r="Z131" s="6"/>
      <c r="AA131" s="6"/>
      <c r="AB131" s="6"/>
      <c r="AC131" s="6"/>
      <c r="AD131" s="6"/>
      <c r="AE131" s="6"/>
    </row>
    <row r="132" spans="1:31" ht="15" customHeight="1">
      <c r="A132" s="464" t="s">
        <v>284</v>
      </c>
      <c r="B132" s="88" t="s">
        <v>285</v>
      </c>
      <c r="C132" s="159">
        <v>5</v>
      </c>
      <c r="D132" s="159">
        <v>2.8</v>
      </c>
      <c r="E132" s="159">
        <v>1.8</v>
      </c>
      <c r="F132" s="160">
        <v>2.7</v>
      </c>
      <c r="G132" s="159">
        <v>0</v>
      </c>
      <c r="H132" s="159">
        <v>0</v>
      </c>
      <c r="I132" s="161">
        <v>727</v>
      </c>
      <c r="J132" s="191" t="s">
        <v>28</v>
      </c>
      <c r="K132" s="96"/>
      <c r="L132" s="96" t="s">
        <v>360</v>
      </c>
      <c r="M132" s="96"/>
      <c r="N132" s="96" t="s">
        <v>361</v>
      </c>
      <c r="O132" s="96"/>
      <c r="P132" s="253" t="s">
        <v>17</v>
      </c>
      <c r="Q132" s="253"/>
      <c r="R132" s="96" t="s">
        <v>289</v>
      </c>
      <c r="S132" s="97"/>
      <c r="T132" s="215" t="s">
        <v>369</v>
      </c>
      <c r="U132" s="255"/>
      <c r="V132" s="217"/>
      <c r="W132" s="35" t="str">
        <f>B132</f>
        <v>n4</v>
      </c>
      <c r="X132" s="36" t="str">
        <f>J133&amp;" "&amp;J134&amp;" "&amp;J135&amp;" "&amp;J136&amp;" "&amp;J137&amp;" "&amp;J138</f>
        <v xml:space="preserve">米 糙米 黑芝麻(熟)＊   </v>
      </c>
      <c r="Y132" s="36" t="str">
        <f>L133&amp;" "&amp;L134&amp;" "&amp;L135&amp;" "&amp;L136&amp;" "&amp;L137&amp;" "&amp;L138</f>
        <v xml:space="preserve">麵腸 芥藍菜 薑 沙茶醬  </v>
      </c>
      <c r="Z132" s="36" t="str">
        <f>N133&amp;" "&amp;N134&amp;" "&amp;N135&amp;" "&amp;N136&amp;" "&amp;N137&amp;" "&amp;N138</f>
        <v xml:space="preserve">結球白菜 胡蘿蔔 豆包 薑  </v>
      </c>
      <c r="AA132" s="36" t="str">
        <f>P133&amp;" "&amp;P134&amp;" "&amp;P135&amp;" "&amp;P136&amp;" "&amp;P137&amp;" "&amp;P138</f>
        <v xml:space="preserve">蔬菜 薑    </v>
      </c>
      <c r="AB132" s="36" t="str">
        <f>R133&amp;" "&amp;R134&amp;" "&amp;R135&amp;" "&amp;R136&amp;" "&amp;R137&amp;" "&amp;R138</f>
        <v xml:space="preserve">濕海帶 豆腐 薑   </v>
      </c>
      <c r="AC132" s="36" t="str">
        <f t="shared" si="1"/>
        <v xml:space="preserve">保久乳     </v>
      </c>
      <c r="AD132" s="36" t="str">
        <f>V133&amp;" "&amp;V134&amp;" "&amp;V135&amp;" "&amp;V136&amp;" "&amp;V137&amp;" "&amp;V138</f>
        <v xml:space="preserve">     </v>
      </c>
      <c r="AE132" s="36" t="e">
        <f>#REF!&amp;" "&amp;#REF!&amp;" "&amp;#REF!&amp;" "&amp;#REF!&amp;" "&amp;#REF!&amp;" "&amp;#REF!</f>
        <v>#REF!</v>
      </c>
    </row>
    <row r="133" spans="1:31" ht="15" customHeight="1">
      <c r="A133" s="464"/>
      <c r="B133" s="88"/>
      <c r="C133" s="159"/>
      <c r="D133" s="159"/>
      <c r="E133" s="159"/>
      <c r="F133" s="160"/>
      <c r="G133" s="159"/>
      <c r="H133" s="159"/>
      <c r="I133" s="161"/>
      <c r="J133" s="184" t="s">
        <v>18</v>
      </c>
      <c r="K133" s="89">
        <v>7</v>
      </c>
      <c r="L133" s="89" t="s">
        <v>322</v>
      </c>
      <c r="M133" s="89">
        <v>6</v>
      </c>
      <c r="N133" s="89" t="s">
        <v>33</v>
      </c>
      <c r="O133" s="89">
        <v>6</v>
      </c>
      <c r="P133" s="250" t="s">
        <v>14</v>
      </c>
      <c r="Q133" s="250">
        <v>7</v>
      </c>
      <c r="R133" s="190" t="s">
        <v>362</v>
      </c>
      <c r="S133" s="90">
        <v>1</v>
      </c>
      <c r="T133" s="218" t="s">
        <v>369</v>
      </c>
      <c r="U133" s="256">
        <v>16</v>
      </c>
      <c r="V133" s="219"/>
      <c r="W133" s="37"/>
      <c r="X133" s="5"/>
      <c r="Y133" s="5"/>
      <c r="Z133" s="5"/>
      <c r="AA133" s="5"/>
      <c r="AB133" s="5"/>
      <c r="AC133" s="5"/>
      <c r="AD133" s="5"/>
      <c r="AE133" s="5"/>
    </row>
    <row r="134" spans="1:31" ht="15" customHeight="1">
      <c r="A134" s="464"/>
      <c r="B134" s="88"/>
      <c r="C134" s="159"/>
      <c r="D134" s="159"/>
      <c r="E134" s="159"/>
      <c r="F134" s="160"/>
      <c r="G134" s="159"/>
      <c r="H134" s="159"/>
      <c r="I134" s="161"/>
      <c r="J134" s="184" t="s">
        <v>31</v>
      </c>
      <c r="K134" s="89">
        <v>3</v>
      </c>
      <c r="L134" s="89" t="s">
        <v>363</v>
      </c>
      <c r="M134" s="89">
        <v>3</v>
      </c>
      <c r="N134" s="89" t="s">
        <v>176</v>
      </c>
      <c r="O134" s="89">
        <v>0.5</v>
      </c>
      <c r="P134" s="251" t="s">
        <v>27</v>
      </c>
      <c r="Q134" s="251">
        <v>0.05</v>
      </c>
      <c r="R134" s="198" t="s">
        <v>164</v>
      </c>
      <c r="S134" s="90">
        <v>3</v>
      </c>
      <c r="T134" s="218"/>
      <c r="U134" s="256"/>
      <c r="V134" s="219"/>
      <c r="W134" s="37"/>
      <c r="X134" s="5"/>
      <c r="Y134" s="5"/>
      <c r="Z134" s="5"/>
      <c r="AA134" s="5"/>
      <c r="AB134" s="5"/>
      <c r="AC134" s="5"/>
      <c r="AD134" s="5"/>
      <c r="AE134" s="5"/>
    </row>
    <row r="135" spans="1:31" ht="15" customHeight="1">
      <c r="A135" s="464"/>
      <c r="B135" s="88"/>
      <c r="C135" s="159"/>
      <c r="D135" s="159"/>
      <c r="E135" s="159"/>
      <c r="F135" s="160"/>
      <c r="G135" s="159"/>
      <c r="H135" s="159"/>
      <c r="I135" s="162"/>
      <c r="J135" s="184" t="s">
        <v>244</v>
      </c>
      <c r="K135" s="89">
        <v>0.1</v>
      </c>
      <c r="L135" s="89" t="s">
        <v>27</v>
      </c>
      <c r="M135" s="89">
        <v>0.05</v>
      </c>
      <c r="N135" s="154" t="s">
        <v>305</v>
      </c>
      <c r="O135" s="89">
        <v>2</v>
      </c>
      <c r="P135" s="251"/>
      <c r="Q135" s="251"/>
      <c r="R135" s="89" t="s">
        <v>27</v>
      </c>
      <c r="S135" s="90">
        <v>0.05</v>
      </c>
      <c r="T135" s="218"/>
      <c r="U135" s="256"/>
      <c r="V135" s="219"/>
      <c r="W135" s="37"/>
      <c r="X135" s="5"/>
      <c r="Y135" s="5"/>
      <c r="Z135" s="5"/>
      <c r="AA135" s="5"/>
      <c r="AB135" s="5"/>
      <c r="AC135" s="5"/>
      <c r="AD135" s="5"/>
      <c r="AE135" s="5"/>
    </row>
    <row r="136" spans="1:31" ht="15" customHeight="1">
      <c r="A136" s="464"/>
      <c r="B136" s="88"/>
      <c r="C136" s="159"/>
      <c r="D136" s="159"/>
      <c r="E136" s="159"/>
      <c r="F136" s="160"/>
      <c r="G136" s="159"/>
      <c r="H136" s="159"/>
      <c r="I136" s="161"/>
      <c r="J136" s="184"/>
      <c r="K136" s="89"/>
      <c r="L136" s="89" t="s">
        <v>237</v>
      </c>
      <c r="M136" s="89"/>
      <c r="N136" s="89" t="s">
        <v>27</v>
      </c>
      <c r="O136" s="89">
        <v>0.05</v>
      </c>
      <c r="P136" s="251"/>
      <c r="Q136" s="251"/>
      <c r="R136" s="176"/>
      <c r="S136" s="177"/>
      <c r="T136" s="218"/>
      <c r="U136" s="256"/>
      <c r="V136" s="219"/>
      <c r="W136" s="37"/>
      <c r="X136" s="5"/>
      <c r="Y136" s="5"/>
      <c r="Z136" s="5"/>
      <c r="AA136" s="5"/>
      <c r="AB136" s="5"/>
      <c r="AC136" s="5"/>
      <c r="AD136" s="5"/>
      <c r="AE136" s="5"/>
    </row>
    <row r="137" spans="1:31" ht="15" customHeight="1">
      <c r="A137" s="464"/>
      <c r="B137" s="88"/>
      <c r="C137" s="159"/>
      <c r="D137" s="159"/>
      <c r="E137" s="159"/>
      <c r="F137" s="160"/>
      <c r="G137" s="159"/>
      <c r="H137" s="159"/>
      <c r="I137" s="161"/>
      <c r="J137" s="184"/>
      <c r="K137" s="89"/>
      <c r="L137" s="89"/>
      <c r="M137" s="89"/>
      <c r="N137" s="89"/>
      <c r="O137" s="89"/>
      <c r="P137" s="251"/>
      <c r="Q137" s="251"/>
      <c r="R137" s="176"/>
      <c r="S137" s="177"/>
      <c r="T137" s="218"/>
      <c r="U137" s="256"/>
      <c r="V137" s="219"/>
      <c r="W137" s="37"/>
      <c r="X137" s="5"/>
      <c r="Y137" s="5"/>
      <c r="Z137" s="5"/>
      <c r="AA137" s="5"/>
      <c r="AB137" s="5"/>
      <c r="AC137" s="5"/>
      <c r="AD137" s="5"/>
      <c r="AE137" s="5"/>
    </row>
    <row r="138" spans="1:31" ht="15" customHeight="1" thickBot="1">
      <c r="A138" s="465"/>
      <c r="B138" s="88"/>
      <c r="C138" s="159"/>
      <c r="D138" s="159"/>
      <c r="E138" s="159"/>
      <c r="F138" s="160"/>
      <c r="G138" s="159"/>
      <c r="H138" s="159"/>
      <c r="I138" s="161"/>
      <c r="J138" s="189"/>
      <c r="K138" s="98"/>
      <c r="L138" s="98"/>
      <c r="M138" s="98"/>
      <c r="N138" s="99"/>
      <c r="O138" s="99"/>
      <c r="P138" s="254"/>
      <c r="Q138" s="254"/>
      <c r="R138" s="98"/>
      <c r="S138" s="100"/>
      <c r="T138" s="220"/>
      <c r="U138" s="257"/>
      <c r="V138" s="221"/>
      <c r="W138" s="38"/>
      <c r="X138" s="6"/>
      <c r="Y138" s="6"/>
      <c r="Z138" s="6"/>
      <c r="AA138" s="6"/>
      <c r="AB138" s="6"/>
      <c r="AC138" s="6"/>
      <c r="AD138" s="6"/>
      <c r="AE138" s="6"/>
    </row>
    <row r="139" spans="1:31" ht="15" customHeight="1">
      <c r="A139" s="463" t="s">
        <v>292</v>
      </c>
      <c r="B139" s="84" t="s">
        <v>293</v>
      </c>
      <c r="C139" s="232">
        <v>5.3</v>
      </c>
      <c r="D139" s="232">
        <v>2.6</v>
      </c>
      <c r="E139" s="232">
        <v>1.5</v>
      </c>
      <c r="F139" s="233">
        <v>2.7</v>
      </c>
      <c r="G139" s="232">
        <v>0</v>
      </c>
      <c r="H139" s="232">
        <v>0</v>
      </c>
      <c r="I139" s="259">
        <v>725</v>
      </c>
      <c r="J139" s="194" t="s">
        <v>28</v>
      </c>
      <c r="K139" s="85"/>
      <c r="L139" s="85" t="s">
        <v>364</v>
      </c>
      <c r="M139" s="85"/>
      <c r="N139" s="85" t="s">
        <v>295</v>
      </c>
      <c r="O139" s="85"/>
      <c r="P139" s="249" t="s">
        <v>17</v>
      </c>
      <c r="Q139" s="249"/>
      <c r="R139" s="85" t="s">
        <v>184</v>
      </c>
      <c r="S139" s="87"/>
      <c r="T139" s="137" t="s">
        <v>371</v>
      </c>
      <c r="U139" s="137"/>
      <c r="V139" s="222" t="s">
        <v>374</v>
      </c>
      <c r="W139" s="36" t="str">
        <f>B139</f>
        <v>n5</v>
      </c>
      <c r="X139" s="36" t="str">
        <f>J140&amp;" "&amp;J141&amp;" "&amp;J142&amp;" "&amp;J143&amp;" "&amp;J144&amp;" "&amp;J145</f>
        <v xml:space="preserve">米 糙米    </v>
      </c>
      <c r="Y139" s="36" t="str">
        <f>L140&amp;" "&amp;L141&amp;" "&amp;L142&amp;" "&amp;L143&amp;" "&amp;L144&amp;" "&amp;L145</f>
        <v xml:space="preserve">豆腸 杏鮑菇 山藥 薑 番茄糊 </v>
      </c>
      <c r="Z139" s="36" t="str">
        <f>N140&amp;" "&amp;N141&amp;" "&amp;N142&amp;" "&amp;N143&amp;" "&amp;N144&amp;" "&amp;N145</f>
        <v xml:space="preserve">豆干 濕海帶 薑 滷包  </v>
      </c>
      <c r="AA139" s="36" t="str">
        <f>P140&amp;" "&amp;P141&amp;" "&amp;P142&amp;" "&amp;P143&amp;" "&amp;P144&amp;" "&amp;P145</f>
        <v xml:space="preserve">蔬菜 薑    </v>
      </c>
      <c r="AB139" s="36" t="str">
        <f>R140&amp;" "&amp;R141&amp;" "&amp;R142&amp;" "&amp;R143&amp;" "&amp;R144&amp;" "&amp;R145</f>
        <v xml:space="preserve">紫菜 小麥豆皮 時蔬 薑  </v>
      </c>
      <c r="AC139" s="36" t="str">
        <f t="shared" si="1"/>
        <v xml:space="preserve">水果     </v>
      </c>
      <c r="AD139" s="36" t="str">
        <f>V140&amp;" "&amp;V141&amp;" "&amp;V142&amp;" "&amp;V143&amp;" "&amp;V144&amp;" "&amp;V145</f>
        <v xml:space="preserve">有機豆奶     </v>
      </c>
      <c r="AE139" s="36" t="e">
        <f>#REF!&amp;" "&amp;#REF!&amp;" "&amp;#REF!&amp;" "&amp;#REF!&amp;" "&amp;#REF!&amp;" "&amp;#REF!</f>
        <v>#REF!</v>
      </c>
    </row>
    <row r="140" spans="1:31" ht="15" customHeight="1">
      <c r="A140" s="464"/>
      <c r="B140" s="88"/>
      <c r="C140" s="159"/>
      <c r="D140" s="159"/>
      <c r="E140" s="159"/>
      <c r="F140" s="160"/>
      <c r="G140" s="159"/>
      <c r="H140" s="159"/>
      <c r="I140" s="260"/>
      <c r="J140" s="184" t="s">
        <v>18</v>
      </c>
      <c r="K140" s="89">
        <v>7</v>
      </c>
      <c r="L140" s="89" t="s">
        <v>354</v>
      </c>
      <c r="M140" s="89">
        <v>6</v>
      </c>
      <c r="N140" s="89" t="s">
        <v>51</v>
      </c>
      <c r="O140" s="89">
        <v>3</v>
      </c>
      <c r="P140" s="250" t="s">
        <v>14</v>
      </c>
      <c r="Q140" s="250">
        <v>7</v>
      </c>
      <c r="R140" s="89" t="s">
        <v>185</v>
      </c>
      <c r="S140" s="90">
        <v>0.1</v>
      </c>
      <c r="T140" s="16" t="s">
        <v>371</v>
      </c>
      <c r="U140" s="214">
        <v>11</v>
      </c>
      <c r="V140" s="47" t="s">
        <v>374</v>
      </c>
      <c r="W140" s="5"/>
      <c r="X140" s="5"/>
      <c r="Y140" s="5"/>
      <c r="Z140" s="5"/>
      <c r="AA140" s="5"/>
      <c r="AB140" s="5"/>
      <c r="AC140" s="5"/>
      <c r="AD140" s="5"/>
      <c r="AE140" s="5"/>
    </row>
    <row r="141" spans="1:31" ht="15" customHeight="1">
      <c r="A141" s="464"/>
      <c r="B141" s="88"/>
      <c r="C141" s="159"/>
      <c r="D141" s="159"/>
      <c r="E141" s="159"/>
      <c r="F141" s="160"/>
      <c r="G141" s="159"/>
      <c r="H141" s="159"/>
      <c r="I141" s="260"/>
      <c r="J141" s="184" t="s">
        <v>31</v>
      </c>
      <c r="K141" s="89">
        <v>3</v>
      </c>
      <c r="L141" s="89" t="s">
        <v>110</v>
      </c>
      <c r="M141" s="89">
        <v>2</v>
      </c>
      <c r="N141" s="190" t="s">
        <v>362</v>
      </c>
      <c r="O141" s="89">
        <v>2</v>
      </c>
      <c r="P141" s="251" t="s">
        <v>27</v>
      </c>
      <c r="Q141" s="251">
        <v>0.05</v>
      </c>
      <c r="R141" s="89" t="s">
        <v>310</v>
      </c>
      <c r="S141" s="90">
        <v>0.5</v>
      </c>
      <c r="T141" s="16"/>
      <c r="U141" s="16"/>
      <c r="V141" s="47"/>
      <c r="W141" s="5"/>
      <c r="X141" s="5"/>
      <c r="Y141" s="5"/>
      <c r="Z141" s="5"/>
      <c r="AA141" s="5"/>
      <c r="AB141" s="5"/>
      <c r="AC141" s="5"/>
      <c r="AD141" s="5"/>
      <c r="AE141" s="5"/>
    </row>
    <row r="142" spans="1:31" ht="15" customHeight="1">
      <c r="A142" s="464"/>
      <c r="B142" s="88"/>
      <c r="C142" s="159"/>
      <c r="D142" s="159"/>
      <c r="E142" s="159"/>
      <c r="F142" s="160"/>
      <c r="G142" s="159"/>
      <c r="H142" s="159"/>
      <c r="I142" s="261"/>
      <c r="J142" s="184"/>
      <c r="K142" s="89"/>
      <c r="L142" s="89" t="s">
        <v>136</v>
      </c>
      <c r="M142" s="89">
        <v>2</v>
      </c>
      <c r="N142" s="89" t="s">
        <v>27</v>
      </c>
      <c r="O142" s="89">
        <v>0.05</v>
      </c>
      <c r="P142" s="251"/>
      <c r="Q142" s="251"/>
      <c r="R142" s="89" t="s">
        <v>222</v>
      </c>
      <c r="S142" s="90">
        <v>2.5</v>
      </c>
      <c r="T142" s="16"/>
      <c r="U142" s="16"/>
      <c r="V142" s="47"/>
      <c r="W142" s="5"/>
      <c r="X142" s="5"/>
      <c r="Y142" s="5"/>
      <c r="Z142" s="5"/>
      <c r="AA142" s="5"/>
      <c r="AB142" s="5"/>
      <c r="AC142" s="5"/>
      <c r="AD142" s="5"/>
      <c r="AE142" s="5"/>
    </row>
    <row r="143" spans="1:31" ht="15" customHeight="1">
      <c r="A143" s="464"/>
      <c r="B143" s="88"/>
      <c r="C143" s="159"/>
      <c r="D143" s="159"/>
      <c r="E143" s="159"/>
      <c r="F143" s="160"/>
      <c r="G143" s="159"/>
      <c r="H143" s="159"/>
      <c r="I143" s="260"/>
      <c r="J143" s="184"/>
      <c r="K143" s="89"/>
      <c r="L143" s="89" t="s">
        <v>27</v>
      </c>
      <c r="M143" s="89">
        <v>0.05</v>
      </c>
      <c r="N143" s="89" t="s">
        <v>40</v>
      </c>
      <c r="O143" s="89"/>
      <c r="P143" s="251"/>
      <c r="Q143" s="251"/>
      <c r="R143" s="89" t="s">
        <v>27</v>
      </c>
      <c r="S143" s="90">
        <v>0.05</v>
      </c>
      <c r="T143" s="16"/>
      <c r="U143" s="16"/>
      <c r="V143" s="47"/>
      <c r="W143" s="5"/>
      <c r="X143" s="5"/>
      <c r="Y143" s="5"/>
      <c r="Z143" s="5"/>
      <c r="AA143" s="5"/>
      <c r="AB143" s="5"/>
      <c r="AC143" s="5"/>
      <c r="AD143" s="5"/>
      <c r="AE143" s="5"/>
    </row>
    <row r="144" spans="1:31" ht="15" customHeight="1">
      <c r="A144" s="464"/>
      <c r="B144" s="88"/>
      <c r="C144" s="159"/>
      <c r="D144" s="159"/>
      <c r="E144" s="159"/>
      <c r="F144" s="160"/>
      <c r="G144" s="159"/>
      <c r="H144" s="159"/>
      <c r="I144" s="260"/>
      <c r="J144" s="184"/>
      <c r="K144" s="89"/>
      <c r="L144" s="89" t="s">
        <v>296</v>
      </c>
      <c r="M144" s="89"/>
      <c r="N144" s="89"/>
      <c r="O144" s="89"/>
      <c r="P144" s="251"/>
      <c r="Q144" s="251"/>
      <c r="R144" s="176"/>
      <c r="S144" s="177"/>
      <c r="T144" s="16"/>
      <c r="U144" s="16"/>
      <c r="V144" s="47"/>
      <c r="W144" s="5"/>
      <c r="X144" s="5"/>
      <c r="Y144" s="5"/>
      <c r="Z144" s="5"/>
      <c r="AA144" s="5"/>
      <c r="AB144" s="5"/>
      <c r="AC144" s="5"/>
      <c r="AD144" s="5"/>
      <c r="AE144" s="5"/>
    </row>
    <row r="145" spans="1:31" ht="15" customHeight="1" thickBot="1">
      <c r="A145" s="465"/>
      <c r="B145" s="92"/>
      <c r="C145" s="171"/>
      <c r="D145" s="171"/>
      <c r="E145" s="171"/>
      <c r="F145" s="212"/>
      <c r="G145" s="171"/>
      <c r="H145" s="171"/>
      <c r="I145" s="262"/>
      <c r="J145" s="193"/>
      <c r="K145" s="93"/>
      <c r="L145" s="93"/>
      <c r="M145" s="155"/>
      <c r="N145" s="200"/>
      <c r="O145" s="200"/>
      <c r="P145" s="252"/>
      <c r="Q145" s="252"/>
      <c r="R145" s="93"/>
      <c r="S145" s="95"/>
      <c r="T145" s="18"/>
      <c r="U145" s="18"/>
      <c r="V145" s="48"/>
      <c r="W145" s="6"/>
      <c r="X145" s="6"/>
      <c r="Y145" s="6"/>
      <c r="Z145" s="6"/>
      <c r="AA145" s="6"/>
      <c r="AB145" s="6"/>
      <c r="AC145" s="6"/>
      <c r="AD145" s="6"/>
      <c r="AE145" s="6"/>
    </row>
    <row r="146" spans="1:31" s="54" customFormat="1" ht="15.75" customHeight="1">
      <c r="A146" s="467" t="s">
        <v>85</v>
      </c>
      <c r="B146" s="467"/>
      <c r="C146" s="467"/>
      <c r="D146" s="467"/>
      <c r="E146" s="467"/>
      <c r="F146" s="467"/>
      <c r="G146" s="467"/>
      <c r="H146" s="467"/>
      <c r="I146" s="467"/>
      <c r="J146" s="467"/>
      <c r="K146" s="467"/>
      <c r="L146" s="467"/>
      <c r="M146" s="467"/>
      <c r="N146" s="467"/>
      <c r="O146" s="467"/>
      <c r="P146" s="467"/>
      <c r="Q146" s="467"/>
      <c r="R146" s="467"/>
      <c r="S146" s="467"/>
      <c r="T146" s="467"/>
      <c r="U146" s="467"/>
      <c r="V146" s="467"/>
      <c r="W146" s="57"/>
      <c r="X146" s="57"/>
      <c r="Y146" s="57"/>
      <c r="Z146" s="74"/>
      <c r="AA146" s="74"/>
      <c r="AB146" s="74"/>
      <c r="AC146" s="74"/>
      <c r="AD146" s="74"/>
      <c r="AE146" s="74"/>
    </row>
    <row r="147" spans="1:31" s="54" customFormat="1" ht="15.75" customHeight="1">
      <c r="A147" s="461" t="s">
        <v>297</v>
      </c>
      <c r="B147" s="461"/>
      <c r="C147" s="461"/>
      <c r="D147" s="461"/>
      <c r="E147" s="461"/>
      <c r="F147" s="461"/>
      <c r="G147" s="461"/>
      <c r="H147" s="461"/>
      <c r="I147" s="461"/>
      <c r="J147" s="461"/>
      <c r="K147" s="461"/>
      <c r="L147" s="461"/>
      <c r="M147" s="75"/>
      <c r="N147" s="75"/>
      <c r="O147" s="75"/>
      <c r="P147" s="75"/>
      <c r="Q147" s="75"/>
      <c r="R147" s="75"/>
      <c r="S147" s="70"/>
      <c r="T147" s="76"/>
      <c r="U147" s="76"/>
      <c r="V147" s="76"/>
      <c r="W147" s="74"/>
      <c r="X147" s="74"/>
      <c r="Y147" s="74"/>
      <c r="Z147" s="74"/>
      <c r="AA147" s="74"/>
      <c r="AB147" s="74"/>
      <c r="AC147" s="74"/>
      <c r="AD147" s="74"/>
      <c r="AE147" s="74"/>
    </row>
    <row r="148" spans="1:31" s="54" customFormat="1" ht="15.75" customHeight="1">
      <c r="A148" s="461" t="s">
        <v>88</v>
      </c>
      <c r="B148" s="461"/>
      <c r="C148" s="461"/>
      <c r="D148" s="461"/>
      <c r="E148" s="461"/>
      <c r="F148" s="461"/>
      <c r="G148" s="461"/>
      <c r="H148" s="461"/>
      <c r="I148" s="461"/>
      <c r="J148" s="461"/>
      <c r="K148" s="461"/>
      <c r="L148" s="461"/>
      <c r="M148" s="461"/>
      <c r="N148" s="461"/>
      <c r="O148" s="461"/>
      <c r="P148" s="461"/>
      <c r="Q148" s="461"/>
      <c r="R148" s="75"/>
      <c r="S148" s="70"/>
      <c r="T148" s="76"/>
      <c r="U148" s="76"/>
      <c r="V148" s="76"/>
      <c r="W148" s="74"/>
      <c r="X148" s="74"/>
      <c r="Y148" s="74"/>
      <c r="Z148" s="74"/>
      <c r="AA148" s="74"/>
      <c r="AB148" s="74"/>
      <c r="AC148" s="74"/>
      <c r="AD148" s="74"/>
      <c r="AE148" s="74"/>
    </row>
    <row r="149" spans="1:31" ht="59.45" customHeight="1">
      <c r="B149" s="68"/>
      <c r="C149" s="68"/>
      <c r="D149" s="68"/>
      <c r="E149" s="68"/>
      <c r="F149" s="68"/>
      <c r="G149" s="68"/>
      <c r="H149" s="68"/>
      <c r="I149" s="68"/>
      <c r="J149" s="7"/>
      <c r="K149" s="7"/>
      <c r="L149" s="8"/>
      <c r="M149" s="7"/>
      <c r="N149" s="7"/>
      <c r="O149" s="7"/>
      <c r="P149" s="7"/>
      <c r="Q149" s="7"/>
      <c r="R149" s="7"/>
      <c r="S149" s="7"/>
      <c r="T149" s="7"/>
      <c r="U149" s="7"/>
      <c r="V149" s="7"/>
      <c r="W149" s="1"/>
      <c r="X149" s="1"/>
      <c r="Y149" s="1"/>
      <c r="Z149" s="1"/>
      <c r="AA149" s="1"/>
      <c r="AB149" s="1"/>
      <c r="AC149" s="1"/>
      <c r="AD149" s="1"/>
      <c r="AE149" s="1"/>
    </row>
    <row r="150" spans="1:31" ht="15.75" customHeight="1">
      <c r="B150" s="68"/>
      <c r="C150" s="68"/>
      <c r="D150" s="68"/>
      <c r="E150" s="68"/>
      <c r="F150" s="68"/>
      <c r="G150" s="68"/>
      <c r="H150" s="68"/>
      <c r="I150" s="68"/>
      <c r="J150" s="7"/>
      <c r="K150" s="7"/>
      <c r="L150" s="8"/>
      <c r="M150" s="7"/>
      <c r="N150" s="7"/>
      <c r="O150" s="7"/>
      <c r="P150" s="7"/>
      <c r="Q150" s="7"/>
      <c r="R150" s="7"/>
      <c r="S150" s="7"/>
      <c r="T150" s="7"/>
      <c r="U150" s="7"/>
      <c r="V150" s="7"/>
      <c r="W150" s="1"/>
      <c r="X150" s="1"/>
      <c r="Y150" s="1"/>
      <c r="Z150" s="1"/>
      <c r="AA150" s="1"/>
      <c r="AB150" s="1"/>
      <c r="AC150" s="1"/>
      <c r="AD150" s="1"/>
      <c r="AE150" s="1"/>
    </row>
    <row r="151" spans="1:31" ht="15.75" customHeight="1">
      <c r="B151" s="68"/>
      <c r="C151" s="68"/>
      <c r="D151" s="68"/>
      <c r="E151" s="68"/>
      <c r="F151" s="68"/>
      <c r="G151" s="68"/>
      <c r="H151" s="68"/>
      <c r="I151" s="68"/>
      <c r="J151" s="7"/>
      <c r="K151" s="7"/>
      <c r="L151" s="8"/>
      <c r="M151" s="7"/>
      <c r="N151" s="7"/>
      <c r="O151" s="7"/>
      <c r="P151" s="7"/>
      <c r="Q151" s="7"/>
      <c r="R151" s="7"/>
      <c r="S151" s="7"/>
      <c r="T151" s="7"/>
      <c r="U151" s="7"/>
      <c r="V151" s="7"/>
      <c r="W151" s="1"/>
      <c r="X151" s="1"/>
      <c r="Y151" s="1"/>
      <c r="Z151" s="1"/>
      <c r="AA151" s="1"/>
      <c r="AB151" s="1"/>
      <c r="AC151" s="1"/>
      <c r="AD151" s="1"/>
      <c r="AE151" s="1"/>
    </row>
    <row r="152" spans="1:31" ht="15.75" customHeight="1">
      <c r="B152" s="68"/>
      <c r="C152" s="68"/>
      <c r="D152" s="68"/>
      <c r="E152" s="68"/>
      <c r="F152" s="68"/>
      <c r="G152" s="68"/>
      <c r="H152" s="68"/>
      <c r="I152" s="68"/>
      <c r="J152" s="7"/>
      <c r="K152" s="7"/>
      <c r="L152" s="8"/>
      <c r="M152" s="7"/>
      <c r="N152" s="7"/>
      <c r="O152" s="7"/>
      <c r="P152" s="7"/>
      <c r="Q152" s="7"/>
      <c r="R152" s="7"/>
      <c r="S152" s="7"/>
      <c r="T152" s="7"/>
      <c r="U152" s="7"/>
      <c r="V152" s="7"/>
      <c r="W152" s="1"/>
      <c r="X152" s="1"/>
      <c r="Y152" s="1"/>
      <c r="Z152" s="1"/>
      <c r="AA152" s="1"/>
      <c r="AB152" s="1"/>
      <c r="AC152" s="1"/>
      <c r="AD152" s="1"/>
      <c r="AE152" s="1"/>
    </row>
    <row r="153" spans="1:31" ht="15.75" customHeight="1">
      <c r="B153" s="68"/>
      <c r="C153" s="68"/>
      <c r="D153" s="68"/>
      <c r="E153" s="68"/>
      <c r="F153" s="68"/>
      <c r="G153" s="68"/>
      <c r="H153" s="68"/>
      <c r="I153" s="68"/>
      <c r="J153" s="7"/>
      <c r="K153" s="7"/>
      <c r="L153" s="8"/>
      <c r="M153" s="7"/>
      <c r="N153" s="7"/>
      <c r="O153" s="7"/>
      <c r="P153" s="7"/>
      <c r="Q153" s="7"/>
      <c r="R153" s="7"/>
      <c r="S153" s="7"/>
      <c r="T153" s="7"/>
      <c r="U153" s="7"/>
      <c r="V153" s="7"/>
      <c r="W153" s="1"/>
      <c r="X153" s="1"/>
      <c r="Y153" s="1"/>
      <c r="Z153" s="1"/>
      <c r="AA153" s="1"/>
      <c r="AB153" s="1"/>
      <c r="AC153" s="1"/>
      <c r="AD153" s="1"/>
      <c r="AE153" s="1"/>
    </row>
    <row r="154" spans="1:31" ht="15.75" customHeight="1">
      <c r="B154" s="68"/>
      <c r="C154" s="68"/>
      <c r="D154" s="68"/>
      <c r="E154" s="68"/>
      <c r="F154" s="68"/>
      <c r="G154" s="68"/>
      <c r="H154" s="68"/>
      <c r="I154" s="68"/>
      <c r="J154" s="7"/>
      <c r="K154" s="7"/>
      <c r="L154" s="8"/>
      <c r="M154" s="7"/>
      <c r="N154" s="7"/>
      <c r="O154" s="7"/>
      <c r="P154" s="7"/>
      <c r="Q154" s="7"/>
      <c r="R154" s="7"/>
      <c r="S154" s="7"/>
      <c r="T154" s="7"/>
      <c r="U154" s="7"/>
      <c r="V154" s="7"/>
      <c r="W154" s="1"/>
      <c r="X154" s="1"/>
      <c r="Y154" s="1"/>
      <c r="Z154" s="1"/>
      <c r="AA154" s="1"/>
      <c r="AB154" s="1"/>
      <c r="AC154" s="1"/>
      <c r="AD154" s="1"/>
      <c r="AE154" s="1"/>
    </row>
    <row r="155" spans="1:31" ht="15.75" customHeight="1">
      <c r="B155" s="68"/>
      <c r="C155" s="68"/>
      <c r="D155" s="68"/>
      <c r="E155" s="68"/>
      <c r="F155" s="68"/>
      <c r="G155" s="68"/>
      <c r="H155" s="68"/>
      <c r="I155" s="68"/>
      <c r="J155" s="7"/>
      <c r="K155" s="7"/>
      <c r="L155" s="8"/>
      <c r="M155" s="7"/>
      <c r="N155" s="7"/>
      <c r="O155" s="7"/>
      <c r="P155" s="7"/>
      <c r="Q155" s="7"/>
      <c r="R155" s="7"/>
      <c r="S155" s="7"/>
      <c r="T155" s="7"/>
      <c r="U155" s="7"/>
      <c r="V155" s="7"/>
      <c r="W155" s="1"/>
      <c r="X155" s="1"/>
      <c r="Y155" s="1"/>
      <c r="Z155" s="1"/>
      <c r="AA155" s="1"/>
      <c r="AB155" s="1"/>
      <c r="AC155" s="1"/>
      <c r="AD155" s="1"/>
      <c r="AE155" s="1"/>
    </row>
    <row r="156" spans="1:31" ht="15.75" customHeight="1">
      <c r="B156" s="68"/>
      <c r="C156" s="68"/>
      <c r="D156" s="68"/>
      <c r="E156" s="68"/>
      <c r="F156" s="68"/>
      <c r="G156" s="68"/>
      <c r="H156" s="68"/>
      <c r="I156" s="68"/>
      <c r="J156" s="7"/>
      <c r="K156" s="7"/>
      <c r="L156" s="8"/>
      <c r="M156" s="7"/>
      <c r="N156" s="7"/>
      <c r="O156" s="7"/>
      <c r="P156" s="7"/>
      <c r="Q156" s="7"/>
      <c r="R156" s="7"/>
      <c r="S156" s="7"/>
      <c r="T156" s="7"/>
      <c r="U156" s="7"/>
      <c r="V156" s="7"/>
      <c r="W156" s="1"/>
      <c r="X156" s="1"/>
      <c r="Y156" s="1"/>
      <c r="Z156" s="1"/>
      <c r="AA156" s="1"/>
      <c r="AB156" s="1"/>
      <c r="AC156" s="1"/>
      <c r="AD156" s="1"/>
      <c r="AE156" s="1"/>
    </row>
    <row r="157" spans="1:31" ht="15.75" customHeight="1">
      <c r="B157" s="68"/>
      <c r="C157" s="68"/>
      <c r="D157" s="68"/>
      <c r="E157" s="68"/>
      <c r="F157" s="68"/>
      <c r="G157" s="68"/>
      <c r="H157" s="68"/>
      <c r="I157" s="68"/>
      <c r="J157" s="7"/>
      <c r="K157" s="7"/>
      <c r="L157" s="8"/>
      <c r="M157" s="7"/>
      <c r="N157" s="7"/>
      <c r="O157" s="7"/>
      <c r="P157" s="7"/>
      <c r="Q157" s="7"/>
      <c r="R157" s="7"/>
      <c r="S157" s="7"/>
      <c r="T157" s="7"/>
      <c r="U157" s="7"/>
      <c r="V157" s="7"/>
      <c r="W157" s="1"/>
      <c r="X157" s="1"/>
      <c r="Y157" s="1"/>
      <c r="Z157" s="1"/>
      <c r="AA157" s="1"/>
      <c r="AB157" s="1"/>
      <c r="AC157" s="1"/>
      <c r="AD157" s="1"/>
      <c r="AE157" s="1"/>
    </row>
    <row r="158" spans="1:31" ht="15.75" customHeight="1">
      <c r="B158" s="68"/>
      <c r="C158" s="68"/>
      <c r="D158" s="68"/>
      <c r="E158" s="68"/>
      <c r="F158" s="68"/>
      <c r="G158" s="68"/>
      <c r="H158" s="68"/>
      <c r="I158" s="68"/>
      <c r="J158" s="7"/>
      <c r="K158" s="7"/>
      <c r="L158" s="8"/>
      <c r="M158" s="7"/>
      <c r="N158" s="7"/>
      <c r="O158" s="7"/>
      <c r="P158" s="7"/>
      <c r="Q158" s="7"/>
      <c r="R158" s="7"/>
      <c r="S158" s="7"/>
      <c r="T158" s="7"/>
      <c r="U158" s="7"/>
      <c r="V158" s="7"/>
      <c r="W158" s="1"/>
      <c r="X158" s="1"/>
      <c r="Y158" s="1"/>
      <c r="Z158" s="1"/>
      <c r="AA158" s="1"/>
      <c r="AB158" s="1"/>
      <c r="AC158" s="1"/>
      <c r="AD158" s="1"/>
      <c r="AE158" s="1"/>
    </row>
    <row r="159" spans="1:31" ht="15.75" customHeight="1">
      <c r="B159" s="68"/>
      <c r="C159" s="68"/>
      <c r="D159" s="68"/>
      <c r="E159" s="68"/>
      <c r="F159" s="68"/>
      <c r="G159" s="68"/>
      <c r="H159" s="68"/>
      <c r="I159" s="68"/>
      <c r="J159" s="7"/>
      <c r="K159" s="7"/>
      <c r="L159" s="8"/>
      <c r="M159" s="7"/>
      <c r="N159" s="7"/>
      <c r="O159" s="7"/>
      <c r="P159" s="7"/>
      <c r="Q159" s="7"/>
      <c r="R159" s="7"/>
      <c r="S159" s="7"/>
      <c r="T159" s="7"/>
      <c r="U159" s="7"/>
      <c r="V159" s="7"/>
      <c r="W159" s="1"/>
      <c r="X159" s="1"/>
      <c r="Y159" s="1"/>
      <c r="Z159" s="1"/>
      <c r="AA159" s="1"/>
      <c r="AB159" s="1"/>
      <c r="AC159" s="1"/>
      <c r="AD159" s="1"/>
      <c r="AE159" s="1"/>
    </row>
    <row r="160" spans="1:31" ht="15.75" customHeight="1">
      <c r="B160" s="68"/>
      <c r="C160" s="68"/>
      <c r="D160" s="68"/>
      <c r="E160" s="68"/>
      <c r="F160" s="68"/>
      <c r="G160" s="68"/>
      <c r="H160" s="68"/>
      <c r="I160" s="68"/>
      <c r="J160" s="7"/>
      <c r="K160" s="7"/>
      <c r="L160" s="8"/>
      <c r="M160" s="7"/>
      <c r="N160" s="7"/>
      <c r="O160" s="7"/>
      <c r="P160" s="7"/>
      <c r="Q160" s="7"/>
      <c r="R160" s="7"/>
      <c r="S160" s="7"/>
      <c r="T160" s="7"/>
      <c r="U160" s="7"/>
      <c r="V160" s="7"/>
      <c r="W160" s="1"/>
      <c r="X160" s="1"/>
      <c r="Y160" s="1"/>
      <c r="Z160" s="1"/>
      <c r="AA160" s="1"/>
      <c r="AB160" s="1"/>
      <c r="AC160" s="1"/>
      <c r="AD160" s="1"/>
      <c r="AE160" s="1"/>
    </row>
    <row r="161" spans="2:31" ht="15.75" customHeight="1">
      <c r="B161" s="68"/>
      <c r="C161" s="68"/>
      <c r="D161" s="68"/>
      <c r="E161" s="68"/>
      <c r="F161" s="68"/>
      <c r="G161" s="68"/>
      <c r="H161" s="68"/>
      <c r="I161" s="68"/>
      <c r="J161" s="7"/>
      <c r="K161" s="7"/>
      <c r="L161" s="8"/>
      <c r="M161" s="7"/>
      <c r="N161" s="7"/>
      <c r="O161" s="7"/>
      <c r="P161" s="7"/>
      <c r="Q161" s="7"/>
      <c r="R161" s="7"/>
      <c r="S161" s="7"/>
      <c r="T161" s="7"/>
      <c r="U161" s="7"/>
      <c r="V161" s="7"/>
      <c r="W161" s="1"/>
      <c r="X161" s="1"/>
      <c r="Y161" s="1"/>
      <c r="Z161" s="1"/>
      <c r="AA161" s="1"/>
      <c r="AB161" s="1"/>
      <c r="AC161" s="1"/>
      <c r="AD161" s="1"/>
      <c r="AE161" s="1"/>
    </row>
    <row r="162" spans="2:31" ht="15.75" customHeight="1">
      <c r="B162" s="68"/>
      <c r="C162" s="68"/>
      <c r="D162" s="68"/>
      <c r="E162" s="68"/>
      <c r="F162" s="68"/>
      <c r="G162" s="68"/>
      <c r="H162" s="68"/>
      <c r="I162" s="68"/>
      <c r="J162" s="7"/>
      <c r="K162" s="7"/>
      <c r="L162" s="8"/>
      <c r="M162" s="7"/>
      <c r="N162" s="7"/>
      <c r="O162" s="7"/>
      <c r="P162" s="7"/>
      <c r="Q162" s="7"/>
      <c r="R162" s="7"/>
      <c r="S162" s="7"/>
      <c r="T162" s="7"/>
      <c r="U162" s="7"/>
      <c r="V162" s="7"/>
      <c r="W162" s="1"/>
      <c r="X162" s="1"/>
      <c r="Y162" s="1"/>
      <c r="Z162" s="1"/>
      <c r="AA162" s="1"/>
      <c r="AB162" s="1"/>
      <c r="AC162" s="1"/>
      <c r="AD162" s="1"/>
      <c r="AE162" s="1"/>
    </row>
    <row r="163" spans="2:31" ht="15.75" customHeight="1">
      <c r="B163" s="68"/>
      <c r="C163" s="68"/>
      <c r="D163" s="68"/>
      <c r="E163" s="68"/>
      <c r="F163" s="68"/>
      <c r="G163" s="68"/>
      <c r="H163" s="68"/>
      <c r="I163" s="68"/>
      <c r="J163" s="7"/>
      <c r="K163" s="7"/>
      <c r="L163" s="8"/>
      <c r="M163" s="7"/>
      <c r="N163" s="7"/>
      <c r="O163" s="7"/>
      <c r="P163" s="7"/>
      <c r="Q163" s="7"/>
      <c r="R163" s="7"/>
      <c r="S163" s="7"/>
      <c r="T163" s="7"/>
      <c r="U163" s="7"/>
      <c r="V163" s="7"/>
      <c r="W163" s="1"/>
      <c r="X163" s="1"/>
      <c r="Y163" s="1"/>
      <c r="Z163" s="1"/>
      <c r="AA163" s="1"/>
      <c r="AB163" s="1"/>
      <c r="AC163" s="1"/>
      <c r="AD163" s="1"/>
      <c r="AE163" s="1"/>
    </row>
    <row r="164" spans="2:31" ht="15.75" customHeight="1">
      <c r="B164" s="68"/>
      <c r="C164" s="68"/>
      <c r="D164" s="68"/>
      <c r="E164" s="68"/>
      <c r="F164" s="68"/>
      <c r="G164" s="68"/>
      <c r="H164" s="68"/>
      <c r="I164" s="68"/>
      <c r="J164" s="7"/>
      <c r="K164" s="7"/>
      <c r="L164" s="8"/>
      <c r="M164" s="7"/>
      <c r="N164" s="7"/>
      <c r="O164" s="7"/>
      <c r="P164" s="7"/>
      <c r="Q164" s="7"/>
      <c r="R164" s="7"/>
      <c r="S164" s="7"/>
      <c r="T164" s="7"/>
      <c r="U164" s="7"/>
      <c r="V164" s="7"/>
      <c r="W164" s="1"/>
      <c r="X164" s="1"/>
      <c r="Y164" s="1"/>
      <c r="Z164" s="1"/>
      <c r="AA164" s="1"/>
      <c r="AB164" s="1"/>
      <c r="AC164" s="1"/>
      <c r="AD164" s="1"/>
      <c r="AE164" s="1"/>
    </row>
    <row r="165" spans="2:31" ht="15.75" customHeight="1">
      <c r="B165" s="68"/>
      <c r="C165" s="68"/>
      <c r="D165" s="68"/>
      <c r="E165" s="68"/>
      <c r="F165" s="68"/>
      <c r="G165" s="68"/>
      <c r="H165" s="68"/>
      <c r="I165" s="68"/>
      <c r="J165" s="7"/>
      <c r="K165" s="7"/>
      <c r="L165" s="8"/>
      <c r="M165" s="7"/>
      <c r="N165" s="7"/>
      <c r="O165" s="7"/>
      <c r="P165" s="7"/>
      <c r="Q165" s="7"/>
      <c r="R165" s="7"/>
      <c r="S165" s="7"/>
      <c r="T165" s="7"/>
      <c r="U165" s="7"/>
      <c r="V165" s="7"/>
      <c r="W165" s="1"/>
      <c r="X165" s="1"/>
      <c r="Y165" s="1"/>
      <c r="Z165" s="1"/>
      <c r="AA165" s="1"/>
      <c r="AB165" s="1"/>
      <c r="AC165" s="1"/>
      <c r="AD165" s="1"/>
      <c r="AE165" s="1"/>
    </row>
    <row r="166" spans="2:31" ht="15.75" customHeight="1">
      <c r="B166" s="68"/>
      <c r="C166" s="68"/>
      <c r="D166" s="68"/>
      <c r="E166" s="68"/>
      <c r="F166" s="68"/>
      <c r="G166" s="68"/>
      <c r="H166" s="68"/>
      <c r="I166" s="68"/>
      <c r="J166" s="7"/>
      <c r="K166" s="7"/>
      <c r="L166" s="8"/>
      <c r="M166" s="7"/>
      <c r="N166" s="7"/>
      <c r="O166" s="7"/>
      <c r="P166" s="7"/>
      <c r="Q166" s="7"/>
      <c r="R166" s="7"/>
      <c r="S166" s="7"/>
      <c r="T166" s="7"/>
      <c r="U166" s="7"/>
      <c r="V166" s="7"/>
      <c r="W166" s="1"/>
      <c r="X166" s="1"/>
      <c r="Y166" s="1"/>
      <c r="Z166" s="1"/>
      <c r="AA166" s="1"/>
      <c r="AB166" s="1"/>
      <c r="AC166" s="1"/>
      <c r="AD166" s="1"/>
      <c r="AE166" s="1"/>
    </row>
    <row r="167" spans="2:31" ht="15.75" customHeight="1">
      <c r="B167" s="68"/>
      <c r="C167" s="68"/>
      <c r="D167" s="68"/>
      <c r="E167" s="68"/>
      <c r="F167" s="68"/>
      <c r="G167" s="68"/>
      <c r="H167" s="68"/>
      <c r="I167" s="68"/>
      <c r="J167" s="7"/>
      <c r="K167" s="7"/>
      <c r="L167" s="8"/>
      <c r="M167" s="7"/>
      <c r="N167" s="7"/>
      <c r="O167" s="7"/>
      <c r="P167" s="7"/>
      <c r="Q167" s="7"/>
      <c r="R167" s="7"/>
      <c r="S167" s="7"/>
      <c r="T167" s="7"/>
      <c r="U167" s="7"/>
      <c r="V167" s="7"/>
      <c r="W167" s="1"/>
      <c r="X167" s="1"/>
      <c r="Y167" s="1"/>
      <c r="Z167" s="1"/>
      <c r="AA167" s="1"/>
      <c r="AB167" s="1"/>
      <c r="AC167" s="1"/>
      <c r="AD167" s="1"/>
      <c r="AE167" s="1"/>
    </row>
    <row r="168" spans="2:31" ht="15.75" customHeight="1">
      <c r="B168" s="68"/>
      <c r="C168" s="68"/>
      <c r="D168" s="68"/>
      <c r="E168" s="68"/>
      <c r="F168" s="68"/>
      <c r="G168" s="68"/>
      <c r="H168" s="68"/>
      <c r="I168" s="68"/>
      <c r="J168" s="7"/>
      <c r="K168" s="7"/>
      <c r="L168" s="8"/>
      <c r="M168" s="7"/>
      <c r="N168" s="7"/>
      <c r="O168" s="7"/>
      <c r="P168" s="7"/>
      <c r="Q168" s="7"/>
      <c r="R168" s="7"/>
      <c r="S168" s="7"/>
      <c r="T168" s="7"/>
      <c r="U168" s="7"/>
      <c r="V168" s="7"/>
      <c r="W168" s="1"/>
      <c r="X168" s="1"/>
      <c r="Y168" s="1"/>
      <c r="Z168" s="1"/>
      <c r="AA168" s="1"/>
      <c r="AB168" s="1"/>
      <c r="AC168" s="1"/>
      <c r="AD168" s="1"/>
      <c r="AE168" s="1"/>
    </row>
    <row r="169" spans="2:31" ht="15.75" customHeight="1">
      <c r="B169" s="68"/>
      <c r="C169" s="68"/>
      <c r="D169" s="68"/>
      <c r="E169" s="68"/>
      <c r="F169" s="68"/>
      <c r="G169" s="68"/>
      <c r="H169" s="68"/>
      <c r="I169" s="68"/>
      <c r="J169" s="7"/>
      <c r="K169" s="7"/>
      <c r="L169" s="8"/>
      <c r="M169" s="7"/>
      <c r="N169" s="7"/>
      <c r="O169" s="7"/>
      <c r="P169" s="7"/>
      <c r="Q169" s="7"/>
      <c r="R169" s="7"/>
      <c r="S169" s="7"/>
      <c r="T169" s="7"/>
      <c r="U169" s="7"/>
      <c r="V169" s="7"/>
      <c r="W169" s="1"/>
      <c r="X169" s="1"/>
      <c r="Y169" s="1"/>
      <c r="Z169" s="1"/>
      <c r="AA169" s="1"/>
      <c r="AB169" s="1"/>
      <c r="AC169" s="1"/>
      <c r="AD169" s="1"/>
      <c r="AE169" s="1"/>
    </row>
    <row r="170" spans="2:31" ht="15.75" customHeight="1">
      <c r="B170" s="68"/>
      <c r="C170" s="68"/>
      <c r="D170" s="68"/>
      <c r="E170" s="68"/>
      <c r="F170" s="68"/>
      <c r="G170" s="68"/>
      <c r="H170" s="68"/>
      <c r="I170" s="68"/>
      <c r="J170" s="7"/>
      <c r="K170" s="7"/>
      <c r="L170" s="8"/>
      <c r="M170" s="7"/>
      <c r="N170" s="7"/>
      <c r="O170" s="7"/>
      <c r="P170" s="7"/>
      <c r="Q170" s="7"/>
      <c r="R170" s="7"/>
      <c r="S170" s="7"/>
      <c r="T170" s="7"/>
      <c r="U170" s="7"/>
      <c r="V170" s="7"/>
      <c r="W170" s="1"/>
      <c r="X170" s="1"/>
      <c r="Y170" s="1"/>
      <c r="Z170" s="1"/>
      <c r="AA170" s="1"/>
      <c r="AB170" s="1"/>
      <c r="AC170" s="1"/>
      <c r="AD170" s="1"/>
      <c r="AE170" s="1"/>
    </row>
    <row r="171" spans="2:31" ht="15.75" customHeight="1">
      <c r="B171" s="68"/>
      <c r="C171" s="68"/>
      <c r="D171" s="68"/>
      <c r="E171" s="68"/>
      <c r="F171" s="68"/>
      <c r="G171" s="68"/>
      <c r="H171" s="68"/>
      <c r="I171" s="68"/>
      <c r="J171" s="7"/>
      <c r="K171" s="7"/>
      <c r="L171" s="8"/>
      <c r="M171" s="7"/>
      <c r="N171" s="7"/>
      <c r="O171" s="7"/>
      <c r="P171" s="7"/>
      <c r="Q171" s="7"/>
      <c r="R171" s="7"/>
      <c r="S171" s="7"/>
      <c r="T171" s="7"/>
      <c r="U171" s="7"/>
      <c r="V171" s="7"/>
      <c r="W171" s="1"/>
      <c r="X171" s="1"/>
      <c r="Y171" s="1"/>
      <c r="Z171" s="1"/>
      <c r="AA171" s="1"/>
      <c r="AB171" s="1"/>
      <c r="AC171" s="1"/>
      <c r="AD171" s="1"/>
      <c r="AE171" s="1"/>
    </row>
    <row r="172" spans="2:31" ht="15.75" customHeight="1">
      <c r="B172" s="68"/>
      <c r="C172" s="68"/>
      <c r="D172" s="68"/>
      <c r="E172" s="68"/>
      <c r="F172" s="68"/>
      <c r="G172" s="68"/>
      <c r="H172" s="68"/>
      <c r="I172" s="68"/>
      <c r="J172" s="7"/>
      <c r="K172" s="7"/>
      <c r="L172" s="8"/>
      <c r="M172" s="7"/>
      <c r="N172" s="7"/>
      <c r="O172" s="7"/>
      <c r="P172" s="7"/>
      <c r="Q172" s="7"/>
      <c r="R172" s="7"/>
      <c r="S172" s="7"/>
      <c r="T172" s="7"/>
      <c r="U172" s="7"/>
      <c r="V172" s="7"/>
      <c r="W172" s="1"/>
      <c r="X172" s="1"/>
      <c r="Y172" s="1"/>
      <c r="Z172" s="1"/>
      <c r="AA172" s="1"/>
      <c r="AB172" s="1"/>
      <c r="AC172" s="1"/>
      <c r="AD172" s="1"/>
      <c r="AE172" s="1"/>
    </row>
    <row r="173" spans="2:31" ht="15.75" customHeight="1">
      <c r="B173" s="68"/>
      <c r="C173" s="68"/>
      <c r="D173" s="68"/>
      <c r="E173" s="68"/>
      <c r="F173" s="68"/>
      <c r="G173" s="68"/>
      <c r="H173" s="68"/>
      <c r="I173" s="68"/>
      <c r="J173" s="7"/>
      <c r="K173" s="7"/>
      <c r="L173" s="8"/>
      <c r="M173" s="7"/>
      <c r="N173" s="7"/>
      <c r="O173" s="7"/>
      <c r="P173" s="7"/>
      <c r="Q173" s="7"/>
      <c r="R173" s="7"/>
      <c r="S173" s="7"/>
      <c r="T173" s="7"/>
      <c r="U173" s="7"/>
      <c r="V173" s="7"/>
      <c r="W173" s="1"/>
      <c r="X173" s="1"/>
      <c r="Y173" s="1"/>
      <c r="Z173" s="1"/>
      <c r="AA173" s="1"/>
      <c r="AB173" s="1"/>
      <c r="AC173" s="1"/>
      <c r="AD173" s="1"/>
      <c r="AE173" s="1"/>
    </row>
    <row r="174" spans="2:31" ht="15.75" customHeight="1">
      <c r="B174" s="68"/>
      <c r="C174" s="68"/>
      <c r="D174" s="68"/>
      <c r="E174" s="68"/>
      <c r="F174" s="68"/>
      <c r="G174" s="68"/>
      <c r="H174" s="68"/>
      <c r="I174" s="68"/>
      <c r="J174" s="7"/>
      <c r="K174" s="7"/>
      <c r="L174" s="8"/>
      <c r="M174" s="7"/>
      <c r="N174" s="7"/>
      <c r="O174" s="7"/>
      <c r="P174" s="7"/>
      <c r="Q174" s="7"/>
      <c r="R174" s="7"/>
      <c r="S174" s="7"/>
      <c r="T174" s="7"/>
      <c r="U174" s="7"/>
      <c r="V174" s="7"/>
      <c r="W174" s="1"/>
      <c r="X174" s="1"/>
      <c r="Y174" s="1"/>
      <c r="Z174" s="1"/>
      <c r="AA174" s="1"/>
      <c r="AB174" s="1"/>
      <c r="AC174" s="1"/>
      <c r="AD174" s="1"/>
      <c r="AE174" s="1"/>
    </row>
    <row r="175" spans="2:31" ht="15.75" customHeight="1">
      <c r="B175" s="68"/>
      <c r="C175" s="68"/>
      <c r="D175" s="68"/>
      <c r="E175" s="68"/>
      <c r="F175" s="68"/>
      <c r="G175" s="68"/>
      <c r="H175" s="68"/>
      <c r="I175" s="68"/>
      <c r="J175" s="7"/>
      <c r="K175" s="7"/>
      <c r="L175" s="8"/>
      <c r="M175" s="7"/>
      <c r="N175" s="7"/>
      <c r="O175" s="7"/>
      <c r="P175" s="7"/>
      <c r="Q175" s="7"/>
      <c r="R175" s="7"/>
      <c r="S175" s="7"/>
      <c r="T175" s="7"/>
      <c r="U175" s="7"/>
      <c r="V175" s="7"/>
      <c r="W175" s="1"/>
      <c r="X175" s="1"/>
      <c r="Y175" s="1"/>
      <c r="Z175" s="1"/>
      <c r="AA175" s="1"/>
      <c r="AB175" s="1"/>
      <c r="AC175" s="1"/>
      <c r="AD175" s="1"/>
      <c r="AE175" s="1"/>
    </row>
    <row r="176" spans="2:31" ht="15.75" customHeight="1">
      <c r="B176" s="68"/>
      <c r="C176" s="68"/>
      <c r="D176" s="68"/>
      <c r="E176" s="68"/>
      <c r="F176" s="68"/>
      <c r="G176" s="68"/>
      <c r="H176" s="68"/>
      <c r="I176" s="68"/>
      <c r="J176" s="7"/>
      <c r="K176" s="7"/>
      <c r="L176" s="8"/>
      <c r="M176" s="7"/>
      <c r="N176" s="7"/>
      <c r="O176" s="7"/>
      <c r="P176" s="7"/>
      <c r="Q176" s="7"/>
      <c r="R176" s="7"/>
      <c r="S176" s="7"/>
      <c r="T176" s="7"/>
      <c r="U176" s="7"/>
      <c r="V176" s="7"/>
      <c r="W176" s="1"/>
      <c r="X176" s="1"/>
      <c r="Y176" s="1"/>
      <c r="Z176" s="1"/>
      <c r="AA176" s="1"/>
      <c r="AB176" s="1"/>
      <c r="AC176" s="1"/>
      <c r="AD176" s="1"/>
      <c r="AE176" s="1"/>
    </row>
    <row r="177" spans="2:31" ht="15.75" customHeight="1">
      <c r="B177" s="68"/>
      <c r="C177" s="68"/>
      <c r="D177" s="68"/>
      <c r="E177" s="68"/>
      <c r="F177" s="68"/>
      <c r="G177" s="68"/>
      <c r="H177" s="68"/>
      <c r="I177" s="68"/>
      <c r="J177" s="7"/>
      <c r="K177" s="7"/>
      <c r="L177" s="8"/>
      <c r="M177" s="7"/>
      <c r="N177" s="7"/>
      <c r="O177" s="7"/>
      <c r="P177" s="7"/>
      <c r="Q177" s="7"/>
      <c r="R177" s="7"/>
      <c r="S177" s="7"/>
      <c r="T177" s="7"/>
      <c r="U177" s="7"/>
      <c r="V177" s="7"/>
      <c r="W177" s="1"/>
      <c r="X177" s="1"/>
      <c r="Y177" s="1"/>
      <c r="Z177" s="1"/>
      <c r="AA177" s="1"/>
      <c r="AB177" s="1"/>
      <c r="AC177" s="1"/>
      <c r="AD177" s="1"/>
      <c r="AE177" s="1"/>
    </row>
    <row r="178" spans="2:31" ht="15.75" customHeight="1">
      <c r="B178" s="68"/>
      <c r="C178" s="68"/>
      <c r="D178" s="68"/>
      <c r="E178" s="68"/>
      <c r="F178" s="68"/>
      <c r="G178" s="68"/>
      <c r="H178" s="68"/>
      <c r="I178" s="68"/>
      <c r="J178" s="7"/>
      <c r="K178" s="7"/>
      <c r="L178" s="8"/>
      <c r="M178" s="7"/>
      <c r="N178" s="7"/>
      <c r="O178" s="7"/>
      <c r="P178" s="7"/>
      <c r="Q178" s="7"/>
      <c r="R178" s="7"/>
      <c r="S178" s="7"/>
      <c r="T178" s="7"/>
      <c r="U178" s="7"/>
      <c r="V178" s="7"/>
      <c r="W178" s="1"/>
      <c r="X178" s="1"/>
      <c r="Y178" s="1"/>
      <c r="Z178" s="1"/>
      <c r="AA178" s="1"/>
      <c r="AB178" s="1"/>
      <c r="AC178" s="1"/>
      <c r="AD178" s="1"/>
      <c r="AE178" s="1"/>
    </row>
    <row r="179" spans="2:31" ht="15.75" customHeight="1">
      <c r="B179" s="68"/>
      <c r="C179" s="68"/>
      <c r="D179" s="68"/>
      <c r="E179" s="68"/>
      <c r="F179" s="68"/>
      <c r="G179" s="68"/>
      <c r="H179" s="68"/>
      <c r="I179" s="68"/>
      <c r="J179" s="7"/>
      <c r="K179" s="7"/>
      <c r="L179" s="8"/>
      <c r="M179" s="7"/>
      <c r="N179" s="7"/>
      <c r="O179" s="7"/>
      <c r="P179" s="7"/>
      <c r="Q179" s="7"/>
      <c r="R179" s="7"/>
      <c r="S179" s="7"/>
      <c r="T179" s="7"/>
      <c r="U179" s="7"/>
      <c r="V179" s="7"/>
      <c r="W179" s="1"/>
      <c r="X179" s="1"/>
      <c r="Y179" s="1"/>
      <c r="Z179" s="1"/>
      <c r="AA179" s="1"/>
      <c r="AB179" s="1"/>
      <c r="AC179" s="1"/>
      <c r="AD179" s="1"/>
      <c r="AE179" s="1"/>
    </row>
    <row r="180" spans="2:31" ht="15.75" customHeight="1">
      <c r="B180" s="68"/>
      <c r="C180" s="68"/>
      <c r="D180" s="68"/>
      <c r="E180" s="68"/>
      <c r="F180" s="68"/>
      <c r="G180" s="68"/>
      <c r="H180" s="68"/>
      <c r="I180" s="68"/>
      <c r="J180" s="7"/>
      <c r="K180" s="7"/>
      <c r="L180" s="8"/>
      <c r="M180" s="7"/>
      <c r="N180" s="7"/>
      <c r="O180" s="7"/>
      <c r="P180" s="7"/>
      <c r="Q180" s="7"/>
      <c r="R180" s="7"/>
      <c r="S180" s="7"/>
      <c r="T180" s="7"/>
      <c r="U180" s="7"/>
      <c r="V180" s="7"/>
      <c r="W180" s="1"/>
      <c r="X180" s="1"/>
      <c r="Y180" s="1"/>
      <c r="Z180" s="1"/>
      <c r="AA180" s="1"/>
      <c r="AB180" s="1"/>
      <c r="AC180" s="1"/>
      <c r="AD180" s="1"/>
      <c r="AE180" s="1"/>
    </row>
    <row r="181" spans="2:31" ht="15.75" customHeight="1">
      <c r="B181" s="68"/>
      <c r="C181" s="68"/>
      <c r="D181" s="68"/>
      <c r="E181" s="68"/>
      <c r="F181" s="68"/>
      <c r="G181" s="68"/>
      <c r="H181" s="68"/>
      <c r="I181" s="68"/>
      <c r="J181" s="7"/>
      <c r="K181" s="7"/>
      <c r="L181" s="8"/>
      <c r="M181" s="7"/>
      <c r="N181" s="7"/>
      <c r="O181" s="7"/>
      <c r="P181" s="7"/>
      <c r="Q181" s="7"/>
      <c r="R181" s="7"/>
      <c r="S181" s="7"/>
      <c r="T181" s="7"/>
      <c r="U181" s="7"/>
      <c r="V181" s="7"/>
      <c r="W181" s="1"/>
      <c r="X181" s="1"/>
      <c r="Y181" s="1"/>
      <c r="Z181" s="1"/>
      <c r="AA181" s="1"/>
      <c r="AB181" s="1"/>
      <c r="AC181" s="1"/>
      <c r="AD181" s="1"/>
      <c r="AE181" s="1"/>
    </row>
    <row r="182" spans="2:31" ht="15.75" customHeight="1">
      <c r="B182" s="68"/>
      <c r="C182" s="68"/>
      <c r="D182" s="68"/>
      <c r="E182" s="68"/>
      <c r="F182" s="68"/>
      <c r="G182" s="68"/>
      <c r="H182" s="68"/>
      <c r="I182" s="68"/>
      <c r="J182" s="7"/>
      <c r="K182" s="7"/>
      <c r="L182" s="8"/>
      <c r="M182" s="7"/>
      <c r="N182" s="7"/>
      <c r="O182" s="7"/>
      <c r="P182" s="7"/>
      <c r="Q182" s="7"/>
      <c r="R182" s="7"/>
      <c r="S182" s="7"/>
      <c r="T182" s="7"/>
      <c r="U182" s="7"/>
      <c r="V182" s="7"/>
      <c r="W182" s="1"/>
      <c r="X182" s="1"/>
      <c r="Y182" s="1"/>
      <c r="Z182" s="1"/>
      <c r="AA182" s="1"/>
      <c r="AB182" s="1"/>
      <c r="AC182" s="1"/>
      <c r="AD182" s="1"/>
      <c r="AE182" s="1"/>
    </row>
    <row r="183" spans="2:31" ht="15.75" customHeight="1">
      <c r="B183" s="68"/>
      <c r="C183" s="68"/>
      <c r="D183" s="68"/>
      <c r="E183" s="68"/>
      <c r="F183" s="68"/>
      <c r="G183" s="68"/>
      <c r="H183" s="68"/>
      <c r="I183" s="68"/>
      <c r="J183" s="7"/>
      <c r="K183" s="7"/>
      <c r="L183" s="8"/>
      <c r="M183" s="7"/>
      <c r="N183" s="7"/>
      <c r="O183" s="7"/>
      <c r="P183" s="7"/>
      <c r="Q183" s="7"/>
      <c r="R183" s="7"/>
      <c r="S183" s="7"/>
      <c r="T183" s="7"/>
      <c r="U183" s="7"/>
      <c r="V183" s="7"/>
      <c r="W183" s="1"/>
      <c r="X183" s="1"/>
      <c r="Y183" s="1"/>
      <c r="Z183" s="1"/>
      <c r="AA183" s="1"/>
      <c r="AB183" s="1"/>
      <c r="AC183" s="1"/>
      <c r="AD183" s="1"/>
      <c r="AE183" s="1"/>
    </row>
    <row r="184" spans="2:31" ht="15.75" customHeight="1">
      <c r="B184" s="68"/>
      <c r="C184" s="68"/>
      <c r="D184" s="68"/>
      <c r="E184" s="68"/>
      <c r="F184" s="68"/>
      <c r="G184" s="68"/>
      <c r="H184" s="68"/>
      <c r="I184" s="68"/>
      <c r="J184" s="7"/>
      <c r="K184" s="7"/>
      <c r="L184" s="8"/>
      <c r="M184" s="7"/>
      <c r="N184" s="7"/>
      <c r="O184" s="7"/>
      <c r="P184" s="7"/>
      <c r="Q184" s="7"/>
      <c r="R184" s="7"/>
      <c r="S184" s="7"/>
      <c r="T184" s="7"/>
      <c r="U184" s="7"/>
      <c r="V184" s="7"/>
      <c r="W184" s="1"/>
      <c r="X184" s="1"/>
      <c r="Y184" s="1"/>
      <c r="Z184" s="1"/>
      <c r="AA184" s="1"/>
      <c r="AB184" s="1"/>
      <c r="AC184" s="1"/>
      <c r="AD184" s="1"/>
      <c r="AE184" s="1"/>
    </row>
    <row r="185" spans="2:31" ht="15.75" customHeight="1">
      <c r="B185" s="68"/>
      <c r="C185" s="68"/>
      <c r="D185" s="68"/>
      <c r="E185" s="68"/>
      <c r="F185" s="68"/>
      <c r="G185" s="68"/>
      <c r="H185" s="68"/>
      <c r="I185" s="68"/>
      <c r="J185" s="7"/>
      <c r="K185" s="7"/>
      <c r="L185" s="8"/>
      <c r="M185" s="7"/>
      <c r="N185" s="7"/>
      <c r="O185" s="7"/>
      <c r="P185" s="7"/>
      <c r="Q185" s="7"/>
      <c r="R185" s="7"/>
      <c r="S185" s="7"/>
      <c r="T185" s="7"/>
      <c r="U185" s="7"/>
      <c r="V185" s="7"/>
      <c r="W185" s="1"/>
      <c r="X185" s="1"/>
      <c r="Y185" s="1"/>
      <c r="Z185" s="1"/>
      <c r="AA185" s="1"/>
      <c r="AB185" s="1"/>
      <c r="AC185" s="1"/>
      <c r="AD185" s="1"/>
      <c r="AE185" s="1"/>
    </row>
    <row r="186" spans="2:31" ht="15.75" customHeight="1">
      <c r="B186" s="68"/>
      <c r="C186" s="68"/>
      <c r="D186" s="68"/>
      <c r="E186" s="68"/>
      <c r="F186" s="68"/>
      <c r="G186" s="68"/>
      <c r="H186" s="68"/>
      <c r="I186" s="68"/>
      <c r="J186" s="7"/>
      <c r="K186" s="7"/>
      <c r="L186" s="8"/>
      <c r="M186" s="7"/>
      <c r="N186" s="7"/>
      <c r="O186" s="7"/>
      <c r="P186" s="7"/>
      <c r="Q186" s="7"/>
      <c r="R186" s="7"/>
      <c r="S186" s="7"/>
      <c r="T186" s="7"/>
      <c r="U186" s="7"/>
      <c r="V186" s="7"/>
      <c r="W186" s="1"/>
      <c r="X186" s="1"/>
      <c r="Y186" s="1"/>
      <c r="Z186" s="1"/>
      <c r="AA186" s="1"/>
      <c r="AB186" s="1"/>
      <c r="AC186" s="1"/>
      <c r="AD186" s="1"/>
      <c r="AE186" s="1"/>
    </row>
    <row r="187" spans="2:31" ht="15.75" customHeight="1">
      <c r="B187" s="68"/>
      <c r="C187" s="68"/>
      <c r="D187" s="68"/>
      <c r="E187" s="68"/>
      <c r="F187" s="68"/>
      <c r="G187" s="68"/>
      <c r="H187" s="68"/>
      <c r="I187" s="68"/>
      <c r="J187" s="7"/>
      <c r="K187" s="7"/>
      <c r="L187" s="8"/>
      <c r="M187" s="7"/>
      <c r="N187" s="7"/>
      <c r="O187" s="7"/>
      <c r="P187" s="7"/>
      <c r="Q187" s="7"/>
      <c r="R187" s="7"/>
      <c r="S187" s="7"/>
      <c r="T187" s="7"/>
      <c r="U187" s="7"/>
      <c r="V187" s="7"/>
      <c r="W187" s="1"/>
      <c r="X187" s="1"/>
      <c r="Y187" s="1"/>
      <c r="Z187" s="1"/>
      <c r="AA187" s="1"/>
      <c r="AB187" s="1"/>
      <c r="AC187" s="1"/>
      <c r="AD187" s="1"/>
      <c r="AE187" s="1"/>
    </row>
    <row r="188" spans="2:31" ht="15.75" customHeight="1">
      <c r="B188" s="68"/>
      <c r="C188" s="68"/>
      <c r="D188" s="68"/>
      <c r="E188" s="68"/>
      <c r="F188" s="68"/>
      <c r="G188" s="68"/>
      <c r="H188" s="68"/>
      <c r="I188" s="68"/>
      <c r="J188" s="7"/>
      <c r="K188" s="7"/>
      <c r="L188" s="8"/>
      <c r="M188" s="7"/>
      <c r="N188" s="7"/>
      <c r="O188" s="7"/>
      <c r="P188" s="7"/>
      <c r="Q188" s="7"/>
      <c r="R188" s="7"/>
      <c r="S188" s="7"/>
      <c r="T188" s="7"/>
      <c r="U188" s="7"/>
      <c r="V188" s="7"/>
      <c r="W188" s="1"/>
      <c r="X188" s="1"/>
      <c r="Y188" s="1"/>
      <c r="Z188" s="1"/>
      <c r="AA188" s="1"/>
      <c r="AB188" s="1"/>
      <c r="AC188" s="1"/>
      <c r="AD188" s="1"/>
      <c r="AE188" s="1"/>
    </row>
    <row r="189" spans="2:31" ht="15.75" customHeight="1">
      <c r="B189" s="68"/>
      <c r="C189" s="68"/>
      <c r="D189" s="68"/>
      <c r="E189" s="68"/>
      <c r="F189" s="68"/>
      <c r="G189" s="68"/>
      <c r="H189" s="68"/>
      <c r="I189" s="68"/>
      <c r="J189" s="7"/>
      <c r="K189" s="7"/>
      <c r="L189" s="8"/>
      <c r="M189" s="7"/>
      <c r="N189" s="7"/>
      <c r="O189" s="7"/>
      <c r="P189" s="7"/>
      <c r="Q189" s="7"/>
      <c r="R189" s="7"/>
      <c r="S189" s="7"/>
      <c r="T189" s="7"/>
      <c r="U189" s="7"/>
      <c r="V189" s="7"/>
      <c r="W189" s="1"/>
      <c r="X189" s="1"/>
      <c r="Y189" s="1"/>
      <c r="Z189" s="1"/>
      <c r="AA189" s="1"/>
      <c r="AB189" s="1"/>
      <c r="AC189" s="1"/>
      <c r="AD189" s="1"/>
      <c r="AE189" s="1"/>
    </row>
    <row r="190" spans="2:31" ht="15.75" customHeight="1">
      <c r="B190" s="68"/>
      <c r="C190" s="68"/>
      <c r="D190" s="68"/>
      <c r="E190" s="68"/>
      <c r="F190" s="68"/>
      <c r="G190" s="68"/>
      <c r="H190" s="68"/>
      <c r="I190" s="68"/>
      <c r="J190" s="7"/>
      <c r="K190" s="7"/>
      <c r="L190" s="8"/>
      <c r="M190" s="7"/>
      <c r="N190" s="7"/>
      <c r="O190" s="7"/>
      <c r="P190" s="7"/>
      <c r="Q190" s="7"/>
      <c r="R190" s="7"/>
      <c r="S190" s="7"/>
      <c r="T190" s="7"/>
      <c r="U190" s="7"/>
      <c r="V190" s="7"/>
      <c r="W190" s="1"/>
      <c r="X190" s="1"/>
      <c r="Y190" s="1"/>
      <c r="Z190" s="1"/>
      <c r="AA190" s="1"/>
      <c r="AB190" s="1"/>
      <c r="AC190" s="1"/>
      <c r="AD190" s="1"/>
      <c r="AE190" s="1"/>
    </row>
    <row r="191" spans="2:31" ht="15.75" customHeight="1">
      <c r="B191" s="68"/>
      <c r="C191" s="68"/>
      <c r="D191" s="68"/>
      <c r="E191" s="68"/>
      <c r="F191" s="68"/>
      <c r="G191" s="68"/>
      <c r="H191" s="68"/>
      <c r="I191" s="68"/>
      <c r="J191" s="7"/>
      <c r="K191" s="7"/>
      <c r="L191" s="8"/>
      <c r="M191" s="7"/>
      <c r="N191" s="7"/>
      <c r="O191" s="7"/>
      <c r="P191" s="7"/>
      <c r="Q191" s="7"/>
      <c r="R191" s="7"/>
      <c r="S191" s="7"/>
      <c r="T191" s="7"/>
      <c r="U191" s="7"/>
      <c r="V191" s="7"/>
      <c r="W191" s="1"/>
      <c r="X191" s="1"/>
      <c r="Y191" s="1"/>
      <c r="Z191" s="1"/>
      <c r="AA191" s="1"/>
      <c r="AB191" s="1"/>
      <c r="AC191" s="1"/>
      <c r="AD191" s="1"/>
      <c r="AE191" s="1"/>
    </row>
    <row r="192" spans="2:31" ht="15.75" customHeight="1">
      <c r="B192" s="68"/>
      <c r="C192" s="68"/>
      <c r="D192" s="68"/>
      <c r="E192" s="68"/>
      <c r="F192" s="68"/>
      <c r="G192" s="68"/>
      <c r="H192" s="68"/>
      <c r="I192" s="68"/>
      <c r="J192" s="7"/>
      <c r="K192" s="7"/>
      <c r="L192" s="8"/>
      <c r="M192" s="7"/>
      <c r="N192" s="7"/>
      <c r="O192" s="7"/>
      <c r="P192" s="7"/>
      <c r="Q192" s="7"/>
      <c r="R192" s="7"/>
      <c r="S192" s="7"/>
      <c r="T192" s="7"/>
      <c r="U192" s="7"/>
      <c r="V192" s="7"/>
      <c r="W192" s="1"/>
      <c r="X192" s="1"/>
      <c r="Y192" s="1"/>
      <c r="Z192" s="1"/>
      <c r="AA192" s="1"/>
      <c r="AB192" s="1"/>
      <c r="AC192" s="1"/>
      <c r="AD192" s="1"/>
      <c r="AE192" s="1"/>
    </row>
    <row r="193" spans="2:31" ht="15.75" customHeight="1">
      <c r="B193" s="68"/>
      <c r="C193" s="68"/>
      <c r="D193" s="68"/>
      <c r="E193" s="68"/>
      <c r="F193" s="68"/>
      <c r="G193" s="68"/>
      <c r="H193" s="68"/>
      <c r="I193" s="68"/>
      <c r="J193" s="7"/>
      <c r="K193" s="7"/>
      <c r="L193" s="8"/>
      <c r="M193" s="7"/>
      <c r="N193" s="7"/>
      <c r="O193" s="7"/>
      <c r="P193" s="7"/>
      <c r="Q193" s="7"/>
      <c r="R193" s="7"/>
      <c r="S193" s="7"/>
      <c r="T193" s="7"/>
      <c r="U193" s="7"/>
      <c r="V193" s="7"/>
      <c r="W193" s="1"/>
      <c r="X193" s="1"/>
      <c r="Y193" s="1"/>
      <c r="Z193" s="1"/>
      <c r="AA193" s="1"/>
      <c r="AB193" s="1"/>
      <c r="AC193" s="1"/>
      <c r="AD193" s="1"/>
      <c r="AE193" s="1"/>
    </row>
    <row r="194" spans="2:31" ht="15.75" customHeight="1">
      <c r="B194" s="68"/>
      <c r="C194" s="68"/>
      <c r="D194" s="68"/>
      <c r="E194" s="68"/>
      <c r="F194" s="68"/>
      <c r="G194" s="68"/>
      <c r="H194" s="68"/>
      <c r="I194" s="68"/>
      <c r="J194" s="7"/>
      <c r="K194" s="7"/>
      <c r="L194" s="8"/>
      <c r="M194" s="7"/>
      <c r="N194" s="7"/>
      <c r="O194" s="7"/>
      <c r="P194" s="7"/>
      <c r="Q194" s="7"/>
      <c r="R194" s="7"/>
      <c r="S194" s="7"/>
      <c r="T194" s="7"/>
      <c r="U194" s="7"/>
      <c r="V194" s="7"/>
      <c r="W194" s="1"/>
      <c r="X194" s="1"/>
      <c r="Y194" s="1"/>
      <c r="Z194" s="1"/>
      <c r="AA194" s="1"/>
      <c r="AB194" s="1"/>
      <c r="AC194" s="1"/>
      <c r="AD194" s="1"/>
      <c r="AE194" s="1"/>
    </row>
    <row r="195" spans="2:31" ht="15.75" customHeight="1">
      <c r="B195" s="68"/>
      <c r="C195" s="68"/>
      <c r="D195" s="68"/>
      <c r="E195" s="68"/>
      <c r="F195" s="68"/>
      <c r="G195" s="68"/>
      <c r="H195" s="68"/>
      <c r="I195" s="68"/>
      <c r="J195" s="7"/>
      <c r="K195" s="7"/>
      <c r="L195" s="8"/>
      <c r="M195" s="7"/>
      <c r="N195" s="7"/>
      <c r="O195" s="7"/>
      <c r="P195" s="7"/>
      <c r="Q195" s="7"/>
      <c r="R195" s="7"/>
      <c r="S195" s="7"/>
      <c r="T195" s="7"/>
      <c r="U195" s="7"/>
      <c r="V195" s="7"/>
      <c r="W195" s="1"/>
      <c r="X195" s="1"/>
      <c r="Y195" s="1"/>
      <c r="Z195" s="1"/>
      <c r="AA195" s="1"/>
      <c r="AB195" s="1"/>
      <c r="AC195" s="1"/>
      <c r="AD195" s="1"/>
      <c r="AE195" s="1"/>
    </row>
    <row r="196" spans="2:31" ht="15.75" customHeight="1">
      <c r="B196" s="68"/>
      <c r="C196" s="68"/>
      <c r="D196" s="68"/>
      <c r="E196" s="68"/>
      <c r="F196" s="68"/>
      <c r="G196" s="68"/>
      <c r="H196" s="68"/>
      <c r="I196" s="68"/>
      <c r="J196" s="7"/>
      <c r="K196" s="7"/>
      <c r="L196" s="8"/>
      <c r="M196" s="7"/>
      <c r="N196" s="7"/>
      <c r="O196" s="7"/>
      <c r="P196" s="7"/>
      <c r="Q196" s="7"/>
      <c r="R196" s="7"/>
      <c r="S196" s="7"/>
      <c r="T196" s="7"/>
      <c r="U196" s="7"/>
      <c r="V196" s="7"/>
      <c r="W196" s="1"/>
      <c r="X196" s="1"/>
      <c r="Y196" s="1"/>
      <c r="Z196" s="1"/>
      <c r="AA196" s="1"/>
      <c r="AB196" s="1"/>
      <c r="AC196" s="1"/>
      <c r="AD196" s="1"/>
      <c r="AE196" s="1"/>
    </row>
    <row r="197" spans="2:31" ht="15.75" customHeight="1">
      <c r="B197" s="68"/>
      <c r="C197" s="68"/>
      <c r="D197" s="68"/>
      <c r="E197" s="68"/>
      <c r="F197" s="68"/>
      <c r="G197" s="68"/>
      <c r="H197" s="68"/>
      <c r="I197" s="68"/>
      <c r="J197" s="7"/>
      <c r="K197" s="7"/>
      <c r="L197" s="8"/>
      <c r="M197" s="7"/>
      <c r="N197" s="7"/>
      <c r="O197" s="7"/>
      <c r="P197" s="7"/>
      <c r="Q197" s="7"/>
      <c r="R197" s="7"/>
      <c r="S197" s="7"/>
      <c r="T197" s="7"/>
      <c r="U197" s="7"/>
      <c r="V197" s="7"/>
      <c r="W197" s="1"/>
      <c r="X197" s="1"/>
      <c r="Y197" s="1"/>
      <c r="Z197" s="1"/>
      <c r="AA197" s="1"/>
      <c r="AB197" s="1"/>
      <c r="AC197" s="1"/>
      <c r="AD197" s="1"/>
      <c r="AE197" s="1"/>
    </row>
    <row r="198" spans="2:31" ht="15.75" customHeight="1">
      <c r="B198" s="68"/>
      <c r="C198" s="68"/>
      <c r="D198" s="68"/>
      <c r="E198" s="68"/>
      <c r="F198" s="68"/>
      <c r="G198" s="68"/>
      <c r="H198" s="68"/>
      <c r="I198" s="68"/>
      <c r="J198" s="7"/>
      <c r="K198" s="7"/>
      <c r="L198" s="8"/>
      <c r="M198" s="7"/>
      <c r="N198" s="7"/>
      <c r="O198" s="7"/>
      <c r="P198" s="7"/>
      <c r="Q198" s="7"/>
      <c r="R198" s="7"/>
      <c r="S198" s="7"/>
      <c r="T198" s="7"/>
      <c r="U198" s="7"/>
      <c r="V198" s="7"/>
      <c r="W198" s="1"/>
      <c r="X198" s="1"/>
      <c r="Y198" s="1"/>
      <c r="Z198" s="1"/>
      <c r="AA198" s="1"/>
      <c r="AB198" s="1"/>
      <c r="AC198" s="1"/>
      <c r="AD198" s="1"/>
      <c r="AE198" s="1"/>
    </row>
    <row r="199" spans="2:31" ht="15.75" customHeight="1">
      <c r="B199" s="68"/>
      <c r="C199" s="68"/>
      <c r="D199" s="68"/>
      <c r="E199" s="68"/>
      <c r="F199" s="68"/>
      <c r="G199" s="68"/>
      <c r="H199" s="68"/>
      <c r="I199" s="68"/>
      <c r="J199" s="7"/>
      <c r="K199" s="7"/>
      <c r="L199" s="8"/>
      <c r="M199" s="7"/>
      <c r="N199" s="7"/>
      <c r="O199" s="7"/>
      <c r="P199" s="7"/>
      <c r="Q199" s="7"/>
      <c r="R199" s="7"/>
      <c r="S199" s="7"/>
      <c r="T199" s="7"/>
      <c r="U199" s="7"/>
      <c r="V199" s="7"/>
      <c r="W199" s="1"/>
      <c r="X199" s="1"/>
      <c r="Y199" s="1"/>
      <c r="Z199" s="1"/>
      <c r="AA199" s="1"/>
      <c r="AB199" s="1"/>
      <c r="AC199" s="1"/>
      <c r="AD199" s="1"/>
      <c r="AE199" s="1"/>
    </row>
    <row r="200" spans="2:31" ht="15.75" customHeight="1">
      <c r="B200" s="68"/>
      <c r="C200" s="68"/>
      <c r="D200" s="68"/>
      <c r="E200" s="68"/>
      <c r="F200" s="68"/>
      <c r="G200" s="68"/>
      <c r="H200" s="68"/>
      <c r="I200" s="68"/>
      <c r="J200" s="7"/>
      <c r="K200" s="7"/>
      <c r="L200" s="8"/>
      <c r="M200" s="7"/>
      <c r="N200" s="7"/>
      <c r="O200" s="7"/>
      <c r="P200" s="7"/>
      <c r="Q200" s="7"/>
      <c r="R200" s="7"/>
      <c r="S200" s="7"/>
      <c r="T200" s="7"/>
      <c r="U200" s="7"/>
      <c r="V200" s="7"/>
      <c r="W200" s="1"/>
      <c r="X200" s="1"/>
      <c r="Y200" s="1"/>
      <c r="Z200" s="1"/>
      <c r="AA200" s="1"/>
      <c r="AB200" s="1"/>
      <c r="AC200" s="1"/>
      <c r="AD200" s="1"/>
      <c r="AE200" s="1"/>
    </row>
    <row r="201" spans="2:31" ht="15.75" customHeight="1">
      <c r="B201" s="68"/>
      <c r="C201" s="68"/>
      <c r="D201" s="68"/>
      <c r="E201" s="68"/>
      <c r="F201" s="68"/>
      <c r="G201" s="68"/>
      <c r="H201" s="68"/>
      <c r="I201" s="68"/>
      <c r="J201" s="7"/>
      <c r="K201" s="7"/>
      <c r="L201" s="8"/>
      <c r="M201" s="7"/>
      <c r="N201" s="7"/>
      <c r="O201" s="7"/>
      <c r="P201" s="7"/>
      <c r="Q201" s="7"/>
      <c r="R201" s="7"/>
      <c r="S201" s="7"/>
      <c r="T201" s="7"/>
      <c r="U201" s="7"/>
      <c r="V201" s="7"/>
      <c r="W201" s="1"/>
      <c r="X201" s="1"/>
      <c r="Y201" s="1"/>
      <c r="Z201" s="1"/>
      <c r="AA201" s="1"/>
      <c r="AB201" s="1"/>
      <c r="AC201" s="1"/>
      <c r="AD201" s="1"/>
      <c r="AE201" s="1"/>
    </row>
    <row r="202" spans="2:31" ht="15.75" customHeight="1">
      <c r="B202" s="68"/>
      <c r="C202" s="68"/>
      <c r="D202" s="68"/>
      <c r="E202" s="68"/>
      <c r="F202" s="68"/>
      <c r="G202" s="68"/>
      <c r="H202" s="68"/>
      <c r="I202" s="68"/>
      <c r="J202" s="7"/>
      <c r="K202" s="7"/>
      <c r="L202" s="8"/>
      <c r="M202" s="7"/>
      <c r="N202" s="7"/>
      <c r="O202" s="7"/>
      <c r="P202" s="7"/>
      <c r="Q202" s="7"/>
      <c r="R202" s="7"/>
      <c r="S202" s="7"/>
      <c r="T202" s="7"/>
      <c r="U202" s="7"/>
      <c r="V202" s="7"/>
      <c r="W202" s="1"/>
      <c r="X202" s="1"/>
      <c r="Y202" s="1"/>
      <c r="Z202" s="1"/>
      <c r="AA202" s="1"/>
      <c r="AB202" s="1"/>
      <c r="AC202" s="1"/>
      <c r="AD202" s="1"/>
      <c r="AE202" s="1"/>
    </row>
    <row r="203" spans="2:31" ht="15.75" customHeight="1">
      <c r="B203" s="68"/>
      <c r="C203" s="68"/>
      <c r="D203" s="68"/>
      <c r="E203" s="68"/>
      <c r="F203" s="68"/>
      <c r="G203" s="68"/>
      <c r="H203" s="68"/>
      <c r="I203" s="68"/>
      <c r="J203" s="7"/>
      <c r="K203" s="7"/>
      <c r="L203" s="8"/>
      <c r="M203" s="7"/>
      <c r="N203" s="7"/>
      <c r="O203" s="7"/>
      <c r="P203" s="7"/>
      <c r="Q203" s="7"/>
      <c r="R203" s="7"/>
      <c r="S203" s="7"/>
      <c r="T203" s="7"/>
      <c r="U203" s="7"/>
      <c r="V203" s="7"/>
      <c r="W203" s="1"/>
      <c r="X203" s="1"/>
      <c r="Y203" s="1"/>
      <c r="Z203" s="1"/>
      <c r="AA203" s="1"/>
      <c r="AB203" s="1"/>
      <c r="AC203" s="1"/>
      <c r="AD203" s="1"/>
      <c r="AE203" s="1"/>
    </row>
    <row r="204" spans="2:31" ht="15.75" customHeight="1">
      <c r="B204" s="68"/>
      <c r="C204" s="68"/>
      <c r="D204" s="68"/>
      <c r="E204" s="68"/>
      <c r="F204" s="68"/>
      <c r="G204" s="68"/>
      <c r="H204" s="68"/>
      <c r="I204" s="68"/>
      <c r="J204" s="7"/>
      <c r="K204" s="7"/>
      <c r="L204" s="8"/>
      <c r="M204" s="7"/>
      <c r="N204" s="7"/>
      <c r="O204" s="7"/>
      <c r="P204" s="7"/>
      <c r="Q204" s="7"/>
      <c r="R204" s="7"/>
      <c r="S204" s="7"/>
      <c r="T204" s="7"/>
      <c r="U204" s="7"/>
      <c r="V204" s="7"/>
      <c r="W204" s="1"/>
      <c r="X204" s="1"/>
      <c r="Y204" s="1"/>
      <c r="Z204" s="1"/>
      <c r="AA204" s="1"/>
      <c r="AB204" s="1"/>
      <c r="AC204" s="1"/>
      <c r="AD204" s="1"/>
      <c r="AE204" s="1"/>
    </row>
    <row r="205" spans="2:31" ht="15.75" customHeight="1">
      <c r="B205" s="68"/>
      <c r="C205" s="68"/>
      <c r="D205" s="68"/>
      <c r="E205" s="68"/>
      <c r="F205" s="68"/>
      <c r="G205" s="68"/>
      <c r="H205" s="68"/>
      <c r="I205" s="68"/>
      <c r="J205" s="7"/>
      <c r="K205" s="7"/>
      <c r="L205" s="8"/>
      <c r="M205" s="7"/>
      <c r="N205" s="7"/>
      <c r="O205" s="7"/>
      <c r="P205" s="7"/>
      <c r="Q205" s="7"/>
      <c r="R205" s="7"/>
      <c r="S205" s="7"/>
      <c r="T205" s="7"/>
      <c r="U205" s="7"/>
      <c r="V205" s="7"/>
      <c r="W205" s="1"/>
      <c r="X205" s="1"/>
      <c r="Y205" s="1"/>
      <c r="Z205" s="1"/>
      <c r="AA205" s="1"/>
      <c r="AB205" s="1"/>
      <c r="AC205" s="1"/>
      <c r="AD205" s="1"/>
      <c r="AE205" s="1"/>
    </row>
    <row r="206" spans="2:31" ht="15.75" customHeight="1">
      <c r="B206" s="68"/>
      <c r="C206" s="68"/>
      <c r="D206" s="68"/>
      <c r="E206" s="68"/>
      <c r="F206" s="68"/>
      <c r="G206" s="68"/>
      <c r="H206" s="68"/>
      <c r="I206" s="68"/>
      <c r="J206" s="7"/>
      <c r="K206" s="7"/>
      <c r="L206" s="8"/>
      <c r="M206" s="7"/>
      <c r="N206" s="7"/>
      <c r="O206" s="7"/>
      <c r="P206" s="7"/>
      <c r="Q206" s="7"/>
      <c r="R206" s="7"/>
      <c r="S206" s="7"/>
      <c r="T206" s="7"/>
      <c r="U206" s="7"/>
      <c r="V206" s="7"/>
      <c r="W206" s="1"/>
      <c r="X206" s="1"/>
      <c r="Y206" s="1"/>
      <c r="Z206" s="1"/>
      <c r="AA206" s="1"/>
      <c r="AB206" s="1"/>
      <c r="AC206" s="1"/>
      <c r="AD206" s="1"/>
      <c r="AE206" s="1"/>
    </row>
    <row r="207" spans="2:31" ht="15.75" customHeight="1">
      <c r="B207" s="68"/>
      <c r="C207" s="68"/>
      <c r="D207" s="68"/>
      <c r="E207" s="68"/>
      <c r="F207" s="68"/>
      <c r="G207" s="68"/>
      <c r="H207" s="68"/>
      <c r="I207" s="68"/>
      <c r="J207" s="7"/>
      <c r="K207" s="7"/>
      <c r="L207" s="8"/>
      <c r="M207" s="7"/>
      <c r="N207" s="7"/>
      <c r="O207" s="7"/>
      <c r="P207" s="7"/>
      <c r="Q207" s="7"/>
      <c r="R207" s="7"/>
      <c r="S207" s="7"/>
      <c r="T207" s="7"/>
      <c r="U207" s="7"/>
      <c r="V207" s="7"/>
      <c r="W207" s="1"/>
      <c r="X207" s="1"/>
      <c r="Y207" s="1"/>
      <c r="Z207" s="1"/>
      <c r="AA207" s="1"/>
      <c r="AB207" s="1"/>
      <c r="AC207" s="1"/>
      <c r="AD207" s="1"/>
      <c r="AE207" s="1"/>
    </row>
    <row r="208" spans="2:31" ht="15.75" customHeight="1">
      <c r="B208" s="68"/>
      <c r="C208" s="68"/>
      <c r="D208" s="68"/>
      <c r="E208" s="68"/>
      <c r="F208" s="68"/>
      <c r="G208" s="68"/>
      <c r="H208" s="68"/>
      <c r="I208" s="68"/>
      <c r="J208" s="7"/>
      <c r="K208" s="7"/>
      <c r="L208" s="8"/>
      <c r="M208" s="7"/>
      <c r="N208" s="7"/>
      <c r="O208" s="7"/>
      <c r="P208" s="7"/>
      <c r="Q208" s="7"/>
      <c r="R208" s="7"/>
      <c r="S208" s="7"/>
      <c r="T208" s="7"/>
      <c r="U208" s="7"/>
      <c r="V208" s="7"/>
      <c r="W208" s="1"/>
      <c r="X208" s="1"/>
      <c r="Y208" s="1"/>
      <c r="Z208" s="1"/>
      <c r="AA208" s="1"/>
      <c r="AB208" s="1"/>
      <c r="AC208" s="1"/>
      <c r="AD208" s="1"/>
      <c r="AE208" s="1"/>
    </row>
    <row r="209" spans="2:31" ht="15.75" customHeight="1">
      <c r="B209" s="68"/>
      <c r="C209" s="68"/>
      <c r="D209" s="68"/>
      <c r="E209" s="68"/>
      <c r="F209" s="68"/>
      <c r="G209" s="68"/>
      <c r="H209" s="68"/>
      <c r="I209" s="68"/>
      <c r="J209" s="7"/>
      <c r="K209" s="7"/>
      <c r="L209" s="8"/>
      <c r="M209" s="7"/>
      <c r="N209" s="7"/>
      <c r="O209" s="7"/>
      <c r="P209" s="7"/>
      <c r="Q209" s="7"/>
      <c r="R209" s="7"/>
      <c r="S209" s="7"/>
      <c r="T209" s="7"/>
      <c r="U209" s="7"/>
      <c r="V209" s="7"/>
      <c r="W209" s="1"/>
      <c r="X209" s="1"/>
      <c r="Y209" s="1"/>
      <c r="Z209" s="1"/>
      <c r="AA209" s="1"/>
      <c r="AB209" s="1"/>
      <c r="AC209" s="1"/>
      <c r="AD209" s="1"/>
      <c r="AE209" s="1"/>
    </row>
    <row r="210" spans="2:31" ht="15.75" customHeight="1">
      <c r="B210" s="68"/>
      <c r="C210" s="68"/>
      <c r="D210" s="68"/>
      <c r="E210" s="68"/>
      <c r="F210" s="68"/>
      <c r="G210" s="68"/>
      <c r="H210" s="68"/>
      <c r="I210" s="68"/>
      <c r="J210" s="7"/>
      <c r="K210" s="7"/>
      <c r="L210" s="8"/>
      <c r="M210" s="7"/>
      <c r="N210" s="7"/>
      <c r="O210" s="7"/>
      <c r="P210" s="7"/>
      <c r="Q210" s="7"/>
      <c r="R210" s="7"/>
      <c r="S210" s="7"/>
      <c r="T210" s="7"/>
      <c r="U210" s="7"/>
      <c r="V210" s="7"/>
      <c r="W210" s="1"/>
      <c r="X210" s="1"/>
      <c r="Y210" s="1"/>
      <c r="Z210" s="1"/>
      <c r="AA210" s="1"/>
      <c r="AB210" s="1"/>
      <c r="AC210" s="1"/>
      <c r="AD210" s="1"/>
      <c r="AE210" s="1"/>
    </row>
    <row r="211" spans="2:31" ht="15.75" customHeight="1">
      <c r="B211" s="68"/>
      <c r="C211" s="68"/>
      <c r="D211" s="68"/>
      <c r="E211" s="68"/>
      <c r="F211" s="68"/>
      <c r="G211" s="68"/>
      <c r="H211" s="68"/>
      <c r="I211" s="68"/>
      <c r="J211" s="7"/>
      <c r="K211" s="7"/>
      <c r="L211" s="8"/>
      <c r="M211" s="7"/>
      <c r="N211" s="7"/>
      <c r="O211" s="7"/>
      <c r="P211" s="7"/>
      <c r="Q211" s="7"/>
      <c r="R211" s="7"/>
      <c r="S211" s="7"/>
      <c r="T211" s="7"/>
      <c r="U211" s="7"/>
      <c r="V211" s="7"/>
      <c r="W211" s="1"/>
      <c r="X211" s="1"/>
      <c r="Y211" s="1"/>
      <c r="Z211" s="1"/>
      <c r="AA211" s="1"/>
      <c r="AB211" s="1"/>
      <c r="AC211" s="1"/>
      <c r="AD211" s="1"/>
      <c r="AE211" s="1"/>
    </row>
    <row r="212" spans="2:31" ht="15.75" customHeight="1">
      <c r="B212" s="68"/>
      <c r="C212" s="68"/>
      <c r="D212" s="68"/>
      <c r="E212" s="68"/>
      <c r="F212" s="68"/>
      <c r="G212" s="68"/>
      <c r="H212" s="68"/>
      <c r="I212" s="68"/>
      <c r="J212" s="7"/>
      <c r="K212" s="7"/>
      <c r="L212" s="8"/>
      <c r="M212" s="7"/>
      <c r="N212" s="7"/>
      <c r="O212" s="7"/>
      <c r="P212" s="7"/>
      <c r="Q212" s="7"/>
      <c r="R212" s="7"/>
      <c r="S212" s="7"/>
      <c r="T212" s="7"/>
      <c r="U212" s="7"/>
      <c r="V212" s="7"/>
      <c r="W212" s="1"/>
      <c r="X212" s="1"/>
      <c r="Y212" s="1"/>
      <c r="Z212" s="1"/>
      <c r="AA212" s="1"/>
      <c r="AB212" s="1"/>
      <c r="AC212" s="1"/>
      <c r="AD212" s="1"/>
      <c r="AE212" s="1"/>
    </row>
    <row r="213" spans="2:31" ht="15.75" customHeight="1">
      <c r="B213" s="68"/>
      <c r="C213" s="68"/>
      <c r="D213" s="68"/>
      <c r="E213" s="68"/>
      <c r="F213" s="68"/>
      <c r="G213" s="68"/>
      <c r="H213" s="68"/>
      <c r="I213" s="68"/>
      <c r="J213" s="7"/>
      <c r="K213" s="7"/>
      <c r="L213" s="8"/>
      <c r="M213" s="7"/>
      <c r="N213" s="7"/>
      <c r="O213" s="7"/>
      <c r="P213" s="7"/>
      <c r="Q213" s="7"/>
      <c r="R213" s="7"/>
      <c r="S213" s="7"/>
      <c r="T213" s="7"/>
      <c r="U213" s="7"/>
      <c r="V213" s="7"/>
      <c r="W213" s="1"/>
      <c r="X213" s="1"/>
      <c r="Y213" s="1"/>
      <c r="Z213" s="1"/>
      <c r="AA213" s="1"/>
      <c r="AB213" s="1"/>
      <c r="AC213" s="1"/>
      <c r="AD213" s="1"/>
      <c r="AE213" s="1"/>
    </row>
    <row r="214" spans="2:31" ht="15.75" customHeight="1">
      <c r="B214" s="68"/>
      <c r="C214" s="68"/>
      <c r="D214" s="68"/>
      <c r="E214" s="68"/>
      <c r="F214" s="68"/>
      <c r="G214" s="68"/>
      <c r="H214" s="68"/>
      <c r="I214" s="68"/>
      <c r="J214" s="7"/>
      <c r="K214" s="7"/>
      <c r="L214" s="8"/>
      <c r="M214" s="7"/>
      <c r="N214" s="7"/>
      <c r="O214" s="7"/>
      <c r="P214" s="7"/>
      <c r="Q214" s="7"/>
      <c r="R214" s="7"/>
      <c r="S214" s="7"/>
      <c r="T214" s="7"/>
      <c r="U214" s="7"/>
      <c r="V214" s="7"/>
      <c r="W214" s="1"/>
      <c r="X214" s="1"/>
      <c r="Y214" s="1"/>
      <c r="Z214" s="1"/>
      <c r="AA214" s="1"/>
      <c r="AB214" s="1"/>
      <c r="AC214" s="1"/>
      <c r="AD214" s="1"/>
      <c r="AE214" s="1"/>
    </row>
    <row r="215" spans="2:31" ht="15.75" customHeight="1">
      <c r="B215" s="68"/>
      <c r="C215" s="68"/>
      <c r="D215" s="68"/>
      <c r="E215" s="68"/>
      <c r="F215" s="68"/>
      <c r="G215" s="68"/>
      <c r="H215" s="68"/>
      <c r="I215" s="68"/>
      <c r="J215" s="7"/>
      <c r="K215" s="7"/>
      <c r="L215" s="8"/>
      <c r="M215" s="7"/>
      <c r="N215" s="7"/>
      <c r="O215" s="7"/>
      <c r="P215" s="7"/>
      <c r="Q215" s="7"/>
      <c r="R215" s="7"/>
      <c r="S215" s="7"/>
      <c r="T215" s="7"/>
      <c r="U215" s="7"/>
      <c r="V215" s="7"/>
      <c r="W215" s="1"/>
      <c r="X215" s="1"/>
      <c r="Y215" s="1"/>
      <c r="Z215" s="1"/>
      <c r="AA215" s="1"/>
      <c r="AB215" s="1"/>
      <c r="AC215" s="1"/>
      <c r="AD215" s="1"/>
      <c r="AE215" s="1"/>
    </row>
    <row r="216" spans="2:31" ht="15.75" customHeight="1">
      <c r="B216" s="68"/>
      <c r="C216" s="68"/>
      <c r="D216" s="68"/>
      <c r="E216" s="68"/>
      <c r="F216" s="68"/>
      <c r="G216" s="68"/>
      <c r="H216" s="68"/>
      <c r="I216" s="68"/>
      <c r="J216" s="7"/>
      <c r="K216" s="7"/>
      <c r="L216" s="8"/>
      <c r="M216" s="7"/>
      <c r="N216" s="7"/>
      <c r="O216" s="7"/>
      <c r="P216" s="7"/>
      <c r="Q216" s="7"/>
      <c r="R216" s="7"/>
      <c r="S216" s="7"/>
      <c r="T216" s="7"/>
      <c r="U216" s="7"/>
      <c r="V216" s="7"/>
      <c r="W216" s="1"/>
      <c r="X216" s="1"/>
      <c r="Y216" s="1"/>
      <c r="Z216" s="1"/>
      <c r="AA216" s="1"/>
      <c r="AB216" s="1"/>
      <c r="AC216" s="1"/>
      <c r="AD216" s="1"/>
      <c r="AE216" s="1"/>
    </row>
    <row r="217" spans="2:31" ht="15.75" customHeight="1">
      <c r="B217" s="68"/>
      <c r="C217" s="68"/>
      <c r="D217" s="68"/>
      <c r="E217" s="68"/>
      <c r="F217" s="68"/>
      <c r="G217" s="68"/>
      <c r="H217" s="68"/>
      <c r="I217" s="68"/>
      <c r="J217" s="7"/>
      <c r="K217" s="7"/>
      <c r="L217" s="8"/>
      <c r="M217" s="7"/>
      <c r="N217" s="7"/>
      <c r="O217" s="7"/>
      <c r="P217" s="7"/>
      <c r="Q217" s="7"/>
      <c r="R217" s="7"/>
      <c r="S217" s="7"/>
      <c r="T217" s="7"/>
      <c r="U217" s="7"/>
      <c r="V217" s="7"/>
      <c r="W217" s="1"/>
      <c r="X217" s="1"/>
      <c r="Y217" s="1"/>
      <c r="Z217" s="1"/>
      <c r="AA217" s="1"/>
      <c r="AB217" s="1"/>
      <c r="AC217" s="1"/>
      <c r="AD217" s="1"/>
      <c r="AE217" s="1"/>
    </row>
    <row r="218" spans="2:31" ht="15.75" customHeight="1">
      <c r="B218" s="68"/>
      <c r="C218" s="68"/>
      <c r="D218" s="68"/>
      <c r="E218" s="68"/>
      <c r="F218" s="68"/>
      <c r="G218" s="68"/>
      <c r="H218" s="68"/>
      <c r="I218" s="68"/>
      <c r="J218" s="7"/>
      <c r="K218" s="7"/>
      <c r="L218" s="8"/>
      <c r="M218" s="7"/>
      <c r="N218" s="7"/>
      <c r="O218" s="7"/>
      <c r="P218" s="7"/>
      <c r="Q218" s="7"/>
      <c r="R218" s="7"/>
      <c r="S218" s="7"/>
      <c r="T218" s="7"/>
      <c r="U218" s="7"/>
      <c r="V218" s="7"/>
      <c r="W218" s="1"/>
      <c r="X218" s="1"/>
      <c r="Y218" s="1"/>
      <c r="Z218" s="1"/>
      <c r="AA218" s="1"/>
      <c r="AB218" s="1"/>
      <c r="AC218" s="1"/>
      <c r="AD218" s="1"/>
      <c r="AE218" s="1"/>
    </row>
    <row r="219" spans="2:31" ht="15.75" customHeight="1">
      <c r="B219" s="68"/>
      <c r="C219" s="68"/>
      <c r="D219" s="68"/>
      <c r="E219" s="68"/>
      <c r="F219" s="68"/>
      <c r="G219" s="68"/>
      <c r="H219" s="68"/>
      <c r="I219" s="68"/>
      <c r="J219" s="7"/>
      <c r="K219" s="7"/>
      <c r="L219" s="8"/>
      <c r="M219" s="7"/>
      <c r="N219" s="7"/>
      <c r="O219" s="7"/>
      <c r="P219" s="7"/>
      <c r="Q219" s="7"/>
      <c r="R219" s="7"/>
      <c r="S219" s="7"/>
      <c r="T219" s="7"/>
      <c r="U219" s="7"/>
      <c r="V219" s="7"/>
      <c r="W219" s="1"/>
      <c r="X219" s="1"/>
      <c r="Y219" s="1"/>
      <c r="Z219" s="1"/>
      <c r="AA219" s="1"/>
      <c r="AB219" s="1"/>
      <c r="AC219" s="1"/>
      <c r="AD219" s="1"/>
      <c r="AE219" s="1"/>
    </row>
    <row r="220" spans="2:31" ht="15.75" customHeight="1">
      <c r="B220" s="68"/>
      <c r="C220" s="68"/>
      <c r="D220" s="68"/>
      <c r="E220" s="68"/>
      <c r="F220" s="68"/>
      <c r="G220" s="68"/>
      <c r="H220" s="68"/>
      <c r="I220" s="68"/>
      <c r="J220" s="7"/>
      <c r="K220" s="7"/>
      <c r="L220" s="8"/>
      <c r="M220" s="7"/>
      <c r="N220" s="7"/>
      <c r="O220" s="7"/>
      <c r="P220" s="7"/>
      <c r="Q220" s="7"/>
      <c r="R220" s="7"/>
      <c r="S220" s="7"/>
      <c r="T220" s="7"/>
      <c r="U220" s="7"/>
      <c r="V220" s="7"/>
      <c r="W220" s="1"/>
      <c r="X220" s="1"/>
      <c r="Y220" s="1"/>
      <c r="Z220" s="1"/>
      <c r="AA220" s="1"/>
      <c r="AB220" s="1"/>
      <c r="AC220" s="1"/>
      <c r="AD220" s="1"/>
      <c r="AE220" s="1"/>
    </row>
    <row r="221" spans="2:31" ht="15.75" customHeight="1">
      <c r="B221" s="68"/>
      <c r="C221" s="68"/>
      <c r="D221" s="68"/>
      <c r="E221" s="68"/>
      <c r="F221" s="68"/>
      <c r="G221" s="68"/>
      <c r="H221" s="68"/>
      <c r="I221" s="68"/>
      <c r="J221" s="7"/>
      <c r="K221" s="7"/>
      <c r="L221" s="8"/>
      <c r="M221" s="7"/>
      <c r="N221" s="7"/>
      <c r="O221" s="7"/>
      <c r="P221" s="7"/>
      <c r="Q221" s="7"/>
      <c r="R221" s="7"/>
      <c r="S221" s="7"/>
      <c r="T221" s="7"/>
      <c r="U221" s="7"/>
      <c r="V221" s="7"/>
      <c r="W221" s="1"/>
      <c r="X221" s="1"/>
      <c r="Y221" s="1"/>
      <c r="Z221" s="1"/>
      <c r="AA221" s="1"/>
      <c r="AB221" s="1"/>
      <c r="AC221" s="1"/>
      <c r="AD221" s="1"/>
      <c r="AE221" s="1"/>
    </row>
    <row r="222" spans="2:31" ht="15.75" customHeight="1">
      <c r="B222" s="68"/>
      <c r="C222" s="68"/>
      <c r="D222" s="68"/>
      <c r="E222" s="68"/>
      <c r="F222" s="68"/>
      <c r="G222" s="68"/>
      <c r="H222" s="68"/>
      <c r="I222" s="68"/>
      <c r="J222" s="7"/>
      <c r="K222" s="7"/>
      <c r="L222" s="8"/>
      <c r="M222" s="7"/>
      <c r="N222" s="7"/>
      <c r="O222" s="7"/>
      <c r="P222" s="7"/>
      <c r="Q222" s="7"/>
      <c r="R222" s="7"/>
      <c r="S222" s="7"/>
      <c r="T222" s="7"/>
      <c r="U222" s="7"/>
      <c r="V222" s="7"/>
      <c r="W222" s="1"/>
      <c r="X222" s="1"/>
      <c r="Y222" s="1"/>
      <c r="Z222" s="1"/>
      <c r="AA222" s="1"/>
      <c r="AB222" s="1"/>
      <c r="AC222" s="1"/>
      <c r="AD222" s="1"/>
      <c r="AE222" s="1"/>
    </row>
    <row r="223" spans="2:31" ht="15.75" customHeight="1">
      <c r="B223" s="68"/>
      <c r="C223" s="68"/>
      <c r="D223" s="68"/>
      <c r="E223" s="68"/>
      <c r="F223" s="68"/>
      <c r="G223" s="68"/>
      <c r="H223" s="68"/>
      <c r="I223" s="68"/>
      <c r="J223" s="7"/>
      <c r="K223" s="7"/>
      <c r="L223" s="8"/>
      <c r="M223" s="7"/>
      <c r="N223" s="7"/>
      <c r="O223" s="7"/>
      <c r="P223" s="7"/>
      <c r="Q223" s="7"/>
      <c r="R223" s="7"/>
      <c r="S223" s="7"/>
      <c r="T223" s="7"/>
      <c r="U223" s="7"/>
      <c r="V223" s="7"/>
      <c r="W223" s="1"/>
      <c r="X223" s="1"/>
      <c r="Y223" s="1"/>
      <c r="Z223" s="1"/>
      <c r="AA223" s="1"/>
      <c r="AB223" s="1"/>
      <c r="AC223" s="1"/>
      <c r="AD223" s="1"/>
      <c r="AE223" s="1"/>
    </row>
    <row r="224" spans="2:31" ht="15.75" customHeight="1">
      <c r="B224" s="68"/>
      <c r="C224" s="68"/>
      <c r="D224" s="68"/>
      <c r="E224" s="68"/>
      <c r="F224" s="68"/>
      <c r="G224" s="68"/>
      <c r="H224" s="68"/>
      <c r="I224" s="68"/>
      <c r="J224" s="7"/>
      <c r="K224" s="7"/>
      <c r="L224" s="8"/>
      <c r="M224" s="7"/>
      <c r="N224" s="7"/>
      <c r="O224" s="7"/>
      <c r="P224" s="7"/>
      <c r="Q224" s="7"/>
      <c r="R224" s="7"/>
      <c r="S224" s="7"/>
      <c r="T224" s="7"/>
      <c r="U224" s="7"/>
      <c r="V224" s="7"/>
      <c r="W224" s="1"/>
      <c r="X224" s="1"/>
      <c r="Y224" s="1"/>
      <c r="Z224" s="1"/>
      <c r="AA224" s="1"/>
      <c r="AB224" s="1"/>
      <c r="AC224" s="1"/>
      <c r="AD224" s="1"/>
      <c r="AE224" s="1"/>
    </row>
    <row r="225" spans="2:31" ht="15.75" customHeight="1">
      <c r="B225" s="68"/>
      <c r="C225" s="68"/>
      <c r="D225" s="68"/>
      <c r="E225" s="68"/>
      <c r="F225" s="68"/>
      <c r="G225" s="68"/>
      <c r="H225" s="68"/>
      <c r="I225" s="68"/>
      <c r="J225" s="7"/>
      <c r="K225" s="7"/>
      <c r="L225" s="8"/>
      <c r="M225" s="7"/>
      <c r="N225" s="7"/>
      <c r="O225" s="7"/>
      <c r="P225" s="7"/>
      <c r="Q225" s="7"/>
      <c r="R225" s="7"/>
      <c r="S225" s="7"/>
      <c r="T225" s="7"/>
      <c r="U225" s="7"/>
      <c r="V225" s="7"/>
      <c r="W225" s="1"/>
      <c r="X225" s="1"/>
      <c r="Y225" s="1"/>
      <c r="Z225" s="1"/>
      <c r="AA225" s="1"/>
      <c r="AB225" s="1"/>
      <c r="AC225" s="1"/>
      <c r="AD225" s="1"/>
      <c r="AE225" s="1"/>
    </row>
    <row r="226" spans="2:31" ht="15.75" customHeight="1">
      <c r="B226" s="68"/>
      <c r="C226" s="68"/>
      <c r="D226" s="68"/>
      <c r="E226" s="68"/>
      <c r="F226" s="68"/>
      <c r="G226" s="68"/>
      <c r="H226" s="68"/>
      <c r="I226" s="68"/>
      <c r="J226" s="7"/>
      <c r="K226" s="7"/>
      <c r="L226" s="8"/>
      <c r="M226" s="7"/>
      <c r="N226" s="7"/>
      <c r="O226" s="7"/>
      <c r="P226" s="7"/>
      <c r="Q226" s="7"/>
      <c r="R226" s="7"/>
      <c r="S226" s="7"/>
      <c r="T226" s="7"/>
      <c r="U226" s="7"/>
      <c r="V226" s="7"/>
      <c r="W226" s="1"/>
      <c r="X226" s="1"/>
      <c r="Y226" s="1"/>
      <c r="Z226" s="1"/>
      <c r="AA226" s="1"/>
      <c r="AB226" s="1"/>
      <c r="AC226" s="1"/>
      <c r="AD226" s="1"/>
      <c r="AE226" s="1"/>
    </row>
    <row r="227" spans="2:31" ht="15.75" customHeight="1">
      <c r="B227" s="68"/>
      <c r="C227" s="68"/>
      <c r="D227" s="68"/>
      <c r="E227" s="68"/>
      <c r="F227" s="68"/>
      <c r="G227" s="68"/>
      <c r="H227" s="68"/>
      <c r="I227" s="68"/>
      <c r="J227" s="7"/>
      <c r="K227" s="7"/>
      <c r="L227" s="8"/>
      <c r="M227" s="7"/>
      <c r="N227" s="7"/>
      <c r="O227" s="7"/>
      <c r="P227" s="7"/>
      <c r="Q227" s="7"/>
      <c r="R227" s="7"/>
      <c r="S227" s="7"/>
      <c r="T227" s="7"/>
      <c r="U227" s="7"/>
      <c r="V227" s="7"/>
      <c r="W227" s="1"/>
      <c r="X227" s="1"/>
      <c r="Y227" s="1"/>
      <c r="Z227" s="1"/>
      <c r="AA227" s="1"/>
      <c r="AB227" s="1"/>
      <c r="AC227" s="1"/>
      <c r="AD227" s="1"/>
      <c r="AE227" s="1"/>
    </row>
    <row r="228" spans="2:31" ht="15.75" customHeight="1">
      <c r="B228" s="68"/>
      <c r="C228" s="68"/>
      <c r="D228" s="68"/>
      <c r="E228" s="68"/>
      <c r="F228" s="68"/>
      <c r="G228" s="68"/>
      <c r="H228" s="68"/>
      <c r="I228" s="68"/>
      <c r="J228" s="7"/>
      <c r="K228" s="7"/>
      <c r="L228" s="8"/>
      <c r="M228" s="7"/>
      <c r="N228" s="7"/>
      <c r="O228" s="7"/>
      <c r="P228" s="7"/>
      <c r="Q228" s="7"/>
      <c r="R228" s="7"/>
      <c r="S228" s="7"/>
      <c r="T228" s="7"/>
      <c r="U228" s="7"/>
      <c r="V228" s="7"/>
      <c r="W228" s="1"/>
      <c r="X228" s="1"/>
      <c r="Y228" s="1"/>
      <c r="Z228" s="1"/>
      <c r="AA228" s="1"/>
      <c r="AB228" s="1"/>
      <c r="AC228" s="1"/>
      <c r="AD228" s="1"/>
      <c r="AE228" s="1"/>
    </row>
    <row r="229" spans="2:31" ht="15.75" customHeight="1">
      <c r="B229" s="68"/>
      <c r="C229" s="68"/>
      <c r="D229" s="68"/>
      <c r="E229" s="68"/>
      <c r="F229" s="68"/>
      <c r="G229" s="68"/>
      <c r="H229" s="68"/>
      <c r="I229" s="68"/>
      <c r="J229" s="7"/>
      <c r="K229" s="7"/>
      <c r="L229" s="8"/>
      <c r="M229" s="7"/>
      <c r="N229" s="7"/>
      <c r="O229" s="7"/>
      <c r="P229" s="7"/>
      <c r="Q229" s="7"/>
      <c r="R229" s="7"/>
      <c r="S229" s="7"/>
      <c r="T229" s="7"/>
      <c r="U229" s="7"/>
      <c r="V229" s="7"/>
      <c r="W229" s="1"/>
      <c r="X229" s="1"/>
      <c r="Y229" s="1"/>
      <c r="Z229" s="1"/>
      <c r="AA229" s="1"/>
      <c r="AB229" s="1"/>
      <c r="AC229" s="1"/>
      <c r="AD229" s="1"/>
      <c r="AE229" s="1"/>
    </row>
    <row r="230" spans="2:31" ht="15.75" customHeight="1">
      <c r="B230" s="68"/>
      <c r="C230" s="68"/>
      <c r="D230" s="68"/>
      <c r="E230" s="68"/>
      <c r="F230" s="68"/>
      <c r="G230" s="68"/>
      <c r="H230" s="68"/>
      <c r="I230" s="68"/>
      <c r="J230" s="7"/>
      <c r="K230" s="7"/>
      <c r="L230" s="8"/>
      <c r="M230" s="7"/>
      <c r="N230" s="7"/>
      <c r="O230" s="7"/>
      <c r="P230" s="7"/>
      <c r="Q230" s="7"/>
      <c r="R230" s="7"/>
      <c r="S230" s="7"/>
      <c r="T230" s="7"/>
      <c r="U230" s="7"/>
      <c r="V230" s="7"/>
      <c r="W230" s="1"/>
      <c r="X230" s="1"/>
      <c r="Y230" s="1"/>
      <c r="Z230" s="1"/>
      <c r="AA230" s="1"/>
      <c r="AB230" s="1"/>
      <c r="AC230" s="1"/>
      <c r="AD230" s="1"/>
      <c r="AE230" s="1"/>
    </row>
    <row r="231" spans="2:31" ht="15.75" customHeight="1">
      <c r="B231" s="68"/>
      <c r="C231" s="68"/>
      <c r="D231" s="68"/>
      <c r="E231" s="68"/>
      <c r="F231" s="68"/>
      <c r="G231" s="68"/>
      <c r="H231" s="68"/>
      <c r="I231" s="68"/>
      <c r="J231" s="7"/>
      <c r="K231" s="7"/>
      <c r="L231" s="8"/>
      <c r="M231" s="7"/>
      <c r="N231" s="7"/>
      <c r="O231" s="7"/>
      <c r="P231" s="7"/>
      <c r="Q231" s="7"/>
      <c r="R231" s="7"/>
      <c r="S231" s="7"/>
      <c r="T231" s="7"/>
      <c r="U231" s="7"/>
      <c r="V231" s="7"/>
      <c r="W231" s="1"/>
      <c r="X231" s="1"/>
      <c r="Y231" s="1"/>
      <c r="Z231" s="1"/>
      <c r="AA231" s="1"/>
      <c r="AB231" s="1"/>
      <c r="AC231" s="1"/>
      <c r="AD231" s="1"/>
      <c r="AE231" s="1"/>
    </row>
    <row r="232" spans="2:31" ht="15.75" customHeight="1">
      <c r="B232" s="68"/>
      <c r="C232" s="68"/>
      <c r="D232" s="68"/>
      <c r="E232" s="68"/>
      <c r="F232" s="68"/>
      <c r="G232" s="68"/>
      <c r="H232" s="68"/>
      <c r="I232" s="68"/>
      <c r="J232" s="7"/>
      <c r="K232" s="7"/>
      <c r="L232" s="8"/>
      <c r="M232" s="7"/>
      <c r="N232" s="7"/>
      <c r="O232" s="7"/>
      <c r="P232" s="7"/>
      <c r="Q232" s="7"/>
      <c r="R232" s="7"/>
      <c r="S232" s="7"/>
      <c r="T232" s="7"/>
      <c r="U232" s="7"/>
      <c r="V232" s="7"/>
      <c r="W232" s="1"/>
      <c r="X232" s="1"/>
      <c r="Y232" s="1"/>
      <c r="Z232" s="1"/>
      <c r="AA232" s="1"/>
      <c r="AB232" s="1"/>
      <c r="AC232" s="1"/>
      <c r="AD232" s="1"/>
      <c r="AE232" s="1"/>
    </row>
    <row r="233" spans="2:31" ht="15.75" customHeight="1">
      <c r="B233" s="68"/>
      <c r="C233" s="68"/>
      <c r="D233" s="68"/>
      <c r="E233" s="68"/>
      <c r="F233" s="68"/>
      <c r="G233" s="68"/>
      <c r="H233" s="68"/>
      <c r="I233" s="68"/>
      <c r="J233" s="7"/>
      <c r="K233" s="7"/>
      <c r="L233" s="8"/>
      <c r="M233" s="7"/>
      <c r="N233" s="7"/>
      <c r="O233" s="7"/>
      <c r="P233" s="7"/>
      <c r="Q233" s="7"/>
      <c r="R233" s="7"/>
      <c r="S233" s="7"/>
      <c r="T233" s="7"/>
      <c r="U233" s="7"/>
      <c r="V233" s="7"/>
      <c r="W233" s="1"/>
      <c r="X233" s="1"/>
      <c r="Y233" s="1"/>
      <c r="Z233" s="1"/>
      <c r="AA233" s="1"/>
      <c r="AB233" s="1"/>
      <c r="AC233" s="1"/>
      <c r="AD233" s="1"/>
      <c r="AE233" s="1"/>
    </row>
    <row r="234" spans="2:31" ht="15.75" customHeight="1">
      <c r="B234" s="68"/>
      <c r="C234" s="68"/>
      <c r="D234" s="68"/>
      <c r="E234" s="68"/>
      <c r="F234" s="68"/>
      <c r="G234" s="68"/>
      <c r="H234" s="68"/>
      <c r="I234" s="68"/>
      <c r="J234" s="7"/>
      <c r="K234" s="7"/>
      <c r="L234" s="8"/>
      <c r="M234" s="7"/>
      <c r="N234" s="7"/>
      <c r="O234" s="7"/>
      <c r="P234" s="7"/>
      <c r="Q234" s="7"/>
      <c r="R234" s="7"/>
      <c r="S234" s="7"/>
      <c r="T234" s="7"/>
      <c r="U234" s="7"/>
      <c r="V234" s="7"/>
      <c r="W234" s="1"/>
      <c r="X234" s="1"/>
      <c r="Y234" s="1"/>
      <c r="Z234" s="1"/>
      <c r="AA234" s="1"/>
      <c r="AB234" s="1"/>
      <c r="AC234" s="1"/>
      <c r="AD234" s="1"/>
      <c r="AE234" s="1"/>
    </row>
    <row r="235" spans="2:31" ht="15.75" customHeight="1">
      <c r="B235" s="68"/>
      <c r="C235" s="68"/>
      <c r="D235" s="68"/>
      <c r="E235" s="68"/>
      <c r="F235" s="68"/>
      <c r="G235" s="68"/>
      <c r="H235" s="68"/>
      <c r="I235" s="68"/>
      <c r="J235" s="7"/>
      <c r="K235" s="7"/>
      <c r="L235" s="8"/>
      <c r="M235" s="7"/>
      <c r="N235" s="7"/>
      <c r="O235" s="7"/>
      <c r="P235" s="7"/>
      <c r="Q235" s="7"/>
      <c r="R235" s="7"/>
      <c r="S235" s="7"/>
      <c r="T235" s="7"/>
      <c r="U235" s="7"/>
      <c r="V235" s="7"/>
      <c r="W235" s="1"/>
      <c r="X235" s="1"/>
      <c r="Y235" s="1"/>
      <c r="Z235" s="1"/>
      <c r="AA235" s="1"/>
      <c r="AB235" s="1"/>
      <c r="AC235" s="1"/>
      <c r="AD235" s="1"/>
      <c r="AE235" s="1"/>
    </row>
    <row r="236" spans="2:31" ht="15.75" customHeight="1">
      <c r="B236" s="68"/>
      <c r="C236" s="68"/>
      <c r="D236" s="68"/>
      <c r="E236" s="68"/>
      <c r="F236" s="68"/>
      <c r="G236" s="68"/>
      <c r="H236" s="68"/>
      <c r="I236" s="68"/>
      <c r="J236" s="7"/>
      <c r="K236" s="7"/>
      <c r="L236" s="8"/>
      <c r="M236" s="7"/>
      <c r="N236" s="7"/>
      <c r="O236" s="7"/>
      <c r="P236" s="7"/>
      <c r="Q236" s="7"/>
      <c r="R236" s="7"/>
      <c r="S236" s="7"/>
      <c r="T236" s="7"/>
      <c r="U236" s="7"/>
      <c r="V236" s="7"/>
      <c r="W236" s="1"/>
      <c r="X236" s="1"/>
      <c r="Y236" s="1"/>
      <c r="Z236" s="1"/>
      <c r="AA236" s="1"/>
      <c r="AB236" s="1"/>
      <c r="AC236" s="1"/>
      <c r="AD236" s="1"/>
      <c r="AE236" s="1"/>
    </row>
    <row r="237" spans="2:31" ht="15.75" customHeight="1">
      <c r="B237" s="68"/>
      <c r="C237" s="68"/>
      <c r="D237" s="68"/>
      <c r="E237" s="68"/>
      <c r="F237" s="68"/>
      <c r="G237" s="68"/>
      <c r="H237" s="68"/>
      <c r="I237" s="68"/>
      <c r="J237" s="7"/>
      <c r="K237" s="7"/>
      <c r="L237" s="8"/>
      <c r="M237" s="7"/>
      <c r="N237" s="7"/>
      <c r="O237" s="7"/>
      <c r="P237" s="7"/>
      <c r="Q237" s="7"/>
      <c r="R237" s="7"/>
      <c r="S237" s="7"/>
      <c r="T237" s="7"/>
      <c r="U237" s="7"/>
      <c r="V237" s="7"/>
      <c r="W237" s="1"/>
      <c r="X237" s="1"/>
      <c r="Y237" s="1"/>
      <c r="Z237" s="1"/>
      <c r="AA237" s="1"/>
      <c r="AB237" s="1"/>
      <c r="AC237" s="1"/>
      <c r="AD237" s="1"/>
      <c r="AE237" s="1"/>
    </row>
    <row r="238" spans="2:31" ht="15.75" customHeight="1">
      <c r="B238" s="68"/>
      <c r="C238" s="68"/>
      <c r="D238" s="68"/>
      <c r="E238" s="68"/>
      <c r="F238" s="68"/>
      <c r="G238" s="68"/>
      <c r="H238" s="68"/>
      <c r="I238" s="68"/>
      <c r="J238" s="7"/>
      <c r="K238" s="7"/>
      <c r="L238" s="8"/>
      <c r="M238" s="7"/>
      <c r="N238" s="7"/>
      <c r="O238" s="7"/>
      <c r="P238" s="7"/>
      <c r="Q238" s="7"/>
      <c r="R238" s="7"/>
      <c r="S238" s="7"/>
      <c r="T238" s="7"/>
      <c r="U238" s="7"/>
      <c r="V238" s="7"/>
      <c r="W238" s="1"/>
      <c r="X238" s="1"/>
      <c r="Y238" s="1"/>
      <c r="Z238" s="1"/>
      <c r="AA238" s="1"/>
      <c r="AB238" s="1"/>
      <c r="AC238" s="1"/>
      <c r="AD238" s="1"/>
      <c r="AE238" s="1"/>
    </row>
    <row r="239" spans="2:31" ht="15.75" customHeight="1">
      <c r="B239" s="68"/>
      <c r="C239" s="68"/>
      <c r="D239" s="68"/>
      <c r="E239" s="68"/>
      <c r="F239" s="68"/>
      <c r="G239" s="68"/>
      <c r="H239" s="68"/>
      <c r="I239" s="68"/>
      <c r="J239" s="7"/>
      <c r="K239" s="7"/>
      <c r="L239" s="8"/>
      <c r="M239" s="7"/>
      <c r="N239" s="7"/>
      <c r="O239" s="7"/>
      <c r="P239" s="7"/>
      <c r="Q239" s="7"/>
      <c r="R239" s="7"/>
      <c r="S239" s="7"/>
      <c r="T239" s="7"/>
      <c r="U239" s="7"/>
      <c r="V239" s="7"/>
      <c r="W239" s="1"/>
      <c r="X239" s="1"/>
      <c r="Y239" s="1"/>
      <c r="Z239" s="1"/>
      <c r="AA239" s="1"/>
      <c r="AB239" s="1"/>
      <c r="AC239" s="1"/>
      <c r="AD239" s="1"/>
      <c r="AE239" s="1"/>
    </row>
    <row r="240" spans="2:31" ht="15.75" customHeight="1">
      <c r="B240" s="68"/>
      <c r="C240" s="68"/>
      <c r="D240" s="68"/>
      <c r="E240" s="68"/>
      <c r="F240" s="68"/>
      <c r="G240" s="68"/>
      <c r="H240" s="68"/>
      <c r="I240" s="68"/>
      <c r="J240" s="7"/>
      <c r="K240" s="7"/>
      <c r="L240" s="8"/>
      <c r="M240" s="7"/>
      <c r="N240" s="7"/>
      <c r="O240" s="7"/>
      <c r="P240" s="7"/>
      <c r="Q240" s="7"/>
      <c r="R240" s="7"/>
      <c r="S240" s="7"/>
      <c r="T240" s="7"/>
      <c r="U240" s="7"/>
      <c r="V240" s="7"/>
      <c r="W240" s="1"/>
      <c r="X240" s="1"/>
      <c r="Y240" s="1"/>
      <c r="Z240" s="1"/>
      <c r="AA240" s="1"/>
      <c r="AB240" s="1"/>
      <c r="AC240" s="1"/>
      <c r="AD240" s="1"/>
      <c r="AE240" s="1"/>
    </row>
    <row r="241" spans="2:31" ht="15.75" customHeight="1">
      <c r="B241" s="68"/>
      <c r="C241" s="68"/>
      <c r="D241" s="68"/>
      <c r="E241" s="68"/>
      <c r="F241" s="68"/>
      <c r="G241" s="68"/>
      <c r="H241" s="68"/>
      <c r="I241" s="68"/>
      <c r="J241" s="7"/>
      <c r="K241" s="7"/>
      <c r="L241" s="8"/>
      <c r="M241" s="7"/>
      <c r="N241" s="7"/>
      <c r="O241" s="7"/>
      <c r="P241" s="7"/>
      <c r="Q241" s="7"/>
      <c r="R241" s="7"/>
      <c r="S241" s="7"/>
      <c r="T241" s="7"/>
      <c r="U241" s="7"/>
      <c r="V241" s="7"/>
      <c r="W241" s="1"/>
      <c r="X241" s="1"/>
      <c r="Y241" s="1"/>
      <c r="Z241" s="1"/>
      <c r="AA241" s="1"/>
      <c r="AB241" s="1"/>
      <c r="AC241" s="1"/>
      <c r="AD241" s="1"/>
      <c r="AE241" s="1"/>
    </row>
    <row r="242" spans="2:31" ht="15.75" customHeight="1">
      <c r="B242" s="68"/>
      <c r="C242" s="68"/>
      <c r="D242" s="68"/>
      <c r="E242" s="68"/>
      <c r="F242" s="68"/>
      <c r="G242" s="68"/>
      <c r="H242" s="68"/>
      <c r="I242" s="68"/>
      <c r="J242" s="7"/>
      <c r="K242" s="7"/>
      <c r="L242" s="8"/>
      <c r="M242" s="7"/>
      <c r="N242" s="7"/>
      <c r="O242" s="7"/>
      <c r="P242" s="7"/>
      <c r="Q242" s="7"/>
      <c r="R242" s="7"/>
      <c r="S242" s="7"/>
      <c r="T242" s="7"/>
      <c r="U242" s="7"/>
      <c r="V242" s="7"/>
      <c r="W242" s="1"/>
      <c r="X242" s="1"/>
      <c r="Y242" s="1"/>
      <c r="Z242" s="1"/>
      <c r="AA242" s="1"/>
      <c r="AB242" s="1"/>
      <c r="AC242" s="1"/>
      <c r="AD242" s="1"/>
      <c r="AE242" s="1"/>
    </row>
    <row r="243" spans="2:31" ht="15.75" customHeight="1">
      <c r="B243" s="68"/>
      <c r="C243" s="68"/>
      <c r="D243" s="68"/>
      <c r="E243" s="68"/>
      <c r="F243" s="68"/>
      <c r="G243" s="68"/>
      <c r="H243" s="68"/>
      <c r="I243" s="68"/>
      <c r="J243" s="7"/>
      <c r="K243" s="7"/>
      <c r="L243" s="8"/>
      <c r="M243" s="7"/>
      <c r="N243" s="7"/>
      <c r="O243" s="7"/>
      <c r="P243" s="7"/>
      <c r="Q243" s="7"/>
      <c r="R243" s="7"/>
      <c r="S243" s="7"/>
      <c r="T243" s="7"/>
      <c r="U243" s="7"/>
      <c r="V243" s="7"/>
      <c r="W243" s="1"/>
      <c r="X243" s="1"/>
      <c r="Y243" s="1"/>
      <c r="Z243" s="1"/>
      <c r="AA243" s="1"/>
      <c r="AB243" s="1"/>
      <c r="AC243" s="1"/>
      <c r="AD243" s="1"/>
      <c r="AE243" s="1"/>
    </row>
    <row r="244" spans="2:31" ht="15.75" customHeight="1">
      <c r="B244" s="68"/>
      <c r="C244" s="68"/>
      <c r="D244" s="68"/>
      <c r="E244" s="68"/>
      <c r="F244" s="68"/>
      <c r="G244" s="68"/>
      <c r="H244" s="68"/>
      <c r="I244" s="68"/>
      <c r="J244" s="7"/>
      <c r="K244" s="7"/>
      <c r="L244" s="8"/>
      <c r="M244" s="7"/>
      <c r="N244" s="7"/>
      <c r="O244" s="7"/>
      <c r="P244" s="7"/>
      <c r="Q244" s="7"/>
      <c r="R244" s="7"/>
      <c r="S244" s="7"/>
      <c r="T244" s="7"/>
      <c r="U244" s="7"/>
      <c r="V244" s="7"/>
      <c r="W244" s="1"/>
      <c r="X244" s="1"/>
      <c r="Y244" s="1"/>
      <c r="Z244" s="1"/>
      <c r="AA244" s="1"/>
      <c r="AB244" s="1"/>
      <c r="AC244" s="1"/>
      <c r="AD244" s="1"/>
      <c r="AE244" s="1"/>
    </row>
    <row r="245" spans="2:31" ht="15.75" customHeight="1">
      <c r="B245" s="68"/>
      <c r="C245" s="68"/>
      <c r="D245" s="68"/>
      <c r="E245" s="68"/>
      <c r="F245" s="68"/>
      <c r="G245" s="68"/>
      <c r="H245" s="68"/>
      <c r="I245" s="68"/>
      <c r="J245" s="7"/>
      <c r="K245" s="7"/>
      <c r="L245" s="8"/>
      <c r="M245" s="7"/>
      <c r="N245" s="7"/>
      <c r="O245" s="7"/>
      <c r="P245" s="7"/>
      <c r="Q245" s="7"/>
      <c r="R245" s="7"/>
      <c r="S245" s="7"/>
      <c r="T245" s="7"/>
      <c r="U245" s="7"/>
      <c r="V245" s="7"/>
      <c r="W245" s="1"/>
      <c r="X245" s="1"/>
      <c r="Y245" s="1"/>
      <c r="Z245" s="1"/>
      <c r="AA245" s="1"/>
      <c r="AB245" s="1"/>
      <c r="AC245" s="1"/>
      <c r="AD245" s="1"/>
      <c r="AE245" s="1"/>
    </row>
    <row r="246" spans="2:31" ht="15.75" customHeight="1">
      <c r="B246" s="68"/>
      <c r="C246" s="68"/>
      <c r="D246" s="68"/>
      <c r="E246" s="68"/>
      <c r="F246" s="68"/>
      <c r="G246" s="68"/>
      <c r="H246" s="68"/>
      <c r="I246" s="68"/>
      <c r="J246" s="7"/>
      <c r="K246" s="7"/>
      <c r="L246" s="8"/>
      <c r="M246" s="7"/>
      <c r="N246" s="7"/>
      <c r="O246" s="7"/>
      <c r="P246" s="7"/>
      <c r="Q246" s="7"/>
      <c r="R246" s="7"/>
      <c r="S246" s="7"/>
      <c r="T246" s="7"/>
      <c r="U246" s="7"/>
      <c r="V246" s="7"/>
      <c r="W246" s="1"/>
      <c r="X246" s="1"/>
      <c r="Y246" s="1"/>
      <c r="Z246" s="1"/>
      <c r="AA246" s="1"/>
      <c r="AB246" s="1"/>
      <c r="AC246" s="1"/>
      <c r="AD246" s="1"/>
      <c r="AE246" s="1"/>
    </row>
    <row r="247" spans="2:31" ht="15.75" customHeight="1">
      <c r="B247" s="68"/>
      <c r="C247" s="68"/>
      <c r="D247" s="68"/>
      <c r="E247" s="68"/>
      <c r="F247" s="68"/>
      <c r="G247" s="68"/>
      <c r="H247" s="68"/>
      <c r="I247" s="68"/>
      <c r="J247" s="7"/>
      <c r="K247" s="7"/>
      <c r="L247" s="8"/>
      <c r="M247" s="7"/>
      <c r="N247" s="7"/>
      <c r="O247" s="7"/>
      <c r="P247" s="7"/>
      <c r="Q247" s="7"/>
      <c r="R247" s="7"/>
      <c r="S247" s="7"/>
      <c r="T247" s="7"/>
      <c r="U247" s="7"/>
      <c r="V247" s="7"/>
      <c r="W247" s="1"/>
      <c r="X247" s="1"/>
      <c r="Y247" s="1"/>
      <c r="Z247" s="1"/>
      <c r="AA247" s="1"/>
      <c r="AB247" s="1"/>
      <c r="AC247" s="1"/>
      <c r="AD247" s="1"/>
      <c r="AE247" s="1"/>
    </row>
    <row r="248" spans="2:31" ht="15.75" customHeight="1">
      <c r="B248" s="68"/>
      <c r="C248" s="68"/>
      <c r="D248" s="68"/>
      <c r="E248" s="68"/>
      <c r="F248" s="68"/>
      <c r="G248" s="68"/>
      <c r="H248" s="68"/>
      <c r="I248" s="68"/>
      <c r="J248" s="7"/>
      <c r="K248" s="7"/>
      <c r="L248" s="8"/>
      <c r="M248" s="7"/>
      <c r="N248" s="7"/>
      <c r="O248" s="7"/>
      <c r="P248" s="7"/>
      <c r="Q248" s="7"/>
      <c r="R248" s="7"/>
      <c r="S248" s="7"/>
      <c r="T248" s="7"/>
      <c r="U248" s="7"/>
      <c r="V248" s="7"/>
      <c r="W248" s="1"/>
      <c r="X248" s="1"/>
      <c r="Y248" s="1"/>
      <c r="Z248" s="1"/>
      <c r="AA248" s="1"/>
      <c r="AB248" s="1"/>
      <c r="AC248" s="1"/>
      <c r="AD248" s="1"/>
      <c r="AE248" s="1"/>
    </row>
    <row r="249" spans="2:31" ht="15.75" customHeight="1">
      <c r="B249" s="68"/>
      <c r="C249" s="68"/>
      <c r="D249" s="68"/>
      <c r="E249" s="68"/>
      <c r="F249" s="68"/>
      <c r="G249" s="68"/>
      <c r="H249" s="68"/>
      <c r="I249" s="68"/>
      <c r="J249" s="7"/>
      <c r="K249" s="7"/>
      <c r="L249" s="8"/>
      <c r="M249" s="7"/>
      <c r="N249" s="7"/>
      <c r="O249" s="7"/>
      <c r="P249" s="7"/>
      <c r="Q249" s="7"/>
      <c r="R249" s="7"/>
      <c r="S249" s="7"/>
      <c r="T249" s="7"/>
      <c r="U249" s="7"/>
      <c r="V249" s="7"/>
      <c r="W249" s="1"/>
      <c r="X249" s="1"/>
      <c r="Y249" s="1"/>
      <c r="Z249" s="1"/>
      <c r="AA249" s="1"/>
      <c r="AB249" s="1"/>
      <c r="AC249" s="1"/>
      <c r="AD249" s="1"/>
      <c r="AE249" s="1"/>
    </row>
    <row r="250" spans="2:31" ht="15.75" customHeight="1">
      <c r="B250" s="68"/>
      <c r="C250" s="68"/>
      <c r="D250" s="68"/>
      <c r="E250" s="68"/>
      <c r="F250" s="68"/>
      <c r="G250" s="68"/>
      <c r="H250" s="68"/>
      <c r="I250" s="68"/>
      <c r="J250" s="7"/>
      <c r="K250" s="7"/>
      <c r="L250" s="8"/>
      <c r="M250" s="7"/>
      <c r="N250" s="7"/>
      <c r="O250" s="7"/>
      <c r="P250" s="7"/>
      <c r="Q250" s="7"/>
      <c r="R250" s="7"/>
      <c r="S250" s="7"/>
      <c r="T250" s="7"/>
      <c r="U250" s="7"/>
      <c r="V250" s="7"/>
      <c r="W250" s="1"/>
      <c r="X250" s="1"/>
      <c r="Y250" s="1"/>
      <c r="Z250" s="1"/>
      <c r="AA250" s="1"/>
      <c r="AB250" s="1"/>
      <c r="AC250" s="1"/>
      <c r="AD250" s="1"/>
      <c r="AE250" s="1"/>
    </row>
    <row r="251" spans="2:31" ht="15.75" customHeight="1">
      <c r="B251" s="68"/>
      <c r="C251" s="68"/>
      <c r="D251" s="68"/>
      <c r="E251" s="68"/>
      <c r="F251" s="68"/>
      <c r="G251" s="68"/>
      <c r="H251" s="68"/>
      <c r="I251" s="68"/>
      <c r="J251" s="7"/>
      <c r="K251" s="7"/>
      <c r="L251" s="8"/>
      <c r="M251" s="7"/>
      <c r="N251" s="7"/>
      <c r="O251" s="7"/>
      <c r="P251" s="7"/>
      <c r="Q251" s="7"/>
      <c r="R251" s="7"/>
      <c r="S251" s="7"/>
      <c r="T251" s="7"/>
      <c r="U251" s="7"/>
      <c r="V251" s="7"/>
      <c r="W251" s="1"/>
      <c r="X251" s="1"/>
      <c r="Y251" s="1"/>
      <c r="Z251" s="1"/>
      <c r="AA251" s="1"/>
      <c r="AB251" s="1"/>
      <c r="AC251" s="1"/>
      <c r="AD251" s="1"/>
      <c r="AE251" s="1"/>
    </row>
    <row r="252" spans="2:31" ht="15.75" customHeight="1">
      <c r="B252" s="68"/>
      <c r="C252" s="68"/>
      <c r="D252" s="68"/>
      <c r="E252" s="68"/>
      <c r="F252" s="68"/>
      <c r="G252" s="68"/>
      <c r="H252" s="68"/>
      <c r="I252" s="68"/>
      <c r="J252" s="7"/>
      <c r="K252" s="7"/>
      <c r="L252" s="8"/>
      <c r="M252" s="7"/>
      <c r="N252" s="7"/>
      <c r="O252" s="7"/>
      <c r="P252" s="7"/>
      <c r="Q252" s="7"/>
      <c r="R252" s="7"/>
      <c r="S252" s="7"/>
      <c r="T252" s="7"/>
      <c r="U252" s="7"/>
      <c r="V252" s="7"/>
      <c r="W252" s="1"/>
      <c r="X252" s="1"/>
      <c r="Y252" s="1"/>
      <c r="Z252" s="1"/>
      <c r="AA252" s="1"/>
      <c r="AB252" s="1"/>
      <c r="AC252" s="1"/>
      <c r="AD252" s="1"/>
      <c r="AE252" s="1"/>
    </row>
    <row r="253" spans="2:31" ht="15.75" customHeight="1">
      <c r="B253" s="68"/>
      <c r="C253" s="68"/>
      <c r="D253" s="68"/>
      <c r="E253" s="68"/>
      <c r="F253" s="68"/>
      <c r="G253" s="68"/>
      <c r="H253" s="68"/>
      <c r="I253" s="68"/>
      <c r="J253" s="7"/>
      <c r="K253" s="7"/>
      <c r="L253" s="8"/>
      <c r="M253" s="7"/>
      <c r="N253" s="7"/>
      <c r="O253" s="7"/>
      <c r="P253" s="7"/>
      <c r="Q253" s="7"/>
      <c r="R253" s="7"/>
      <c r="S253" s="7"/>
      <c r="T253" s="7"/>
      <c r="U253" s="7"/>
      <c r="V253" s="7"/>
      <c r="W253" s="1"/>
      <c r="X253" s="1"/>
      <c r="Y253" s="1"/>
      <c r="Z253" s="1"/>
      <c r="AA253" s="1"/>
      <c r="AB253" s="1"/>
      <c r="AC253" s="1"/>
      <c r="AD253" s="1"/>
      <c r="AE253" s="1"/>
    </row>
    <row r="254" spans="2:31" ht="15.75" customHeight="1">
      <c r="B254" s="68"/>
      <c r="C254" s="68"/>
      <c r="D254" s="68"/>
      <c r="E254" s="68"/>
      <c r="F254" s="68"/>
      <c r="G254" s="68"/>
      <c r="H254" s="68"/>
      <c r="I254" s="68"/>
      <c r="J254" s="7"/>
      <c r="K254" s="7"/>
      <c r="L254" s="8"/>
      <c r="M254" s="7"/>
      <c r="N254" s="7"/>
      <c r="O254" s="7"/>
      <c r="P254" s="7"/>
      <c r="Q254" s="7"/>
      <c r="R254" s="7"/>
      <c r="S254" s="7"/>
      <c r="T254" s="7"/>
      <c r="U254" s="7"/>
      <c r="V254" s="7"/>
      <c r="W254" s="1"/>
      <c r="X254" s="1"/>
      <c r="Y254" s="1"/>
      <c r="Z254" s="1"/>
      <c r="AA254" s="1"/>
      <c r="AB254" s="1"/>
      <c r="AC254" s="1"/>
      <c r="AD254" s="1"/>
      <c r="AE254" s="1"/>
    </row>
    <row r="255" spans="2:31" ht="15.75" customHeight="1">
      <c r="B255" s="68"/>
      <c r="C255" s="68"/>
      <c r="D255" s="68"/>
      <c r="E255" s="68"/>
      <c r="F255" s="68"/>
      <c r="G255" s="68"/>
      <c r="H255" s="68"/>
      <c r="I255" s="68"/>
      <c r="J255" s="7"/>
      <c r="K255" s="7"/>
      <c r="L255" s="8"/>
      <c r="M255" s="7"/>
      <c r="N255" s="7"/>
      <c r="O255" s="7"/>
      <c r="P255" s="7"/>
      <c r="Q255" s="7"/>
      <c r="R255" s="7"/>
      <c r="S255" s="7"/>
      <c r="T255" s="7"/>
      <c r="U255" s="7"/>
      <c r="V255" s="7"/>
      <c r="W255" s="1"/>
      <c r="X255" s="1"/>
      <c r="Y255" s="1"/>
      <c r="Z255" s="1"/>
      <c r="AA255" s="1"/>
      <c r="AB255" s="1"/>
      <c r="AC255" s="1"/>
      <c r="AD255" s="1"/>
      <c r="AE255" s="1"/>
    </row>
    <row r="256" spans="2:31" ht="15.75" customHeight="1">
      <c r="B256" s="68"/>
      <c r="C256" s="68"/>
      <c r="D256" s="68"/>
      <c r="E256" s="68"/>
      <c r="F256" s="68"/>
      <c r="G256" s="68"/>
      <c r="H256" s="68"/>
      <c r="I256" s="68"/>
      <c r="J256" s="7"/>
      <c r="K256" s="7"/>
      <c r="L256" s="8"/>
      <c r="M256" s="7"/>
      <c r="N256" s="7"/>
      <c r="O256" s="7"/>
      <c r="P256" s="7"/>
      <c r="Q256" s="7"/>
      <c r="R256" s="7"/>
      <c r="S256" s="7"/>
      <c r="T256" s="7"/>
      <c r="U256" s="7"/>
      <c r="V256" s="7"/>
      <c r="W256" s="1"/>
      <c r="X256" s="1"/>
      <c r="Y256" s="1"/>
      <c r="Z256" s="1"/>
      <c r="AA256" s="1"/>
      <c r="AB256" s="1"/>
      <c r="AC256" s="1"/>
      <c r="AD256" s="1"/>
      <c r="AE256" s="1"/>
    </row>
    <row r="257" spans="2:31" ht="15.75" customHeight="1">
      <c r="B257" s="68"/>
      <c r="C257" s="68"/>
      <c r="D257" s="68"/>
      <c r="E257" s="68"/>
      <c r="F257" s="68"/>
      <c r="G257" s="68"/>
      <c r="H257" s="68"/>
      <c r="I257" s="68"/>
      <c r="J257" s="7"/>
      <c r="K257" s="7"/>
      <c r="L257" s="8"/>
      <c r="M257" s="7"/>
      <c r="N257" s="7"/>
      <c r="O257" s="7"/>
      <c r="P257" s="7"/>
      <c r="Q257" s="7"/>
      <c r="R257" s="7"/>
      <c r="S257" s="7"/>
      <c r="T257" s="7"/>
      <c r="U257" s="7"/>
      <c r="V257" s="7"/>
      <c r="W257" s="1"/>
      <c r="X257" s="1"/>
      <c r="Y257" s="1"/>
      <c r="Z257" s="1"/>
      <c r="AA257" s="1"/>
      <c r="AB257" s="1"/>
      <c r="AC257" s="1"/>
      <c r="AD257" s="1"/>
      <c r="AE257" s="1"/>
    </row>
    <row r="258" spans="2:31" ht="15.75" customHeight="1">
      <c r="B258" s="68"/>
      <c r="C258" s="68"/>
      <c r="D258" s="68"/>
      <c r="E258" s="68"/>
      <c r="F258" s="68"/>
      <c r="G258" s="68"/>
      <c r="H258" s="68"/>
      <c r="I258" s="68"/>
      <c r="J258" s="7"/>
      <c r="K258" s="7"/>
      <c r="L258" s="8"/>
      <c r="M258" s="7"/>
      <c r="N258" s="7"/>
      <c r="O258" s="7"/>
      <c r="P258" s="7"/>
      <c r="Q258" s="7"/>
      <c r="R258" s="7"/>
      <c r="S258" s="7"/>
      <c r="T258" s="7"/>
      <c r="U258" s="7"/>
      <c r="V258" s="7"/>
      <c r="W258" s="1"/>
      <c r="X258" s="1"/>
      <c r="Y258" s="1"/>
      <c r="Z258" s="1"/>
      <c r="AA258" s="1"/>
      <c r="AB258" s="1"/>
      <c r="AC258" s="1"/>
      <c r="AD258" s="1"/>
      <c r="AE258" s="1"/>
    </row>
    <row r="259" spans="2:31" ht="15.75" customHeight="1">
      <c r="B259" s="68"/>
      <c r="C259" s="68"/>
      <c r="D259" s="68"/>
      <c r="E259" s="68"/>
      <c r="F259" s="68"/>
      <c r="G259" s="68"/>
      <c r="H259" s="68"/>
      <c r="I259" s="68"/>
      <c r="J259" s="7"/>
      <c r="K259" s="7"/>
      <c r="L259" s="8"/>
      <c r="M259" s="7"/>
      <c r="N259" s="7"/>
      <c r="O259" s="7"/>
      <c r="P259" s="7"/>
      <c r="Q259" s="7"/>
      <c r="R259" s="7"/>
      <c r="S259" s="7"/>
      <c r="T259" s="7"/>
      <c r="U259" s="7"/>
      <c r="V259" s="7"/>
      <c r="W259" s="1"/>
      <c r="X259" s="1"/>
      <c r="Y259" s="1"/>
      <c r="Z259" s="1"/>
      <c r="AA259" s="1"/>
      <c r="AB259" s="1"/>
      <c r="AC259" s="1"/>
      <c r="AD259" s="1"/>
      <c r="AE259" s="1"/>
    </row>
    <row r="260" spans="2:31" ht="15.75" customHeight="1">
      <c r="B260" s="68"/>
      <c r="C260" s="68"/>
      <c r="D260" s="68"/>
      <c r="E260" s="68"/>
      <c r="F260" s="68"/>
      <c r="G260" s="68"/>
      <c r="H260" s="68"/>
      <c r="I260" s="68"/>
      <c r="J260" s="7"/>
      <c r="K260" s="7"/>
      <c r="L260" s="8"/>
      <c r="M260" s="7"/>
      <c r="N260" s="7"/>
      <c r="O260" s="7"/>
      <c r="P260" s="7"/>
      <c r="Q260" s="7"/>
      <c r="R260" s="7"/>
      <c r="S260" s="7"/>
      <c r="T260" s="7"/>
      <c r="U260" s="7"/>
      <c r="V260" s="7"/>
      <c r="W260" s="1"/>
      <c r="X260" s="1"/>
      <c r="Y260" s="1"/>
      <c r="Z260" s="1"/>
      <c r="AA260" s="1"/>
      <c r="AB260" s="1"/>
      <c r="AC260" s="1"/>
      <c r="AD260" s="1"/>
      <c r="AE260" s="1"/>
    </row>
    <row r="261" spans="2:31" ht="15.75" customHeight="1">
      <c r="B261" s="68"/>
      <c r="C261" s="68"/>
      <c r="D261" s="68"/>
      <c r="E261" s="68"/>
      <c r="F261" s="68"/>
      <c r="G261" s="68"/>
      <c r="H261" s="68"/>
      <c r="I261" s="68"/>
      <c r="J261" s="7"/>
      <c r="K261" s="7"/>
      <c r="L261" s="8"/>
      <c r="M261" s="7"/>
      <c r="N261" s="7"/>
      <c r="O261" s="7"/>
      <c r="P261" s="7"/>
      <c r="Q261" s="7"/>
      <c r="R261" s="7"/>
      <c r="S261" s="7"/>
      <c r="T261" s="7"/>
      <c r="U261" s="7"/>
      <c r="V261" s="7"/>
      <c r="W261" s="1"/>
      <c r="X261" s="1"/>
      <c r="Y261" s="1"/>
      <c r="Z261" s="1"/>
      <c r="AA261" s="1"/>
      <c r="AB261" s="1"/>
      <c r="AC261" s="1"/>
      <c r="AD261" s="1"/>
      <c r="AE261" s="1"/>
    </row>
    <row r="262" spans="2:31" ht="15.75" customHeight="1">
      <c r="B262" s="68"/>
      <c r="C262" s="68"/>
      <c r="D262" s="68"/>
      <c r="E262" s="68"/>
      <c r="F262" s="68"/>
      <c r="G262" s="68"/>
      <c r="H262" s="68"/>
      <c r="I262" s="68"/>
      <c r="J262" s="7"/>
      <c r="K262" s="7"/>
      <c r="L262" s="8"/>
      <c r="M262" s="7"/>
      <c r="N262" s="7"/>
      <c r="O262" s="7"/>
      <c r="P262" s="7"/>
      <c r="Q262" s="7"/>
      <c r="R262" s="7"/>
      <c r="S262" s="7"/>
      <c r="T262" s="7"/>
      <c r="U262" s="7"/>
      <c r="V262" s="7"/>
      <c r="W262" s="1"/>
      <c r="X262" s="1"/>
      <c r="Y262" s="1"/>
      <c r="Z262" s="1"/>
      <c r="AA262" s="1"/>
      <c r="AB262" s="1"/>
      <c r="AC262" s="1"/>
      <c r="AD262" s="1"/>
      <c r="AE262" s="1"/>
    </row>
    <row r="263" spans="2:31" ht="15.75" customHeight="1">
      <c r="B263" s="68"/>
      <c r="C263" s="68"/>
      <c r="D263" s="68"/>
      <c r="E263" s="68"/>
      <c r="F263" s="68"/>
      <c r="G263" s="68"/>
      <c r="H263" s="68"/>
      <c r="I263" s="68"/>
      <c r="J263" s="7"/>
      <c r="K263" s="7"/>
      <c r="L263" s="8"/>
      <c r="M263" s="7"/>
      <c r="N263" s="7"/>
      <c r="O263" s="7"/>
      <c r="P263" s="7"/>
      <c r="Q263" s="7"/>
      <c r="R263" s="7"/>
      <c r="S263" s="7"/>
      <c r="T263" s="7"/>
      <c r="U263" s="7"/>
      <c r="V263" s="7"/>
      <c r="W263" s="1"/>
      <c r="X263" s="1"/>
      <c r="Y263" s="1"/>
      <c r="Z263" s="1"/>
      <c r="AA263" s="1"/>
      <c r="AB263" s="1"/>
      <c r="AC263" s="1"/>
      <c r="AD263" s="1"/>
      <c r="AE263" s="1"/>
    </row>
    <row r="264" spans="2:31" ht="15.75" customHeight="1">
      <c r="B264" s="68"/>
      <c r="C264" s="68"/>
      <c r="D264" s="68"/>
      <c r="E264" s="68"/>
      <c r="F264" s="68"/>
      <c r="G264" s="68"/>
      <c r="H264" s="68"/>
      <c r="I264" s="68"/>
      <c r="J264" s="7"/>
      <c r="K264" s="7"/>
      <c r="L264" s="8"/>
      <c r="M264" s="7"/>
      <c r="N264" s="7"/>
      <c r="O264" s="7"/>
      <c r="P264" s="7"/>
      <c r="Q264" s="7"/>
      <c r="R264" s="7"/>
      <c r="S264" s="7"/>
      <c r="T264" s="7"/>
      <c r="U264" s="7"/>
      <c r="V264" s="7"/>
      <c r="W264" s="1"/>
      <c r="X264" s="1"/>
      <c r="Y264" s="1"/>
      <c r="Z264" s="1"/>
      <c r="AA264" s="1"/>
      <c r="AB264" s="1"/>
      <c r="AC264" s="1"/>
      <c r="AD264" s="1"/>
      <c r="AE264" s="1"/>
    </row>
    <row r="265" spans="2:31" ht="15.75" customHeight="1">
      <c r="B265" s="68"/>
      <c r="C265" s="68"/>
      <c r="D265" s="68"/>
      <c r="E265" s="68"/>
      <c r="F265" s="68"/>
      <c r="G265" s="68"/>
      <c r="H265" s="68"/>
      <c r="I265" s="68"/>
      <c r="J265" s="7"/>
      <c r="K265" s="7"/>
      <c r="L265" s="8"/>
      <c r="M265" s="7"/>
      <c r="N265" s="7"/>
      <c r="O265" s="7"/>
      <c r="P265" s="7"/>
      <c r="Q265" s="7"/>
      <c r="R265" s="7"/>
      <c r="S265" s="7"/>
      <c r="T265" s="7"/>
      <c r="U265" s="7"/>
      <c r="V265" s="7"/>
      <c r="W265" s="1"/>
      <c r="X265" s="1"/>
      <c r="Y265" s="1"/>
      <c r="Z265" s="1"/>
      <c r="AA265" s="1"/>
      <c r="AB265" s="1"/>
      <c r="AC265" s="1"/>
      <c r="AD265" s="1"/>
      <c r="AE265" s="1"/>
    </row>
    <row r="266" spans="2:31" ht="15.75" customHeight="1">
      <c r="B266" s="68"/>
      <c r="C266" s="68"/>
      <c r="D266" s="68"/>
      <c r="E266" s="68"/>
      <c r="F266" s="68"/>
      <c r="G266" s="68"/>
      <c r="H266" s="68"/>
      <c r="I266" s="68"/>
      <c r="J266" s="7"/>
      <c r="K266" s="7"/>
      <c r="L266" s="8"/>
      <c r="M266" s="7"/>
      <c r="N266" s="7"/>
      <c r="O266" s="7"/>
      <c r="P266" s="7"/>
      <c r="Q266" s="7"/>
      <c r="R266" s="7"/>
      <c r="S266" s="7"/>
      <c r="T266" s="7"/>
      <c r="U266" s="7"/>
      <c r="V266" s="7"/>
      <c r="W266" s="1"/>
      <c r="X266" s="1"/>
      <c r="Y266" s="1"/>
      <c r="Z266" s="1"/>
      <c r="AA266" s="1"/>
      <c r="AB266" s="1"/>
      <c r="AC266" s="1"/>
      <c r="AD266" s="1"/>
      <c r="AE266" s="1"/>
    </row>
    <row r="267" spans="2:31" ht="15.75" customHeight="1">
      <c r="B267" s="68"/>
      <c r="C267" s="68"/>
      <c r="D267" s="68"/>
      <c r="E267" s="68"/>
      <c r="F267" s="68"/>
      <c r="G267" s="68"/>
      <c r="H267" s="68"/>
      <c r="I267" s="68"/>
      <c r="J267" s="7"/>
      <c r="K267" s="7"/>
      <c r="L267" s="8"/>
      <c r="M267" s="7"/>
      <c r="N267" s="7"/>
      <c r="O267" s="7"/>
      <c r="P267" s="7"/>
      <c r="Q267" s="7"/>
      <c r="R267" s="7"/>
      <c r="S267" s="7"/>
      <c r="T267" s="7"/>
      <c r="U267" s="7"/>
      <c r="V267" s="7"/>
      <c r="W267" s="1"/>
      <c r="X267" s="1"/>
      <c r="Y267" s="1"/>
      <c r="Z267" s="1"/>
      <c r="AA267" s="1"/>
      <c r="AB267" s="1"/>
      <c r="AC267" s="1"/>
      <c r="AD267" s="1"/>
      <c r="AE267" s="1"/>
    </row>
    <row r="268" spans="2:31" ht="15.75" customHeight="1">
      <c r="B268" s="68"/>
      <c r="C268" s="68"/>
      <c r="D268" s="68"/>
      <c r="E268" s="68"/>
      <c r="F268" s="68"/>
      <c r="G268" s="68"/>
      <c r="H268" s="68"/>
      <c r="I268" s="68"/>
      <c r="J268" s="7"/>
      <c r="K268" s="7"/>
      <c r="L268" s="8"/>
      <c r="M268" s="7"/>
      <c r="N268" s="7"/>
      <c r="O268" s="7"/>
      <c r="P268" s="7"/>
      <c r="Q268" s="7"/>
      <c r="R268" s="7"/>
      <c r="S268" s="7"/>
      <c r="T268" s="7"/>
      <c r="U268" s="7"/>
      <c r="V268" s="7"/>
      <c r="W268" s="1"/>
      <c r="X268" s="1"/>
      <c r="Y268" s="1"/>
      <c r="Z268" s="1"/>
      <c r="AA268" s="1"/>
      <c r="AB268" s="1"/>
      <c r="AC268" s="1"/>
      <c r="AD268" s="1"/>
      <c r="AE268" s="1"/>
    </row>
    <row r="269" spans="2:31" ht="15.75" customHeight="1">
      <c r="B269" s="68"/>
      <c r="C269" s="68"/>
      <c r="D269" s="68"/>
      <c r="E269" s="68"/>
      <c r="F269" s="68"/>
      <c r="G269" s="68"/>
      <c r="H269" s="68"/>
      <c r="I269" s="68"/>
      <c r="J269" s="7"/>
      <c r="K269" s="7"/>
      <c r="L269" s="8"/>
      <c r="M269" s="7"/>
      <c r="N269" s="7"/>
      <c r="O269" s="7"/>
      <c r="P269" s="7"/>
      <c r="Q269" s="7"/>
      <c r="R269" s="7"/>
      <c r="S269" s="7"/>
      <c r="T269" s="7"/>
      <c r="U269" s="7"/>
      <c r="V269" s="7"/>
      <c r="W269" s="1"/>
      <c r="X269" s="1"/>
      <c r="Y269" s="1"/>
      <c r="Z269" s="1"/>
      <c r="AA269" s="1"/>
      <c r="AB269" s="1"/>
      <c r="AC269" s="1"/>
      <c r="AD269" s="1"/>
      <c r="AE269" s="1"/>
    </row>
    <row r="270" spans="2:31" ht="15.75" customHeight="1">
      <c r="B270" s="68"/>
      <c r="C270" s="68"/>
      <c r="D270" s="68"/>
      <c r="E270" s="68"/>
      <c r="F270" s="68"/>
      <c r="G270" s="68"/>
      <c r="H270" s="68"/>
      <c r="I270" s="68"/>
      <c r="J270" s="7"/>
      <c r="K270" s="7"/>
      <c r="L270" s="8"/>
      <c r="M270" s="7"/>
      <c r="N270" s="7"/>
      <c r="O270" s="7"/>
      <c r="P270" s="7"/>
      <c r="Q270" s="7"/>
      <c r="R270" s="7"/>
      <c r="S270" s="7"/>
      <c r="T270" s="7"/>
      <c r="U270" s="7"/>
      <c r="V270" s="7"/>
      <c r="W270" s="1"/>
      <c r="X270" s="1"/>
      <c r="Y270" s="1"/>
      <c r="Z270" s="1"/>
      <c r="AA270" s="1"/>
      <c r="AB270" s="1"/>
      <c r="AC270" s="1"/>
      <c r="AD270" s="1"/>
      <c r="AE270" s="1"/>
    </row>
    <row r="271" spans="2:31" ht="15.75" customHeight="1">
      <c r="B271" s="68"/>
      <c r="C271" s="68"/>
      <c r="D271" s="68"/>
      <c r="E271" s="68"/>
      <c r="F271" s="68"/>
      <c r="G271" s="68"/>
      <c r="H271" s="68"/>
      <c r="I271" s="68"/>
      <c r="J271" s="7"/>
      <c r="K271" s="7"/>
      <c r="L271" s="8"/>
      <c r="M271" s="7"/>
      <c r="N271" s="7"/>
      <c r="O271" s="7"/>
      <c r="P271" s="7"/>
      <c r="Q271" s="7"/>
      <c r="R271" s="7"/>
      <c r="S271" s="7"/>
      <c r="T271" s="7"/>
      <c r="U271" s="7"/>
      <c r="V271" s="7"/>
      <c r="W271" s="1"/>
      <c r="X271" s="1"/>
      <c r="Y271" s="1"/>
      <c r="Z271" s="1"/>
      <c r="AA271" s="1"/>
      <c r="AB271" s="1"/>
      <c r="AC271" s="1"/>
      <c r="AD271" s="1"/>
      <c r="AE271" s="1"/>
    </row>
    <row r="272" spans="2:31" ht="15.75" customHeight="1">
      <c r="B272" s="68"/>
      <c r="C272" s="68"/>
      <c r="D272" s="68"/>
      <c r="E272" s="68"/>
      <c r="F272" s="68"/>
      <c r="G272" s="68"/>
      <c r="H272" s="68"/>
      <c r="I272" s="68"/>
      <c r="J272" s="7"/>
      <c r="K272" s="7"/>
      <c r="L272" s="8"/>
      <c r="M272" s="7"/>
      <c r="N272" s="7"/>
      <c r="O272" s="7"/>
      <c r="P272" s="7"/>
      <c r="Q272" s="7"/>
      <c r="R272" s="7"/>
      <c r="S272" s="7"/>
      <c r="T272" s="7"/>
      <c r="U272" s="7"/>
      <c r="V272" s="7"/>
      <c r="W272" s="1"/>
      <c r="X272" s="1"/>
      <c r="Y272" s="1"/>
      <c r="Z272" s="1"/>
      <c r="AA272" s="1"/>
      <c r="AB272" s="1"/>
      <c r="AC272" s="1"/>
      <c r="AD272" s="1"/>
      <c r="AE272" s="1"/>
    </row>
    <row r="273" spans="2:31" ht="15.75" customHeight="1">
      <c r="B273" s="68"/>
      <c r="C273" s="68"/>
      <c r="D273" s="68"/>
      <c r="E273" s="68"/>
      <c r="F273" s="68"/>
      <c r="G273" s="68"/>
      <c r="H273" s="68"/>
      <c r="I273" s="68"/>
      <c r="J273" s="7"/>
      <c r="K273" s="7"/>
      <c r="L273" s="8"/>
      <c r="M273" s="7"/>
      <c r="N273" s="7"/>
      <c r="O273" s="7"/>
      <c r="P273" s="7"/>
      <c r="Q273" s="7"/>
      <c r="R273" s="7"/>
      <c r="S273" s="7"/>
      <c r="T273" s="7"/>
      <c r="U273" s="7"/>
      <c r="V273" s="7"/>
      <c r="W273" s="1"/>
      <c r="X273" s="1"/>
      <c r="Y273" s="1"/>
      <c r="Z273" s="1"/>
      <c r="AA273" s="1"/>
      <c r="AB273" s="1"/>
      <c r="AC273" s="1"/>
      <c r="AD273" s="1"/>
      <c r="AE273" s="1"/>
    </row>
    <row r="274" spans="2:31" ht="15.75" customHeight="1">
      <c r="B274" s="68"/>
      <c r="C274" s="68"/>
      <c r="D274" s="68"/>
      <c r="E274" s="68"/>
      <c r="F274" s="68"/>
      <c r="G274" s="68"/>
      <c r="H274" s="68"/>
      <c r="I274" s="68"/>
      <c r="J274" s="7"/>
      <c r="K274" s="7"/>
      <c r="L274" s="8"/>
      <c r="M274" s="7"/>
      <c r="N274" s="7"/>
      <c r="O274" s="7"/>
      <c r="P274" s="7"/>
      <c r="Q274" s="7"/>
      <c r="R274" s="7"/>
      <c r="S274" s="7"/>
      <c r="T274" s="7"/>
      <c r="U274" s="7"/>
      <c r="V274" s="7"/>
      <c r="W274" s="1"/>
      <c r="X274" s="1"/>
      <c r="Y274" s="1"/>
      <c r="Z274" s="1"/>
      <c r="AA274" s="1"/>
      <c r="AB274" s="1"/>
      <c r="AC274" s="1"/>
      <c r="AD274" s="1"/>
      <c r="AE274" s="1"/>
    </row>
    <row r="275" spans="2:31" ht="15.75" customHeight="1">
      <c r="B275" s="68"/>
      <c r="C275" s="68"/>
      <c r="D275" s="68"/>
      <c r="E275" s="68"/>
      <c r="F275" s="68"/>
      <c r="G275" s="68"/>
      <c r="H275" s="68"/>
      <c r="I275" s="68"/>
      <c r="J275" s="7"/>
      <c r="K275" s="7"/>
      <c r="L275" s="8"/>
      <c r="M275" s="7"/>
      <c r="N275" s="7"/>
      <c r="O275" s="7"/>
      <c r="P275" s="7"/>
      <c r="Q275" s="7"/>
      <c r="R275" s="7"/>
      <c r="S275" s="7"/>
      <c r="T275" s="7"/>
      <c r="U275" s="7"/>
      <c r="V275" s="7"/>
      <c r="W275" s="1"/>
      <c r="X275" s="1"/>
      <c r="Y275" s="1"/>
      <c r="Z275" s="1"/>
      <c r="AA275" s="1"/>
      <c r="AB275" s="1"/>
      <c r="AC275" s="1"/>
      <c r="AD275" s="1"/>
      <c r="AE275" s="1"/>
    </row>
    <row r="276" spans="2:31" ht="15.75" customHeight="1">
      <c r="B276" s="68"/>
      <c r="C276" s="68"/>
      <c r="D276" s="68"/>
      <c r="E276" s="68"/>
      <c r="F276" s="68"/>
      <c r="G276" s="68"/>
      <c r="H276" s="68"/>
      <c r="I276" s="68"/>
      <c r="J276" s="7"/>
      <c r="K276" s="7"/>
      <c r="L276" s="8"/>
      <c r="M276" s="7"/>
      <c r="N276" s="7"/>
      <c r="O276" s="7"/>
      <c r="P276" s="7"/>
      <c r="Q276" s="7"/>
      <c r="R276" s="7"/>
      <c r="S276" s="7"/>
      <c r="T276" s="7"/>
      <c r="U276" s="7"/>
      <c r="V276" s="7"/>
      <c r="W276" s="1"/>
      <c r="X276" s="1"/>
      <c r="Y276" s="1"/>
      <c r="Z276" s="1"/>
      <c r="AA276" s="1"/>
      <c r="AB276" s="1"/>
      <c r="AC276" s="1"/>
      <c r="AD276" s="1"/>
      <c r="AE276" s="1"/>
    </row>
    <row r="277" spans="2:31" ht="15.75" customHeight="1">
      <c r="B277" s="68"/>
      <c r="C277" s="68"/>
      <c r="D277" s="68"/>
      <c r="E277" s="68"/>
      <c r="F277" s="68"/>
      <c r="G277" s="68"/>
      <c r="H277" s="68"/>
      <c r="I277" s="68"/>
      <c r="J277" s="7"/>
      <c r="K277" s="7"/>
      <c r="L277" s="8"/>
      <c r="M277" s="7"/>
      <c r="N277" s="7"/>
      <c r="O277" s="7"/>
      <c r="P277" s="7"/>
      <c r="Q277" s="7"/>
      <c r="R277" s="7"/>
      <c r="S277" s="7"/>
      <c r="T277" s="7"/>
      <c r="U277" s="7"/>
      <c r="V277" s="7"/>
      <c r="W277" s="1"/>
      <c r="X277" s="1"/>
      <c r="Y277" s="1"/>
      <c r="Z277" s="1"/>
      <c r="AA277" s="1"/>
      <c r="AB277" s="1"/>
      <c r="AC277" s="1"/>
      <c r="AD277" s="1"/>
      <c r="AE277" s="1"/>
    </row>
    <row r="278" spans="2:31" ht="15.75" customHeight="1">
      <c r="B278" s="68"/>
      <c r="C278" s="68"/>
      <c r="D278" s="68"/>
      <c r="E278" s="68"/>
      <c r="F278" s="68"/>
      <c r="G278" s="68"/>
      <c r="H278" s="68"/>
      <c r="I278" s="68"/>
      <c r="J278" s="7"/>
      <c r="K278" s="7"/>
      <c r="L278" s="8"/>
      <c r="M278" s="7"/>
      <c r="N278" s="7"/>
      <c r="O278" s="7"/>
      <c r="P278" s="7"/>
      <c r="Q278" s="7"/>
      <c r="R278" s="7"/>
      <c r="S278" s="7"/>
      <c r="W278" s="1"/>
      <c r="X278" s="1"/>
      <c r="Y278" s="1"/>
      <c r="Z278" s="1"/>
      <c r="AA278" s="1"/>
      <c r="AB278" s="1"/>
      <c r="AC278" s="1"/>
      <c r="AD278" s="1"/>
      <c r="AE278" s="1"/>
    </row>
    <row r="279" spans="2:31" ht="15.75" customHeight="1">
      <c r="B279" s="68"/>
      <c r="C279" s="68"/>
      <c r="D279" s="68"/>
      <c r="E279" s="68"/>
      <c r="F279" s="68"/>
      <c r="G279" s="68"/>
      <c r="H279" s="68"/>
      <c r="I279" s="68"/>
      <c r="J279" s="7"/>
      <c r="K279" s="7"/>
      <c r="L279" s="8"/>
      <c r="M279" s="7"/>
      <c r="N279" s="7"/>
      <c r="O279" s="7"/>
      <c r="P279" s="7"/>
      <c r="Q279" s="7"/>
      <c r="R279" s="7"/>
      <c r="S279" s="7"/>
      <c r="W279" s="1"/>
      <c r="X279" s="1"/>
      <c r="Y279" s="1"/>
      <c r="Z279" s="1"/>
      <c r="AA279" s="1"/>
      <c r="AB279" s="1"/>
      <c r="AC279" s="1"/>
      <c r="AD279" s="1"/>
      <c r="AE279" s="1"/>
    </row>
    <row r="280" spans="2:31" ht="15.75" customHeight="1"/>
    <row r="281" spans="2:31" ht="15.75" customHeight="1"/>
    <row r="282" spans="2:31" ht="15.75" customHeight="1"/>
    <row r="283" spans="2:31" ht="15.75" customHeight="1"/>
    <row r="284" spans="2:31" ht="15.75" customHeight="1"/>
    <row r="285" spans="2:31" ht="15.75" customHeight="1"/>
    <row r="286" spans="2:31" ht="15.75" customHeight="1"/>
    <row r="287" spans="2:31" ht="15.75" customHeight="1"/>
    <row r="288" spans="2:31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</sheetData>
  <mergeCells count="28">
    <mergeCell ref="A1:V1"/>
    <mergeCell ref="A2:V2"/>
    <mergeCell ref="A3:V3"/>
    <mergeCell ref="A4:V4"/>
    <mergeCell ref="A148:Q148"/>
    <mergeCell ref="A146:V146"/>
    <mergeCell ref="A147:L147"/>
    <mergeCell ref="A125:A131"/>
    <mergeCell ref="A132:A138"/>
    <mergeCell ref="A139:A145"/>
    <mergeCell ref="A90:A96"/>
    <mergeCell ref="A97:A103"/>
    <mergeCell ref="A104:A110"/>
    <mergeCell ref="A111:A117"/>
    <mergeCell ref="A118:A124"/>
    <mergeCell ref="A55:A61"/>
    <mergeCell ref="A62:A68"/>
    <mergeCell ref="A69:A75"/>
    <mergeCell ref="A76:A82"/>
    <mergeCell ref="A83:A89"/>
    <mergeCell ref="X4:AD4"/>
    <mergeCell ref="A6:A12"/>
    <mergeCell ref="A48:A54"/>
    <mergeCell ref="A13:A19"/>
    <mergeCell ref="A20:A26"/>
    <mergeCell ref="A27:A33"/>
    <mergeCell ref="A34:A40"/>
    <mergeCell ref="A41:A47"/>
  </mergeCells>
  <phoneticPr fontId="10" type="noConversion"/>
  <pageMargins left="0" right="0" top="0" bottom="0" header="0" footer="0"/>
  <pageSetup paperSize="9" scale="80" fitToHeight="0" orientation="landscape" r:id="rId1"/>
  <rowBreaks count="4" manualBreakCount="4">
    <brk id="40" max="21" man="1"/>
    <brk id="75" max="21" man="1"/>
    <brk id="110" max="21" man="1"/>
    <brk id="148" max="21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sheetPr>
    <tabColor rgb="FFFFFF00"/>
  </sheetPr>
  <dimension ref="A1:V998"/>
  <sheetViews>
    <sheetView topLeftCell="A5" zoomScale="110" zoomScaleNormal="110" workbookViewId="0">
      <selection activeCell="AA24" sqref="AA24"/>
    </sheetView>
  </sheetViews>
  <sheetFormatPr defaultColWidth="11.25" defaultRowHeight="15" customHeight="1"/>
  <cols>
    <col min="2" max="2" width="3.25" customWidth="1"/>
    <col min="3" max="3" width="10.25" customWidth="1"/>
    <col min="4" max="4" width="3.75" customWidth="1"/>
    <col min="5" max="5" width="10.25" customWidth="1"/>
    <col min="6" max="6" width="13.25" customWidth="1"/>
    <col min="7" max="7" width="10.25" customWidth="1"/>
    <col min="8" max="8" width="17.75" customWidth="1"/>
    <col min="9" max="9" width="5.625" bestFit="1" customWidth="1"/>
    <col min="10" max="10" width="5.75" customWidth="1"/>
    <col min="11" max="11" width="10.25" customWidth="1"/>
    <col min="12" max="12" width="13.25" customWidth="1"/>
    <col min="13" max="14" width="4.375" customWidth="1"/>
    <col min="15" max="20" width="3.25" customWidth="1"/>
    <col min="21" max="21" width="5.625" bestFit="1" customWidth="1"/>
    <col min="22" max="26" width="8.75" customWidth="1"/>
  </cols>
  <sheetData>
    <row r="1" spans="1:22" ht="31.9" customHeight="1">
      <c r="A1" s="454" t="s">
        <v>366</v>
      </c>
      <c r="B1" s="454"/>
      <c r="C1" s="454"/>
      <c r="D1" s="454"/>
      <c r="E1" s="454"/>
      <c r="F1" s="454"/>
      <c r="G1" s="454"/>
      <c r="H1" s="454"/>
      <c r="I1" s="454"/>
      <c r="J1" s="454"/>
      <c r="K1" s="454"/>
      <c r="L1" s="454"/>
      <c r="M1" s="454"/>
      <c r="N1" s="454"/>
      <c r="O1" s="454"/>
      <c r="P1" s="454"/>
      <c r="Q1" s="454"/>
      <c r="R1" s="454"/>
      <c r="S1" s="454"/>
      <c r="T1" s="454"/>
      <c r="U1" s="454"/>
      <c r="V1" s="53"/>
    </row>
    <row r="2" spans="1:22" ht="15.75" customHeight="1">
      <c r="A2" s="455" t="s">
        <v>86</v>
      </c>
      <c r="B2" s="455"/>
      <c r="C2" s="455"/>
      <c r="D2" s="455"/>
      <c r="E2" s="455"/>
      <c r="F2" s="455"/>
      <c r="G2" s="455"/>
      <c r="H2" s="455"/>
      <c r="I2" s="455"/>
      <c r="J2" s="455"/>
      <c r="K2" s="455"/>
      <c r="L2" s="455"/>
      <c r="M2" s="455"/>
      <c r="N2" s="455"/>
      <c r="O2" s="455"/>
      <c r="P2" s="455"/>
      <c r="Q2" s="455"/>
      <c r="R2" s="455"/>
      <c r="S2" s="455"/>
      <c r="T2" s="455"/>
      <c r="U2" s="455"/>
    </row>
    <row r="3" spans="1:22" ht="15.75" customHeight="1">
      <c r="A3" s="456" t="s">
        <v>378</v>
      </c>
      <c r="B3" s="456"/>
      <c r="C3" s="456"/>
      <c r="D3" s="456"/>
      <c r="E3" s="456"/>
      <c r="F3" s="456"/>
      <c r="G3" s="456"/>
      <c r="H3" s="456"/>
      <c r="I3" s="456"/>
      <c r="J3" s="456"/>
      <c r="K3" s="456"/>
      <c r="L3" s="456"/>
      <c r="M3" s="456"/>
      <c r="N3" s="456"/>
      <c r="O3" s="456"/>
      <c r="P3" s="456"/>
      <c r="Q3" s="456"/>
      <c r="R3" s="456"/>
      <c r="S3" s="456"/>
      <c r="T3" s="456"/>
      <c r="U3" s="456"/>
    </row>
    <row r="4" spans="1:22" ht="15.75" customHeight="1" thickBot="1">
      <c r="A4" s="473" t="s">
        <v>87</v>
      </c>
      <c r="B4" s="473"/>
      <c r="C4" s="473"/>
      <c r="D4" s="473"/>
      <c r="E4" s="473"/>
      <c r="F4" s="473"/>
      <c r="G4" s="473"/>
      <c r="H4" s="473"/>
      <c r="I4" s="473"/>
      <c r="J4" s="473"/>
      <c r="K4" s="473"/>
      <c r="L4" s="473"/>
      <c r="M4" s="473"/>
      <c r="N4" s="473"/>
      <c r="O4" s="473"/>
      <c r="P4" s="473"/>
      <c r="Q4" s="473"/>
      <c r="R4" s="473"/>
      <c r="S4" s="473"/>
      <c r="T4" s="473"/>
      <c r="U4" s="473"/>
    </row>
    <row r="5" spans="1:22" ht="15.75" customHeight="1" thickBot="1">
      <c r="A5" s="58" t="s">
        <v>81</v>
      </c>
      <c r="B5" s="61" t="s">
        <v>1</v>
      </c>
      <c r="C5" s="62" t="s">
        <v>9</v>
      </c>
      <c r="D5" s="62" t="s">
        <v>69</v>
      </c>
      <c r="E5" s="63" t="s">
        <v>11</v>
      </c>
      <c r="F5" s="64" t="s">
        <v>70</v>
      </c>
      <c r="G5" s="55" t="s">
        <v>12</v>
      </c>
      <c r="H5" s="64" t="s">
        <v>71</v>
      </c>
      <c r="I5" s="55" t="s">
        <v>14</v>
      </c>
      <c r="J5" s="64" t="s">
        <v>73</v>
      </c>
      <c r="K5" s="55" t="s">
        <v>15</v>
      </c>
      <c r="L5" s="64" t="s">
        <v>74</v>
      </c>
      <c r="M5" s="63" t="s">
        <v>76</v>
      </c>
      <c r="N5" s="63" t="s">
        <v>75</v>
      </c>
      <c r="O5" s="55" t="s">
        <v>2</v>
      </c>
      <c r="P5" s="55" t="s">
        <v>3</v>
      </c>
      <c r="Q5" s="55" t="s">
        <v>4</v>
      </c>
      <c r="R5" s="55" t="s">
        <v>5</v>
      </c>
      <c r="S5" s="55" t="s">
        <v>6</v>
      </c>
      <c r="T5" s="55" t="s">
        <v>7</v>
      </c>
      <c r="U5" s="56" t="s">
        <v>8</v>
      </c>
    </row>
    <row r="6" spans="1:22" ht="15.75" customHeight="1">
      <c r="A6" s="181">
        <v>46146</v>
      </c>
      <c r="B6" s="25" t="str">
        <f>'偏鄉計劃學校(素)國小'!B6</f>
        <v>k1</v>
      </c>
      <c r="C6" s="25" t="str">
        <f>'偏鄉計劃學校(素)國小'!J6</f>
        <v>白米飯</v>
      </c>
      <c r="D6" s="26" t="str">
        <f>'偏鄉計劃學校(素)國小'!X6</f>
        <v xml:space="preserve">米     </v>
      </c>
      <c r="E6" s="25" t="str">
        <f>'偏鄉計劃學校(素)國小'!L6</f>
        <v>紅燒百頁</v>
      </c>
      <c r="F6" s="26" t="str">
        <f>'偏鄉計劃學校(素)國小'!Y6</f>
        <v xml:space="preserve">百頁豆腐 白蘿蔔 胡蘿蔔 薑  </v>
      </c>
      <c r="G6" s="25" t="str">
        <f>'偏鄉計劃學校(素)國小'!N6</f>
        <v>鮮菇蒸蛋</v>
      </c>
      <c r="H6" s="25" t="str">
        <f>'偏鄉計劃學校(素)國小'!Z6</f>
        <v xml:space="preserve">雞蛋★ 鮮菇    </v>
      </c>
      <c r="I6" s="25" t="str">
        <f>'偏鄉計劃學校(素)國小'!P6</f>
        <v>時蔬</v>
      </c>
      <c r="J6" s="26" t="str">
        <f>'偏鄉計劃學校(素)國小'!AA6</f>
        <v xml:space="preserve">蔬菜 薑    </v>
      </c>
      <c r="K6" s="25" t="str">
        <f>'偏鄉計劃學校(素)國小'!R6</f>
        <v>綠豆粉圓甜湯</v>
      </c>
      <c r="L6" s="26" t="str">
        <f>'偏鄉計劃學校(素)國小'!AB6</f>
        <v xml:space="preserve">綠豆 粉圓 紅砂糖   </v>
      </c>
      <c r="M6" s="26" t="str">
        <f>'偏鄉計劃學校(素)國小'!AC6</f>
        <v xml:space="preserve">驗證豆奶     </v>
      </c>
      <c r="N6" s="26" t="str">
        <f>'偏鄉計劃學校(素)國小'!AD6</f>
        <v xml:space="preserve">     </v>
      </c>
      <c r="O6" s="27">
        <f>'偏鄉計劃學校(素)國小'!C6</f>
        <v>6.5</v>
      </c>
      <c r="P6" s="27">
        <f>'偏鄉計劃學校(素)國小'!D6</f>
        <v>2.5</v>
      </c>
      <c r="Q6" s="27">
        <f>'偏鄉計劃學校(素)國小'!E6</f>
        <v>1.5</v>
      </c>
      <c r="R6" s="27">
        <f>'偏鄉計劃學校(素)國小'!F6</f>
        <v>2.6</v>
      </c>
      <c r="S6" s="27">
        <f>'偏鄉計劃學校(素)國小'!G6</f>
        <v>0</v>
      </c>
      <c r="T6" s="27">
        <f>'偏鄉計劃學校(素)國小'!H6</f>
        <v>0</v>
      </c>
      <c r="U6" s="39">
        <f>'偏鄉計劃學校(素)國小'!I6</f>
        <v>797</v>
      </c>
    </row>
    <row r="7" spans="1:22" ht="15.75" customHeight="1">
      <c r="A7" s="182">
        <v>46147</v>
      </c>
      <c r="B7" s="25" t="str">
        <f>'偏鄉計劃學校(素)國小'!B13</f>
        <v>k2</v>
      </c>
      <c r="C7" s="25" t="str">
        <f>'偏鄉計劃學校(素)國小'!J13</f>
        <v>糙米飯</v>
      </c>
      <c r="D7" s="26" t="str">
        <f>'偏鄉計劃學校(素)國小'!X13</f>
        <v xml:space="preserve">米 糙米    </v>
      </c>
      <c r="E7" s="25" t="str">
        <f>'偏鄉計劃學校(素)國小'!L13</f>
        <v>三杯麵腸</v>
      </c>
      <c r="F7" s="26" t="str">
        <f>'偏鄉計劃學校(素)國小'!Y13</f>
        <v xml:space="preserve">麵腸 杏鮑菇 薑 九層塔  </v>
      </c>
      <c r="G7" s="25" t="str">
        <f>'偏鄉計劃學校(素)國小'!N13</f>
        <v>川耳甘藍</v>
      </c>
      <c r="H7" s="25" t="str">
        <f>'偏鄉計劃學校(素)國小'!Z13</f>
        <v xml:space="preserve">甘藍 乾川耳 薑   </v>
      </c>
      <c r="I7" s="25" t="str">
        <f>'偏鄉計劃學校(素)國小'!P13</f>
        <v>時蔬</v>
      </c>
      <c r="J7" s="26" t="str">
        <f>'偏鄉計劃學校(素)國小'!AA13</f>
        <v xml:space="preserve">蔬菜 薑    </v>
      </c>
      <c r="K7" s="25" t="str">
        <f>'偏鄉計劃學校(素)國小'!R13</f>
        <v>白菜番茄湯</v>
      </c>
      <c r="L7" s="26" t="str">
        <f>'偏鄉計劃學校(素)國小'!AB13</f>
        <v xml:space="preserve">結球白菜 大番茄 小麥豆皮 薑  </v>
      </c>
      <c r="M7" s="26" t="str">
        <f>'偏鄉計劃學校(素)國小'!AC13</f>
        <v xml:space="preserve">水果     </v>
      </c>
      <c r="N7" s="26" t="str">
        <f>'偏鄉計劃學校(素)國小'!AD13</f>
        <v xml:space="preserve">     </v>
      </c>
      <c r="O7" s="27">
        <f>'偏鄉計劃學校(素)國小'!C13</f>
        <v>5</v>
      </c>
      <c r="P7" s="27">
        <f>'偏鄉計劃學校(素)國小'!D13</f>
        <v>3</v>
      </c>
      <c r="Q7" s="27">
        <f>'偏鄉計劃學校(素)國小'!E13</f>
        <v>2</v>
      </c>
      <c r="R7" s="27">
        <f>'偏鄉計劃學校(素)國小'!F13</f>
        <v>2.7</v>
      </c>
      <c r="S7" s="27">
        <f>'偏鄉計劃學校(素)國小'!G13</f>
        <v>0</v>
      </c>
      <c r="T7" s="27">
        <f>'偏鄉計劃學校(素)國小'!H13</f>
        <v>0</v>
      </c>
      <c r="U7" s="39">
        <f>'偏鄉計劃學校(素)國小'!I13</f>
        <v>747</v>
      </c>
    </row>
    <row r="8" spans="1:22" ht="15.75" customHeight="1">
      <c r="A8" s="182">
        <v>46148</v>
      </c>
      <c r="B8" s="25" t="str">
        <f>'偏鄉計劃學校(素)國小'!B20</f>
        <v>k3</v>
      </c>
      <c r="C8" s="25" t="str">
        <f>'偏鄉計劃學校(素)國小'!J20</f>
        <v>漢堡特餐</v>
      </c>
      <c r="D8" s="26" t="str">
        <f>'偏鄉計劃學校(素)國小'!X20</f>
        <v xml:space="preserve">漢堡     </v>
      </c>
      <c r="E8" s="25" t="str">
        <f>'偏鄉計劃學校(素)國小'!L20</f>
        <v>紅麴素排</v>
      </c>
      <c r="F8" s="26" t="str">
        <f>'偏鄉計劃學校(素)國小'!Y20</f>
        <v xml:space="preserve">紅麴素排     </v>
      </c>
      <c r="G8" s="25" t="str">
        <f>'偏鄉計劃學校(素)國小'!N20</f>
        <v>豆包花椰</v>
      </c>
      <c r="H8" s="25" t="str">
        <f>'偏鄉計劃學校(素)國小'!Z20</f>
        <v xml:space="preserve">冷凍花椰菜 豆包 薑   </v>
      </c>
      <c r="I8" s="25" t="str">
        <f>'偏鄉計劃學校(素)國小'!P20</f>
        <v>時蔬</v>
      </c>
      <c r="J8" s="26" t="str">
        <f>'偏鄉計劃學校(素)國小'!AA20</f>
        <v xml:space="preserve">蔬菜 薑    </v>
      </c>
      <c r="K8" s="25" t="str">
        <f>'偏鄉計劃學校(素)國小'!R20</f>
        <v>奶香玉米粥</v>
      </c>
      <c r="L8" s="26" t="str">
        <f>'偏鄉計劃學校(素)國小'!AB20</f>
        <v xml:space="preserve">素火腿 糙米 芹菜 冷凍玉米粒 全脂奶粉◆ </v>
      </c>
      <c r="M8" s="26" t="str">
        <f>'偏鄉計劃學校(素)國小'!AC20</f>
        <v xml:space="preserve">保久乳     </v>
      </c>
      <c r="N8" s="26" t="str">
        <f>'偏鄉計劃學校(素)國小'!AD20</f>
        <v xml:space="preserve">     </v>
      </c>
      <c r="O8" s="27">
        <f>'偏鄉計劃學校(素)國小'!C20</f>
        <v>4.8</v>
      </c>
      <c r="P8" s="27">
        <f>'偏鄉計劃學校(素)國小'!D20</f>
        <v>2</v>
      </c>
      <c r="Q8" s="27">
        <f>'偏鄉計劃學校(素)國小'!E20</f>
        <v>1.8</v>
      </c>
      <c r="R8" s="27">
        <f>'偏鄉計劃學校(素)國小'!F20</f>
        <v>2.7</v>
      </c>
      <c r="S8" s="27">
        <f>'偏鄉計劃學校(素)國小'!G20</f>
        <v>0.2</v>
      </c>
      <c r="T8" s="27">
        <f>'偏鄉計劃學校(素)國小'!H20</f>
        <v>0</v>
      </c>
      <c r="U8" s="39">
        <f>'偏鄉計劃學校(素)國小'!I20</f>
        <v>669</v>
      </c>
    </row>
    <row r="9" spans="1:22" ht="15.75" customHeight="1">
      <c r="A9" s="182">
        <v>46149</v>
      </c>
      <c r="B9" s="25" t="str">
        <f>'偏鄉計劃學校(素)國小'!B27</f>
        <v>k4</v>
      </c>
      <c r="C9" s="25" t="str">
        <f>'偏鄉計劃學校(素)國小'!J27</f>
        <v>芝麻糙米飯</v>
      </c>
      <c r="D9" s="26" t="str">
        <f>'偏鄉計劃學校(素)國小'!X27</f>
        <v xml:space="preserve">米 糙米 黑芝麻(熟)＊   </v>
      </c>
      <c r="E9" s="25" t="str">
        <f>'偏鄉計劃學校(素)國小'!L27</f>
        <v>榨菜豆干</v>
      </c>
      <c r="F9" s="26" t="str">
        <f>'偏鄉計劃學校(素)國小'!Y27</f>
        <v xml:space="preserve">蘭花干 榨菜 薑   </v>
      </c>
      <c r="G9" s="25" t="str">
        <f>'偏鄉計劃學校(素)國小'!N27</f>
        <v>蛋香甘藍</v>
      </c>
      <c r="H9" s="25" t="str">
        <f>'偏鄉計劃學校(素)國小'!Z27</f>
        <v xml:space="preserve">雞蛋★ 甘藍 乾川耳 薑  </v>
      </c>
      <c r="I9" s="25" t="str">
        <f>'偏鄉計劃學校(素)國小'!P27</f>
        <v>時蔬</v>
      </c>
      <c r="J9" s="26" t="str">
        <f>'偏鄉計劃學校(素)國小'!AA27</f>
        <v xml:space="preserve">蔬菜 薑    </v>
      </c>
      <c r="K9" s="25" t="str">
        <f>'偏鄉計劃學校(素)國小'!R27</f>
        <v>海結山藥湯</v>
      </c>
      <c r="L9" s="26" t="str">
        <f>'偏鄉計劃學校(素)國小'!AB27</f>
        <v xml:space="preserve">山藥 小麥豆皮 濕海帶 薑  </v>
      </c>
      <c r="M9" s="26" t="str">
        <f>'偏鄉計劃學校(素)國小'!AC27</f>
        <v xml:space="preserve">保久乳     </v>
      </c>
      <c r="N9" s="26" t="str">
        <f>'偏鄉計劃學校(素)國小'!AD27</f>
        <v xml:space="preserve">     </v>
      </c>
      <c r="O9" s="27">
        <f>'偏鄉計劃學校(素)國小'!C27</f>
        <v>5.2</v>
      </c>
      <c r="P9" s="27">
        <f>'偏鄉計劃學校(素)國小'!D27</f>
        <v>2.4</v>
      </c>
      <c r="Q9" s="27">
        <f>'偏鄉計劃學校(素)國小'!E27</f>
        <v>1.7</v>
      </c>
      <c r="R9" s="27">
        <f>'偏鄉計劃學校(素)國小'!F27</f>
        <v>2.8</v>
      </c>
      <c r="S9" s="27">
        <f>'偏鄉計劃學校(素)國小'!G27</f>
        <v>0</v>
      </c>
      <c r="T9" s="27">
        <f>'偏鄉計劃學校(素)國小'!H27</f>
        <v>0</v>
      </c>
      <c r="U9" s="39">
        <f>'偏鄉計劃學校(素)國小'!I27</f>
        <v>709</v>
      </c>
    </row>
    <row r="10" spans="1:22" ht="15.75" customHeight="1">
      <c r="A10" s="182">
        <v>46150</v>
      </c>
      <c r="B10" s="25" t="str">
        <f>'偏鄉計劃學校(素)國小'!B34</f>
        <v>k5</v>
      </c>
      <c r="C10" s="25" t="str">
        <f>'偏鄉計劃學校(素)國小'!J34</f>
        <v>薏仁白飯</v>
      </c>
      <c r="D10" s="26" t="str">
        <f>'偏鄉計劃學校(素)國小'!X34</f>
        <v xml:space="preserve">米 薏仁    </v>
      </c>
      <c r="E10" s="25" t="str">
        <f>'偏鄉計劃學校(素)國小'!L34</f>
        <v>海茸麵腸</v>
      </c>
      <c r="F10" s="26" t="str">
        <f>'偏鄉計劃學校(素)國小'!Y34</f>
        <v xml:space="preserve">麵腸 海帶茸 九層塔 薑  </v>
      </c>
      <c r="G10" s="25" t="str">
        <f>'偏鄉計劃學校(素)國小'!N34</f>
        <v>蘿蔔乾炒蛋</v>
      </c>
      <c r="H10" s="25" t="str">
        <f>'偏鄉計劃學校(素)國小'!Z34</f>
        <v xml:space="preserve">蘿蔔乾 雞蛋★ 薑   </v>
      </c>
      <c r="I10" s="25" t="str">
        <f>'偏鄉計劃學校(素)國小'!P34</f>
        <v>時蔬</v>
      </c>
      <c r="J10" s="26" t="str">
        <f>'偏鄉計劃學校(素)國小'!AA34</f>
        <v xml:space="preserve">蔬菜 薑    </v>
      </c>
      <c r="K10" s="25" t="str">
        <f>'偏鄉計劃學校(素)國小'!R34</f>
        <v>紫菜湯</v>
      </c>
      <c r="L10" s="26" t="str">
        <f>'偏鄉計劃學校(素)國小'!AB34</f>
        <v xml:space="preserve">紫菜 金針菇 時蔬 薑  </v>
      </c>
      <c r="M10" s="26" t="str">
        <f>'偏鄉計劃學校(素)國小'!AC34</f>
        <v xml:space="preserve">水果     </v>
      </c>
      <c r="N10" s="26" t="str">
        <f>'偏鄉計劃學校(素)國小'!AD34</f>
        <v xml:space="preserve">     </v>
      </c>
      <c r="O10" s="27">
        <f>'偏鄉計劃學校(素)國小'!C34</f>
        <v>5</v>
      </c>
      <c r="P10" s="27">
        <f>'偏鄉計劃學校(素)國小'!D34</f>
        <v>2.5</v>
      </c>
      <c r="Q10" s="27">
        <f>'偏鄉計劃學校(素)國小'!E34</f>
        <v>2</v>
      </c>
      <c r="R10" s="27">
        <f>'偏鄉計劃學校(素)國小'!F34</f>
        <v>2.6</v>
      </c>
      <c r="S10" s="27">
        <f>'偏鄉計劃學校(素)國小'!G34</f>
        <v>0</v>
      </c>
      <c r="T10" s="27">
        <f>'偏鄉計劃學校(素)國小'!H34</f>
        <v>0</v>
      </c>
      <c r="U10" s="39">
        <f>'偏鄉計劃學校(素)國小'!I34</f>
        <v>795</v>
      </c>
    </row>
    <row r="11" spans="1:22" ht="15.75" customHeight="1">
      <c r="A11" s="182">
        <v>46153</v>
      </c>
      <c r="B11" s="25" t="str">
        <f>'偏鄉計劃學校(素)國小'!B41</f>
        <v>l1</v>
      </c>
      <c r="C11" s="25" t="str">
        <f>'偏鄉計劃學校(素)國小'!J41</f>
        <v>白米飯</v>
      </c>
      <c r="D11" s="26" t="str">
        <f>'偏鄉計劃學校(素)國小'!X41</f>
        <v xml:space="preserve">米     </v>
      </c>
      <c r="E11" s="25" t="str">
        <f>'偏鄉計劃學校(素)國小'!L41</f>
        <v>紅燒素排</v>
      </c>
      <c r="F11" s="26" t="str">
        <f>'偏鄉計劃學校(素)國小'!Y41</f>
        <v xml:space="preserve">素魚     </v>
      </c>
      <c r="G11" s="25" t="str">
        <f>'偏鄉計劃學校(素)國小'!N41</f>
        <v>塔香海茸</v>
      </c>
      <c r="H11" s="25" t="str">
        <f>'偏鄉計劃學校(素)國小'!Z41</f>
        <v xml:space="preserve">海帶茸 豆包 九層塔 薑  </v>
      </c>
      <c r="I11" s="25" t="str">
        <f>'偏鄉計劃學校(素)國小'!P41</f>
        <v>時蔬</v>
      </c>
      <c r="J11" s="26" t="str">
        <f>'偏鄉計劃學校(素)國小'!AA41</f>
        <v xml:space="preserve">蔬菜 薑    </v>
      </c>
      <c r="K11" s="25" t="str">
        <f>'偏鄉計劃學校(素)國小'!R41</f>
        <v>綠豆湯</v>
      </c>
      <c r="L11" s="26" t="str">
        <f>'偏鄉計劃學校(素)國小'!AB41</f>
        <v xml:space="preserve">綠豆 紅砂糖    </v>
      </c>
      <c r="M11" s="26" t="str">
        <f>'偏鄉計劃學校(素)國小'!AC41</f>
        <v xml:space="preserve">保久乳     </v>
      </c>
      <c r="N11" s="26" t="str">
        <f>'偏鄉計劃學校(素)國小'!AD41</f>
        <v xml:space="preserve">     </v>
      </c>
      <c r="O11" s="27">
        <f>'偏鄉計劃學校(素)國小'!C41</f>
        <v>5.8</v>
      </c>
      <c r="P11" s="27">
        <f>'偏鄉計劃學校(素)國小'!D41</f>
        <v>2.5</v>
      </c>
      <c r="Q11" s="27">
        <f>'偏鄉計劃學校(素)國小'!E41</f>
        <v>1.5</v>
      </c>
      <c r="R11" s="27">
        <f>'偏鄉計劃學校(素)國小'!F41</f>
        <v>2.6</v>
      </c>
      <c r="S11" s="27">
        <f>'偏鄉計劃學校(素)國小'!G41</f>
        <v>0</v>
      </c>
      <c r="T11" s="27">
        <f>'偏鄉計劃學校(素)國小'!H41</f>
        <v>0</v>
      </c>
      <c r="U11" s="39">
        <f>'偏鄉計劃學校(素)國小'!I41</f>
        <v>748</v>
      </c>
    </row>
    <row r="12" spans="1:22" ht="15.75" customHeight="1">
      <c r="A12" s="182">
        <v>46154</v>
      </c>
      <c r="B12" s="25" t="str">
        <f>'偏鄉計劃學校(素)國小'!B48</f>
        <v>l2</v>
      </c>
      <c r="C12" s="25" t="str">
        <f>'偏鄉計劃學校(素)國小'!J48</f>
        <v>糙米飯</v>
      </c>
      <c r="D12" s="26" t="str">
        <f>'偏鄉計劃學校(素)國小'!X48</f>
        <v xml:space="preserve">米 糙米    </v>
      </c>
      <c r="E12" s="25" t="str">
        <f>'偏鄉計劃學校(素)國小'!L48</f>
        <v>薑燒麵腸</v>
      </c>
      <c r="F12" s="26" t="str">
        <f>'偏鄉計劃學校(素)國小'!Y48</f>
        <v xml:space="preserve">麵腸 花胡瓜 薑 薑油膏  </v>
      </c>
      <c r="G12" s="25" t="str">
        <f>'偏鄉計劃學校(素)國小'!N48</f>
        <v>豆干炒芹菜</v>
      </c>
      <c r="H12" s="25" t="str">
        <f>'偏鄉計劃學校(素)國小'!Z48</f>
        <v xml:space="preserve">豆干 芹菜 薑   </v>
      </c>
      <c r="I12" s="25" t="str">
        <f>'偏鄉計劃學校(素)國小'!P48</f>
        <v>時蔬</v>
      </c>
      <c r="J12" s="26" t="str">
        <f>'偏鄉計劃學校(素)國小'!AA48</f>
        <v xml:space="preserve">蔬菜 薑    </v>
      </c>
      <c r="K12" s="25" t="str">
        <f>'偏鄉計劃學校(素)國小'!R48</f>
        <v>味噌湯</v>
      </c>
      <c r="L12" s="26" t="str">
        <f>'偏鄉計劃學校(素)國小'!AB48</f>
        <v xml:space="preserve">乾裙帶菜 豆腐 味噌 薑  </v>
      </c>
      <c r="M12" s="26" t="str">
        <f>'偏鄉計劃學校(素)國小'!AC48</f>
        <v xml:space="preserve">果汁     </v>
      </c>
      <c r="N12" s="26" t="str">
        <f>'偏鄉計劃學校(素)國小'!AD48</f>
        <v xml:space="preserve">     </v>
      </c>
      <c r="O12" s="27">
        <f>'偏鄉計劃學校(素)國小'!C48</f>
        <v>5</v>
      </c>
      <c r="P12" s="27">
        <f>'偏鄉計劃學校(素)國小'!D48</f>
        <v>2.5</v>
      </c>
      <c r="Q12" s="27">
        <f>'偏鄉計劃學校(素)國小'!E48</f>
        <v>1.5</v>
      </c>
      <c r="R12" s="27">
        <f>'偏鄉計劃學校(素)國小'!F48</f>
        <v>2.7</v>
      </c>
      <c r="S12" s="27">
        <f>'偏鄉計劃學校(素)國小'!G48</f>
        <v>0</v>
      </c>
      <c r="T12" s="27">
        <f>'偏鄉計劃學校(素)國小'!H48</f>
        <v>0</v>
      </c>
      <c r="U12" s="39">
        <f>'偏鄉計劃學校(素)國小'!I48</f>
        <v>697</v>
      </c>
    </row>
    <row r="13" spans="1:22" ht="15.75" customHeight="1">
      <c r="A13" s="182">
        <v>46155</v>
      </c>
      <c r="B13" s="25" t="str">
        <f>'偏鄉計劃學校(素)國小'!B55</f>
        <v>l3</v>
      </c>
      <c r="C13" s="25" t="str">
        <f>'偏鄉計劃學校(素)國小'!J55</f>
        <v>西式特餐</v>
      </c>
      <c r="D13" s="26" t="str">
        <f>'偏鄉計劃學校(素)國小'!X55</f>
        <v xml:space="preserve">麵條     </v>
      </c>
      <c r="E13" s="25" t="str">
        <f>'偏鄉計劃學校(素)國小'!L55</f>
        <v>茄汁若醬</v>
      </c>
      <c r="F13" s="26" t="str">
        <f>'偏鄉計劃學校(素)國小'!Y55</f>
        <v xml:space="preserve">豆干 洋菇罐頭 三色豆 薑 蕃茄糊 </v>
      </c>
      <c r="G13" s="25" t="str">
        <f>'偏鄉計劃學校(素)國小'!N55</f>
        <v>素雞塊</v>
      </c>
      <c r="H13" s="25" t="str">
        <f>'偏鄉計劃學校(素)國小'!Z55</f>
        <v xml:space="preserve">素雞塊     </v>
      </c>
      <c r="I13" s="25" t="str">
        <f>'偏鄉計劃學校(素)國小'!P55</f>
        <v>時蔬</v>
      </c>
      <c r="J13" s="26" t="str">
        <f>'偏鄉計劃學校(素)國小'!AA55</f>
        <v xml:space="preserve">蔬菜 薑    </v>
      </c>
      <c r="K13" s="25" t="str">
        <f>'偏鄉計劃學校(素)國小'!R55</f>
        <v>南瓜濃湯</v>
      </c>
      <c r="L13" s="26" t="str">
        <f>'偏鄉計劃學校(素)國小'!AB55</f>
        <v xml:space="preserve">雞蛋★ 南瓜 馬鈴薯 全脂奶粉◆  </v>
      </c>
      <c r="M13" s="26" t="str">
        <f>'偏鄉計劃學校(素)國小'!AC55</f>
        <v xml:space="preserve">銀絲卷     </v>
      </c>
      <c r="N13" s="26" t="str">
        <f>'偏鄉計劃學校(素)國小'!AD55</f>
        <v xml:space="preserve">     </v>
      </c>
      <c r="O13" s="27">
        <f>'偏鄉計劃學校(素)國小'!C55</f>
        <v>5.5</v>
      </c>
      <c r="P13" s="27">
        <f>'偏鄉計劃學校(素)國小'!D55</f>
        <v>2.5</v>
      </c>
      <c r="Q13" s="27">
        <f>'偏鄉計劃學校(素)國小'!E55</f>
        <v>1.5</v>
      </c>
      <c r="R13" s="27">
        <f>'偏鄉計劃學校(素)國小'!F55</f>
        <v>2.7</v>
      </c>
      <c r="S13" s="27">
        <f>'偏鄉計劃學校(素)國小'!G55</f>
        <v>0.2</v>
      </c>
      <c r="T13" s="27">
        <f>'偏鄉計劃學校(素)國小'!H55</f>
        <v>0</v>
      </c>
      <c r="U13" s="39">
        <f>'偏鄉計劃學校(素)國小'!I55</f>
        <v>762</v>
      </c>
    </row>
    <row r="14" spans="1:22" ht="15.75" customHeight="1">
      <c r="A14" s="182">
        <v>46156</v>
      </c>
      <c r="B14" s="25" t="str">
        <f>'偏鄉計劃學校(素)國小'!B62</f>
        <v>l4</v>
      </c>
      <c r="C14" s="25" t="str">
        <f>'偏鄉計劃學校(素)國小'!J62</f>
        <v>糙米飯</v>
      </c>
      <c r="D14" s="26" t="str">
        <f>'偏鄉計劃學校(素)國小'!X62</f>
        <v xml:space="preserve">米 糙米    </v>
      </c>
      <c r="E14" s="25" t="str">
        <f>'偏鄉計劃學校(素)國小'!L62</f>
        <v>百頁燒海結</v>
      </c>
      <c r="F14" s="26" t="str">
        <f>'偏鄉計劃學校(素)國小'!Y62</f>
        <v xml:space="preserve">百頁豆腐 濕海帶 薑   </v>
      </c>
      <c r="G14" s="25" t="str">
        <f>'偏鄉計劃學校(素)國小'!N62</f>
        <v>蓮子燴雙色</v>
      </c>
      <c r="H14" s="25" t="str">
        <f>'偏鄉計劃學校(素)國小'!Z62</f>
        <v xml:space="preserve">冷凍毛豆仁 蓮子 冷凍玉米粒 時瓜 薑 </v>
      </c>
      <c r="I14" s="25" t="str">
        <f>'偏鄉計劃學校(素)國小'!P62</f>
        <v>時蔬</v>
      </c>
      <c r="J14" s="26" t="str">
        <f>'偏鄉計劃學校(素)國小'!AA62</f>
        <v xml:space="preserve">蔬菜 薑    </v>
      </c>
      <c r="K14" s="25" t="str">
        <f>'偏鄉計劃學校(素)國小'!R62</f>
        <v>紫菜時蔬湯</v>
      </c>
      <c r="L14" s="26" t="str">
        <f>'偏鄉計劃學校(素)國小'!AB62</f>
        <v xml:space="preserve">紫菜 蔬菜丸子 結球白菜 薑  </v>
      </c>
      <c r="M14" s="26" t="str">
        <f>'偏鄉計劃學校(素)國小'!AC62</f>
        <v xml:space="preserve">保久乳     </v>
      </c>
      <c r="N14" s="26" t="str">
        <f>'偏鄉計劃學校(素)國小'!AD62</f>
        <v xml:space="preserve">     </v>
      </c>
      <c r="O14" s="27">
        <f>'偏鄉計劃學校(素)國小'!C62</f>
        <v>5.6</v>
      </c>
      <c r="P14" s="27">
        <f>'偏鄉計劃學校(素)國小'!D62</f>
        <v>2.5</v>
      </c>
      <c r="Q14" s="27">
        <f>'偏鄉計劃學校(素)國小'!E62</f>
        <v>1.6</v>
      </c>
      <c r="R14" s="27">
        <f>'偏鄉計劃學校(素)國小'!F62</f>
        <v>2.7</v>
      </c>
      <c r="S14" s="27">
        <f>'偏鄉計劃學校(素)國小'!G62</f>
        <v>0</v>
      </c>
      <c r="T14" s="27">
        <f>'偏鄉計劃學校(素)國小'!H62</f>
        <v>0</v>
      </c>
      <c r="U14" s="39">
        <f>'偏鄉計劃學校(素)國小'!I62</f>
        <v>741</v>
      </c>
    </row>
    <row r="15" spans="1:22" ht="15.75" customHeight="1">
      <c r="A15" s="182">
        <v>46157</v>
      </c>
      <c r="B15" s="25" t="str">
        <f>'偏鄉計劃學校(素)國小'!B69</f>
        <v>l5</v>
      </c>
      <c r="C15" s="25" t="str">
        <f>'偏鄉計劃學校(素)國小'!J69</f>
        <v>糙米飯</v>
      </c>
      <c r="D15" s="26" t="str">
        <f>'偏鄉計劃學校(素)國小'!X69</f>
        <v xml:space="preserve">米 糙米 黑芝麻(熟)＊   </v>
      </c>
      <c r="E15" s="25" t="str">
        <f>'偏鄉計劃學校(素)國小'!L69</f>
        <v>筍干麵輪</v>
      </c>
      <c r="F15" s="26" t="str">
        <f>'偏鄉計劃學校(素)國小'!Y69</f>
        <v xml:space="preserve">麵輪 麻竹筍干 梅乾菜 薑  </v>
      </c>
      <c r="G15" s="25" t="str">
        <f>'偏鄉計劃學校(素)國小'!N69</f>
        <v>乳酪蟹絲花椰</v>
      </c>
      <c r="H15" s="25" t="str">
        <f>'偏鄉計劃學校(素)國小'!Z69</f>
        <v xml:space="preserve">冷凍花椰菜 素蟹味棒 刨絲乾酪◆ 薑  </v>
      </c>
      <c r="I15" s="25" t="str">
        <f>'偏鄉計劃學校(素)國小'!P69</f>
        <v>時蔬</v>
      </c>
      <c r="J15" s="26" t="str">
        <f>'偏鄉計劃學校(素)國小'!AA69</f>
        <v xml:space="preserve">蔬菜 薑    </v>
      </c>
      <c r="K15" s="25" t="str">
        <f>'偏鄉計劃學校(素)國小'!R69</f>
        <v>奶香玉米濃湯</v>
      </c>
      <c r="L15" s="26" t="str">
        <f>'偏鄉計劃學校(素)國小'!AB69</f>
        <v xml:space="preserve">雞蛋 素火腿 冷凍玉米粒 芹菜 全脂奶粉◆ </v>
      </c>
      <c r="M15" s="26" t="str">
        <f>'偏鄉計劃學校(素)國小'!AC69</f>
        <v xml:space="preserve">水果     </v>
      </c>
      <c r="N15" s="26" t="str">
        <f>'偏鄉計劃學校(素)國小'!AD69</f>
        <v xml:space="preserve">有機豆奶     </v>
      </c>
      <c r="O15" s="27">
        <f>'偏鄉計劃學校(素)國小'!C69</f>
        <v>5.2</v>
      </c>
      <c r="P15" s="27">
        <f>'偏鄉計劃學校(素)國小'!D69</f>
        <v>2.2999999999999998</v>
      </c>
      <c r="Q15" s="27">
        <f>'偏鄉計劃學校(素)國小'!E69</f>
        <v>1.7</v>
      </c>
      <c r="R15" s="27">
        <f>'偏鄉計劃學校(素)國小'!F69</f>
        <v>2.8</v>
      </c>
      <c r="S15" s="27">
        <f>'偏鄉計劃學校(素)國小'!G69</f>
        <v>0.1</v>
      </c>
      <c r="T15" s="27">
        <f>'偏鄉計劃學校(素)國小'!H69</f>
        <v>0</v>
      </c>
      <c r="U15" s="39">
        <f>'偏鄉計劃學校(素)國小'!I69</f>
        <v>720</v>
      </c>
    </row>
    <row r="16" spans="1:22" ht="15.75" customHeight="1">
      <c r="A16" s="182">
        <v>46160</v>
      </c>
      <c r="B16" s="25" t="str">
        <f>'偏鄉計劃學校(素)國小'!B76</f>
        <v>m1</v>
      </c>
      <c r="C16" s="25" t="str">
        <f>'偏鄉計劃學校(素)國小'!J76</f>
        <v>白米飯</v>
      </c>
      <c r="D16" s="26" t="str">
        <f>'偏鄉計劃學校(素)國小'!X76</f>
        <v xml:space="preserve">米     </v>
      </c>
      <c r="E16" s="25" t="str">
        <f>'偏鄉計劃學校(素)國小'!L76</f>
        <v>椰香咖哩豆腐</v>
      </c>
      <c r="F16" s="26" t="str">
        <f>'偏鄉計劃學校(素)國小'!Y76</f>
        <v xml:space="preserve">豆腐 馬鈴薯 胡蘿蔔 椰漿 咖哩粉 </v>
      </c>
      <c r="G16" s="25" t="str">
        <f>'偏鄉計劃學校(素)國小'!N76</f>
        <v>針菇白菜</v>
      </c>
      <c r="H16" s="25" t="str">
        <f>'偏鄉計劃學校(素)國小'!Z76</f>
        <v xml:space="preserve">金針菇 結球白菜 胡蘿蔔 豆包 薑 </v>
      </c>
      <c r="I16" s="25" t="str">
        <f>'偏鄉計劃學校(素)國小'!P76</f>
        <v>時蔬</v>
      </c>
      <c r="J16" s="26" t="str">
        <f>'偏鄉計劃學校(素)國小'!AA76</f>
        <v xml:space="preserve">蔬菜 薑    </v>
      </c>
      <c r="K16" s="25" t="str">
        <f>'偏鄉計劃學校(素)國小'!R76</f>
        <v>金針湯</v>
      </c>
      <c r="L16" s="26" t="str">
        <f>'偏鄉計劃學校(素)國小'!AB76</f>
        <v xml:space="preserve">金針菜乾 冬粉 小麥豆皮 薑  </v>
      </c>
      <c r="M16" s="26" t="str">
        <f>'偏鄉計劃學校(素)國小'!AC76</f>
        <v xml:space="preserve">保久乳     </v>
      </c>
      <c r="N16" s="26" t="str">
        <f>'偏鄉計劃學校(素)國小'!AD76</f>
        <v xml:space="preserve">     </v>
      </c>
      <c r="O16" s="27">
        <f>'偏鄉計劃學校(素)國小'!C76</f>
        <v>5.5</v>
      </c>
      <c r="P16" s="27">
        <f>'偏鄉計劃學校(素)國小'!D76</f>
        <v>2.2000000000000002</v>
      </c>
      <c r="Q16" s="27">
        <f>'偏鄉計劃學校(素)國小'!E76</f>
        <v>1.6</v>
      </c>
      <c r="R16" s="27">
        <f>'偏鄉計劃學校(素)國小'!F76</f>
        <v>3.5</v>
      </c>
      <c r="S16" s="27">
        <f>'偏鄉計劃學校(素)國小'!G76</f>
        <v>0</v>
      </c>
      <c r="T16" s="27">
        <f>'偏鄉計劃學校(素)國小'!H76</f>
        <v>0</v>
      </c>
      <c r="U16" s="39">
        <f>'偏鄉計劃學校(素)國小'!I76</f>
        <v>748</v>
      </c>
    </row>
    <row r="17" spans="1:21" ht="15.75" customHeight="1">
      <c r="A17" s="182">
        <v>46161</v>
      </c>
      <c r="B17" s="25" t="str">
        <f>'偏鄉計劃學校(素)國小'!B83</f>
        <v>m2</v>
      </c>
      <c r="C17" s="25" t="str">
        <f>'偏鄉計劃學校(素)國小'!J83</f>
        <v>糙米飯</v>
      </c>
      <c r="D17" s="26" t="str">
        <f>'偏鄉計劃學校(素)國小'!X83</f>
        <v xml:space="preserve">米 糙米    </v>
      </c>
      <c r="E17" s="25" t="str">
        <f>'偏鄉計劃學校(素)國小'!L83</f>
        <v>蜜汁豆包</v>
      </c>
      <c r="F17" s="26" t="str">
        <f>'偏鄉計劃學校(素)國小'!Y83</f>
        <v xml:space="preserve">豆包 薑 紅砂糖   </v>
      </c>
      <c r="G17" s="25" t="str">
        <f>'偏鄉計劃學校(素)國小'!N83</f>
        <v>東山滷味</v>
      </c>
      <c r="H17" s="25" t="str">
        <f>'偏鄉計劃學校(素)國小'!Z83</f>
        <v>豆干 鵪鶉水煮蛋★ 白蘿蔔 薑 滷包 紅砂糖</v>
      </c>
      <c r="I17" s="25" t="str">
        <f>'偏鄉計劃學校(素)國小'!P83</f>
        <v>時蔬</v>
      </c>
      <c r="J17" s="26" t="str">
        <f>'偏鄉計劃學校(素)國小'!AA83</f>
        <v xml:space="preserve">蔬菜 薑    </v>
      </c>
      <c r="K17" s="25" t="str">
        <f>'偏鄉計劃學校(素)國小'!R83</f>
        <v>時蔬湯</v>
      </c>
      <c r="L17" s="26" t="str">
        <f>'偏鄉計劃學校(素)國小'!AB83</f>
        <v xml:space="preserve">時蔬 小麥豆皮 薑   </v>
      </c>
      <c r="M17" s="26" t="str">
        <f>'偏鄉計劃學校(素)國小'!AC83</f>
        <v xml:space="preserve">水果     </v>
      </c>
      <c r="N17" s="26" t="str">
        <f>'偏鄉計劃學校(素)國小'!AD83</f>
        <v xml:space="preserve">     </v>
      </c>
      <c r="O17" s="27">
        <f>'偏鄉計劃學校(素)國小'!C83</f>
        <v>5</v>
      </c>
      <c r="P17" s="27">
        <f>'偏鄉計劃學校(素)國小'!D83</f>
        <v>2.9</v>
      </c>
      <c r="Q17" s="27">
        <f>'偏鄉計劃學校(素)國小'!E83</f>
        <v>1.5</v>
      </c>
      <c r="R17" s="27">
        <f>'偏鄉計劃學校(素)國小'!F83</f>
        <v>2.6</v>
      </c>
      <c r="S17" s="27">
        <f>'偏鄉計劃學校(素)國小'!G83</f>
        <v>0</v>
      </c>
      <c r="T17" s="27">
        <f>'偏鄉計劃學校(素)國小'!H83</f>
        <v>0</v>
      </c>
      <c r="U17" s="39">
        <f>'偏鄉計劃學校(素)國小'!I83</f>
        <v>722</v>
      </c>
    </row>
    <row r="18" spans="1:21" ht="15.75" customHeight="1">
      <c r="A18" s="182">
        <v>46162</v>
      </c>
      <c r="B18" s="25" t="str">
        <f>'偏鄉計劃學校(素)國小'!B90</f>
        <v>m3</v>
      </c>
      <c r="C18" s="25" t="str">
        <f>'偏鄉計劃學校(素)國小'!J90</f>
        <v>古早味炒麵特餐</v>
      </c>
      <c r="D18" s="26" t="str">
        <f>'偏鄉計劃學校(素)國小'!X90</f>
        <v xml:space="preserve">麵條     </v>
      </c>
      <c r="E18" s="25" t="str">
        <f>'偏鄉計劃學校(素)國小'!L90</f>
        <v>素鹽酥雞</v>
      </c>
      <c r="F18" s="26" t="str">
        <f>'偏鄉計劃學校(素)國小'!Y90</f>
        <v xml:space="preserve">素鹹酥雞丁     </v>
      </c>
      <c r="G18" s="25" t="str">
        <f>'偏鄉計劃學校(素)國小'!N90</f>
        <v>古早味炒麵配料</v>
      </c>
      <c r="H18" s="25" t="str">
        <f>'偏鄉計劃學校(素)國小'!Z90</f>
        <v xml:space="preserve">素肉燥 綠豆芽 芹菜 豆包 薑 </v>
      </c>
      <c r="I18" s="25" t="str">
        <f>'偏鄉計劃學校(素)國小'!P90</f>
        <v>時蔬</v>
      </c>
      <c r="J18" s="26" t="str">
        <f>'偏鄉計劃學校(素)國小'!AA90</f>
        <v xml:space="preserve">蔬菜 薑    </v>
      </c>
      <c r="K18" s="25" t="str">
        <f>'偏鄉計劃學校(素)國小'!R90</f>
        <v>素羹湯</v>
      </c>
      <c r="L18" s="26" t="str">
        <f>'偏鄉計劃學校(素)國小'!AB90</f>
        <v>小麥豆皮 脆筍 時蔬 乾木耳 雞蛋★ 沙茶醬</v>
      </c>
      <c r="M18" s="26" t="str">
        <f>'偏鄉計劃學校(素)國小'!AC90</f>
        <v xml:space="preserve">保久乳     </v>
      </c>
      <c r="N18" s="26" t="str">
        <f>'偏鄉計劃學校(素)國小'!AD90</f>
        <v xml:space="preserve">     </v>
      </c>
      <c r="O18" s="27">
        <f>'偏鄉計劃學校(素)國小'!C90</f>
        <v>5</v>
      </c>
      <c r="P18" s="27">
        <f>'偏鄉計劃學校(素)國小'!D90</f>
        <v>2.5</v>
      </c>
      <c r="Q18" s="27">
        <f>'偏鄉計劃學校(素)國小'!E90</f>
        <v>1.5</v>
      </c>
      <c r="R18" s="27">
        <f>'偏鄉計劃學校(素)國小'!F90</f>
        <v>2.6</v>
      </c>
      <c r="S18" s="27">
        <f>'偏鄉計劃學校(素)國小'!G90</f>
        <v>0</v>
      </c>
      <c r="T18" s="27">
        <f>'偏鄉計劃學校(素)國小'!H90</f>
        <v>0</v>
      </c>
      <c r="U18" s="39">
        <f>'偏鄉計劃學校(素)國小'!I90</f>
        <v>692</v>
      </c>
    </row>
    <row r="19" spans="1:21" ht="15.75" customHeight="1">
      <c r="A19" s="182">
        <v>46163</v>
      </c>
      <c r="B19" s="25" t="str">
        <f>'偏鄉計劃學校(素)國小'!B97</f>
        <v>m4</v>
      </c>
      <c r="C19" s="25" t="str">
        <f>'偏鄉計劃學校(素)國小'!J97</f>
        <v>糙米飯</v>
      </c>
      <c r="D19" s="26" t="str">
        <f>'偏鄉計劃學校(素)國小'!X97</f>
        <v xml:space="preserve">米 糙米 黑芝麻(熟)＊   </v>
      </c>
      <c r="E19" s="25" t="str">
        <f>'偏鄉計劃學校(素)國小'!L97</f>
        <v>海結燒豆腸</v>
      </c>
      <c r="F19" s="26" t="str">
        <f>'偏鄉計劃學校(素)國小'!Y97</f>
        <v xml:space="preserve">豆腸 乾海帶 薑 滷包  </v>
      </c>
      <c r="G19" s="25" t="str">
        <f>'偏鄉計劃學校(素)國小'!N97</f>
        <v>花椰炒素蝦仁</v>
      </c>
      <c r="H19" s="25" t="str">
        <f>'偏鄉計劃學校(素)國小'!Z97</f>
        <v xml:space="preserve">素蝦仁 冷凍花椰菜 胡蘿蔔 薑  </v>
      </c>
      <c r="I19" s="25" t="str">
        <f>'偏鄉計劃學校(素)國小'!P97</f>
        <v>時蔬</v>
      </c>
      <c r="J19" s="26" t="str">
        <f>'偏鄉計劃學校(素)國小'!AA97</f>
        <v xml:space="preserve">蔬菜 薑    </v>
      </c>
      <c r="K19" s="25" t="str">
        <f>'偏鄉計劃學校(素)國小'!R97</f>
        <v>牛奶燕麥甜湯</v>
      </c>
      <c r="L19" s="26" t="str">
        <f>'偏鄉計劃學校(素)國小'!AB97</f>
        <v xml:space="preserve">燕麥粒△ 全脂奶粉◆ 紅砂糖   </v>
      </c>
      <c r="M19" s="26" t="str">
        <f>'偏鄉計劃學校(素)國小'!AC97</f>
        <v xml:space="preserve">堅果     </v>
      </c>
      <c r="N19" s="26" t="str">
        <f>'偏鄉計劃學校(素)國小'!AD97</f>
        <v xml:space="preserve">     </v>
      </c>
      <c r="O19" s="27">
        <f>'偏鄉計劃學校(素)國小'!C97</f>
        <v>6</v>
      </c>
      <c r="P19" s="27">
        <f>'偏鄉計劃學校(素)國小'!D97</f>
        <v>2.4</v>
      </c>
      <c r="Q19" s="27">
        <f>'偏鄉計劃學校(素)國小'!E97</f>
        <v>1.5</v>
      </c>
      <c r="R19" s="27">
        <f>'偏鄉計劃學校(素)國小'!F97</f>
        <v>2.7</v>
      </c>
      <c r="S19" s="27">
        <f>'偏鄉計劃學校(素)國小'!G97</f>
        <v>0.5</v>
      </c>
      <c r="T19" s="27">
        <f>'偏鄉計劃學校(素)國小'!H97</f>
        <v>0</v>
      </c>
      <c r="U19" s="39">
        <f>'偏鄉計劃學校(素)國小'!I97</f>
        <v>834</v>
      </c>
    </row>
    <row r="20" spans="1:21" ht="15.75" customHeight="1">
      <c r="A20" s="182">
        <v>46164</v>
      </c>
      <c r="B20" s="25" t="str">
        <f>'偏鄉計劃學校(素)國小'!B104</f>
        <v>m5</v>
      </c>
      <c r="C20" s="25" t="str">
        <f>'偏鄉計劃學校(素)國小'!J104</f>
        <v>糙米飯</v>
      </c>
      <c r="D20" s="26" t="str">
        <f>'偏鄉計劃學校(素)國小'!X104</f>
        <v xml:space="preserve">米 糙米 黑芝麻(熟)＊   </v>
      </c>
      <c r="E20" s="25" t="str">
        <f>'偏鄉計劃學校(素)國小'!L104</f>
        <v>泡菜燒年糕</v>
      </c>
      <c r="F20" s="26" t="str">
        <f>'偏鄉計劃學校(素)國小'!Y104</f>
        <v xml:space="preserve">百頁豆腐 冷藏寧波年糕 韓式泡菜 薑  </v>
      </c>
      <c r="G20" s="25" t="str">
        <f>'偏鄉計劃學校(素)國小'!N104</f>
        <v>海結豆干</v>
      </c>
      <c r="H20" s="25" t="str">
        <f>'偏鄉計劃學校(素)國小'!Z104</f>
        <v xml:space="preserve">濕海帶 豆干 白蘿蔔 薑  </v>
      </c>
      <c r="I20" s="25" t="str">
        <f>'偏鄉計劃學校(素)國小'!P104</f>
        <v>時蔬</v>
      </c>
      <c r="J20" s="26" t="str">
        <f>'偏鄉計劃學校(素)國小'!AA104</f>
        <v xml:space="preserve">蔬菜 薑    </v>
      </c>
      <c r="K20" s="25" t="str">
        <f>'偏鄉計劃學校(素)國小'!R104</f>
        <v>牛蒡湯</v>
      </c>
      <c r="L20" s="26" t="str">
        <f>'偏鄉計劃學校(素)國小'!AB104</f>
        <v xml:space="preserve">牛蒡 小麥豆皮 薑   </v>
      </c>
      <c r="M20" s="26" t="str">
        <f>'偏鄉計劃學校(素)國小'!AC104</f>
        <v xml:space="preserve">水果     </v>
      </c>
      <c r="N20" s="26" t="str">
        <f>'偏鄉計劃學校(素)國小'!AD104</f>
        <v xml:space="preserve">有機豆奶     </v>
      </c>
      <c r="O20" s="27">
        <f>'偏鄉計劃學校(素)國小'!C104</f>
        <v>5.7</v>
      </c>
      <c r="P20" s="27">
        <f>'偏鄉計劃學校(素)國小'!D104</f>
        <v>2.2000000000000002</v>
      </c>
      <c r="Q20" s="27">
        <f>'偏鄉計劃學校(素)國小'!E104</f>
        <v>2</v>
      </c>
      <c r="R20" s="27">
        <f>'偏鄉計劃學校(素)國小'!F104</f>
        <v>2.6</v>
      </c>
      <c r="S20" s="27">
        <f>'偏鄉計劃學校(素)國小'!G104</f>
        <v>0</v>
      </c>
      <c r="T20" s="27">
        <f>'偏鄉計劃學校(素)國小'!H104</f>
        <v>0</v>
      </c>
      <c r="U20" s="39">
        <f>'偏鄉計劃學校(素)國小'!I104</f>
        <v>731</v>
      </c>
    </row>
    <row r="21" spans="1:21" ht="15.75" customHeight="1">
      <c r="A21" s="182">
        <v>46167</v>
      </c>
      <c r="B21" s="25" t="str">
        <f>'偏鄉計劃學校(素)國小'!B111</f>
        <v>n1</v>
      </c>
      <c r="C21" s="25" t="str">
        <f>'偏鄉計劃學校(素)國小'!J111</f>
        <v>白米飯</v>
      </c>
      <c r="D21" s="26" t="str">
        <f>'偏鄉計劃學校(素)國小'!X111</f>
        <v xml:space="preserve">米     </v>
      </c>
      <c r="E21" s="25" t="str">
        <f>'偏鄉計劃學校(素)國小'!L111</f>
        <v>三杯豆腸</v>
      </c>
      <c r="F21" s="26" t="str">
        <f>'偏鄉計劃學校(素)國小'!Y111</f>
        <v xml:space="preserve">豆腸 時瓜 薑 九層塔  </v>
      </c>
      <c r="G21" s="25" t="str">
        <f>'偏鄉計劃學校(素)國小'!N111</f>
        <v>南瓜豆腐</v>
      </c>
      <c r="H21" s="25" t="str">
        <f>'偏鄉計劃學校(素)國小'!Z111</f>
        <v xml:space="preserve">豆腐 杏鮑菇 南瓜 薑  </v>
      </c>
      <c r="I21" s="25" t="str">
        <f>'偏鄉計劃學校(素)國小'!P111</f>
        <v>時蔬</v>
      </c>
      <c r="J21" s="26" t="str">
        <f>'偏鄉計劃學校(素)國小'!AA111</f>
        <v xml:space="preserve">蔬菜 薑    </v>
      </c>
      <c r="K21" s="25" t="str">
        <f>'偏鄉計劃學校(素)國小'!R111</f>
        <v>銀耳甜湯</v>
      </c>
      <c r="L21" s="26" t="str">
        <f>'偏鄉計劃學校(素)國小'!AB111</f>
        <v xml:space="preserve">乾銀耳 冬瓜糖磚 紅砂糖 枸杞  </v>
      </c>
      <c r="M21" s="26" t="str">
        <f>'偏鄉計劃學校(素)國小'!AC111</f>
        <v xml:space="preserve">保久乳     </v>
      </c>
      <c r="N21" s="26" t="str">
        <f>'偏鄉計劃學校(素)國小'!AD111</f>
        <v xml:space="preserve">     </v>
      </c>
      <c r="O21" s="27">
        <f>'偏鄉計劃學校(素)國小'!C111</f>
        <v>5.4</v>
      </c>
      <c r="P21" s="27">
        <f>'偏鄉計劃學校(素)國小'!D111</f>
        <v>2.5</v>
      </c>
      <c r="Q21" s="27">
        <f>'偏鄉計劃學校(素)國小'!E111</f>
        <v>1.5</v>
      </c>
      <c r="R21" s="27">
        <f>'偏鄉計劃學校(素)國小'!F111</f>
        <v>2.7</v>
      </c>
      <c r="S21" s="27">
        <f>'偏鄉計劃學校(素)國小'!G111</f>
        <v>0</v>
      </c>
      <c r="T21" s="27">
        <f>'偏鄉計劃學校(素)國小'!H111</f>
        <v>0</v>
      </c>
      <c r="U21" s="39">
        <f>'偏鄉計劃學校(素)國小'!I111</f>
        <v>725</v>
      </c>
    </row>
    <row r="22" spans="1:21" ht="15.75" customHeight="1">
      <c r="A22" s="182">
        <v>46168</v>
      </c>
      <c r="B22" s="25" t="str">
        <f>'偏鄉計劃學校(素)國小'!B118</f>
        <v>n2</v>
      </c>
      <c r="C22" s="25" t="str">
        <f>'偏鄉計劃學校(素)國小'!J118</f>
        <v>糙米飯</v>
      </c>
      <c r="D22" s="26" t="str">
        <f>'偏鄉計劃學校(素)國小'!X118</f>
        <v xml:space="preserve">米 糙米    </v>
      </c>
      <c r="E22" s="25" t="str">
        <f>'偏鄉計劃學校(素)國小'!L118</f>
        <v>塔香素雞</v>
      </c>
      <c r="F22" s="26" t="str">
        <f>'偏鄉計劃學校(素)國小'!Y118</f>
        <v xml:space="preserve">素雞丁 甜椒(青皮) 九層塔 薑  </v>
      </c>
      <c r="G22" s="25" t="str">
        <f>'偏鄉計劃學校(素)國小'!N118</f>
        <v>蕎麥冬粉</v>
      </c>
      <c r="H22" s="25" t="str">
        <f>'偏鄉計劃學校(素)國小'!Z118</f>
        <v>蕎麥粒△ 冬粉 甘藍 薑 沙茶醬 豆瓣醬</v>
      </c>
      <c r="I22" s="25" t="str">
        <f>'偏鄉計劃學校(素)國小'!P118</f>
        <v>時蔬</v>
      </c>
      <c r="J22" s="26" t="str">
        <f>'偏鄉計劃學校(素)國小'!AA118</f>
        <v xml:space="preserve">蔬菜 薑    </v>
      </c>
      <c r="K22" s="25" t="str">
        <f>'偏鄉計劃學校(素)國小'!R118</f>
        <v>海芽針菇湯</v>
      </c>
      <c r="L22" s="26" t="str">
        <f>'偏鄉計劃學校(素)國小'!AB118</f>
        <v xml:space="preserve">乾裙帶菜 小麥豆皮 金針菇 薑  </v>
      </c>
      <c r="M22" s="26" t="str">
        <f>'偏鄉計劃學校(素)國小'!AC118</f>
        <v xml:space="preserve">果汁     </v>
      </c>
      <c r="N22" s="26" t="str">
        <f>'偏鄉計劃學校(素)國小'!AD118</f>
        <v xml:space="preserve">     </v>
      </c>
      <c r="O22" s="27">
        <f>'偏鄉計劃學校(素)國小'!C118</f>
        <v>5.7</v>
      </c>
      <c r="P22" s="27">
        <f>'偏鄉計劃學校(素)國小'!D118</f>
        <v>2.4</v>
      </c>
      <c r="Q22" s="27">
        <f>'偏鄉計劃學校(素)國小'!E118</f>
        <v>1.5</v>
      </c>
      <c r="R22" s="27">
        <f>'偏鄉計劃學校(素)國小'!F118</f>
        <v>2.6</v>
      </c>
      <c r="S22" s="27">
        <f>'偏鄉計劃學校(素)國小'!G118</f>
        <v>0</v>
      </c>
      <c r="T22" s="27">
        <f>'偏鄉計劃學校(素)國小'!H118</f>
        <v>0</v>
      </c>
      <c r="U22" s="39">
        <f>'偏鄉計劃學校(素)國小'!I118</f>
        <v>734</v>
      </c>
    </row>
    <row r="23" spans="1:21" ht="15.75" customHeight="1">
      <c r="A23" s="182">
        <v>46169</v>
      </c>
      <c r="B23" s="25" t="str">
        <f>'偏鄉計劃學校(素)國小'!B125</f>
        <v>n3</v>
      </c>
      <c r="C23" s="25" t="str">
        <f>'偏鄉計劃學校(素)國小'!J125</f>
        <v>刈包特餐</v>
      </c>
      <c r="D23" s="26" t="str">
        <f>'偏鄉計劃學校(素)國小'!X125</f>
        <v xml:space="preserve">刈包     </v>
      </c>
      <c r="E23" s="25" t="str">
        <f>'偏鄉計劃學校(素)國小'!L125</f>
        <v>紅麴素排</v>
      </c>
      <c r="F23" s="26" t="str">
        <f>'偏鄉計劃學校(素)國小'!Y125</f>
        <v xml:space="preserve">紅麴素排     </v>
      </c>
      <c r="G23" s="25" t="str">
        <f>'偏鄉計劃學校(素)國小'!N125</f>
        <v>甜辣酸菜豆包</v>
      </c>
      <c r="H23" s="25" t="str">
        <f>'偏鄉計劃學校(素)國小'!Z125</f>
        <v xml:space="preserve">酸菜 豆包 薑   </v>
      </c>
      <c r="I23" s="25" t="str">
        <f>'偏鄉計劃學校(素)國小'!P125</f>
        <v>時蔬</v>
      </c>
      <c r="J23" s="26" t="str">
        <f>'偏鄉計劃學校(素)國小'!AA125</f>
        <v xml:space="preserve">蔬菜 薑    </v>
      </c>
      <c r="K23" s="25" t="str">
        <f>'偏鄉計劃學校(素)國小'!R125</f>
        <v>米粉羹</v>
      </c>
      <c r="L23" s="26" t="str">
        <f>'偏鄉計劃學校(素)國小'!AB125</f>
        <v>炊粉 素肉燥 素黑輪 脆筍 胡蘿蔔 乾木耳</v>
      </c>
      <c r="M23" s="26" t="str">
        <f>'偏鄉計劃學校(素)國小'!AC125</f>
        <v xml:space="preserve">馬拉糕     </v>
      </c>
      <c r="N23" s="26" t="str">
        <f>'偏鄉計劃學校(素)國小'!AD125</f>
        <v xml:space="preserve">     </v>
      </c>
      <c r="O23" s="27">
        <f>'偏鄉計劃學校(素)國小'!C125</f>
        <v>4.5</v>
      </c>
      <c r="P23" s="27">
        <f>'偏鄉計劃學校(素)國小'!D125</f>
        <v>2.4</v>
      </c>
      <c r="Q23" s="27">
        <f>'偏鄉計劃學校(素)國小'!E125</f>
        <v>1.5</v>
      </c>
      <c r="R23" s="27">
        <f>'偏鄉計劃學校(素)國小'!F125</f>
        <v>2.7</v>
      </c>
      <c r="S23" s="27">
        <f>'偏鄉計劃學校(素)國小'!G125</f>
        <v>0</v>
      </c>
      <c r="T23" s="27">
        <f>'偏鄉計劃學校(素)國小'!H125</f>
        <v>0</v>
      </c>
      <c r="U23" s="39">
        <f>'偏鄉計劃學校(素)國小'!I125</f>
        <v>654</v>
      </c>
    </row>
    <row r="24" spans="1:21" ht="15.75" customHeight="1">
      <c r="A24" s="182">
        <v>46170</v>
      </c>
      <c r="B24" s="25" t="str">
        <f>'偏鄉計劃學校(素)國小'!B132</f>
        <v>n4</v>
      </c>
      <c r="C24" s="25" t="str">
        <f>'偏鄉計劃學校(素)國小'!J132</f>
        <v>糙米飯</v>
      </c>
      <c r="D24" s="26" t="str">
        <f>'偏鄉計劃學校(素)國小'!X132</f>
        <v xml:space="preserve">米 糙米 黑芝麻(熟)＊   </v>
      </c>
      <c r="E24" s="25" t="str">
        <f>'偏鄉計劃學校(素)國小'!L132</f>
        <v>沙茶麵腸</v>
      </c>
      <c r="F24" s="26" t="str">
        <f>'偏鄉計劃學校(素)國小'!Y132</f>
        <v xml:space="preserve">麵腸 芥藍菜 薑 沙茶醬  </v>
      </c>
      <c r="G24" s="25" t="str">
        <f>'偏鄉計劃學校(素)國小'!N132</f>
        <v>豆包白菜</v>
      </c>
      <c r="H24" s="25" t="str">
        <f>'偏鄉計劃學校(素)國小'!Z132</f>
        <v xml:space="preserve">結球白菜 胡蘿蔔 豆包 薑  </v>
      </c>
      <c r="I24" s="25" t="str">
        <f>'偏鄉計劃學校(素)國小'!P132</f>
        <v>時蔬</v>
      </c>
      <c r="J24" s="26" t="str">
        <f>'偏鄉計劃學校(素)國小'!AA132</f>
        <v xml:space="preserve">蔬菜 薑    </v>
      </c>
      <c r="K24" s="25" t="str">
        <f>'偏鄉計劃學校(素)國小'!R132</f>
        <v>海帶豆腐湯</v>
      </c>
      <c r="L24" s="26" t="str">
        <f>'偏鄉計劃學校(素)國小'!AB132</f>
        <v xml:space="preserve">濕海帶 豆腐 薑   </v>
      </c>
      <c r="M24" s="26" t="str">
        <f>'偏鄉計劃學校(素)國小'!AC132</f>
        <v xml:space="preserve">保久乳     </v>
      </c>
      <c r="N24" s="26" t="str">
        <f>'偏鄉計劃學校(素)國小'!AD132</f>
        <v xml:space="preserve">     </v>
      </c>
      <c r="O24" s="27">
        <f>'偏鄉計劃學校(素)國小'!C132</f>
        <v>5</v>
      </c>
      <c r="P24" s="27">
        <f>'偏鄉計劃學校(素)國小'!D132</f>
        <v>2.8</v>
      </c>
      <c r="Q24" s="27">
        <f>'偏鄉計劃學校(素)國小'!E132</f>
        <v>1.8</v>
      </c>
      <c r="R24" s="27">
        <f>'偏鄉計劃學校(素)國小'!F132</f>
        <v>2.7</v>
      </c>
      <c r="S24" s="27">
        <f>'偏鄉計劃學校(素)國小'!G132</f>
        <v>0</v>
      </c>
      <c r="T24" s="27">
        <f>'偏鄉計劃學校(素)國小'!H132</f>
        <v>0</v>
      </c>
      <c r="U24" s="39">
        <f>'偏鄉計劃學校(素)國小'!I132</f>
        <v>727</v>
      </c>
    </row>
    <row r="25" spans="1:21" ht="15.75" customHeight="1" thickBot="1">
      <c r="A25" s="183">
        <v>46171</v>
      </c>
      <c r="B25" s="25" t="str">
        <f>'偏鄉計劃學校(素)國小'!B139</f>
        <v>n5</v>
      </c>
      <c r="C25" s="25" t="str">
        <f>'偏鄉計劃學校(素)國小'!J139</f>
        <v>糙米飯</v>
      </c>
      <c r="D25" s="26" t="str">
        <f>'偏鄉計劃學校(素)國小'!X139</f>
        <v xml:space="preserve">米 糙米    </v>
      </c>
      <c r="E25" s="25" t="str">
        <f>'偏鄉計劃學校(素)國小'!L139</f>
        <v>茄汁豆腸</v>
      </c>
      <c r="F25" s="26" t="str">
        <f>'偏鄉計劃學校(素)國小'!Y139</f>
        <v xml:space="preserve">豆腸 杏鮑菇 山藥 薑 番茄糊 </v>
      </c>
      <c r="G25" s="25" t="str">
        <f>'偏鄉計劃學校(素)國小'!N139</f>
        <v>香滷豆干</v>
      </c>
      <c r="H25" s="25" t="str">
        <f>'偏鄉計劃學校(素)國小'!Z139</f>
        <v xml:space="preserve">豆干 濕海帶 薑 滷包  </v>
      </c>
      <c r="I25" s="25" t="str">
        <f>'偏鄉計劃學校(素)國小'!P139</f>
        <v>時蔬</v>
      </c>
      <c r="J25" s="26" t="str">
        <f>'偏鄉計劃學校(素)國小'!AA139</f>
        <v xml:space="preserve">蔬菜 薑    </v>
      </c>
      <c r="K25" s="25" t="str">
        <f>'偏鄉計劃學校(素)國小'!R139</f>
        <v>紫菜時蔬湯</v>
      </c>
      <c r="L25" s="26" t="str">
        <f>'偏鄉計劃學校(素)國小'!AB139</f>
        <v xml:space="preserve">紫菜 小麥豆皮 時蔬 薑  </v>
      </c>
      <c r="M25" s="26" t="str">
        <f>'偏鄉計劃學校(素)國小'!AC139</f>
        <v xml:space="preserve">水果     </v>
      </c>
      <c r="N25" s="26" t="str">
        <f>'偏鄉計劃學校(素)國小'!AD139</f>
        <v xml:space="preserve">有機豆奶     </v>
      </c>
      <c r="O25" s="27">
        <f>'偏鄉計劃學校(素)國小'!C139</f>
        <v>5.3</v>
      </c>
      <c r="P25" s="27">
        <f>'偏鄉計劃學校(素)國小'!D139</f>
        <v>2.6</v>
      </c>
      <c r="Q25" s="27">
        <f>'偏鄉計劃學校(素)國小'!E139</f>
        <v>1.5</v>
      </c>
      <c r="R25" s="27">
        <f>'偏鄉計劃學校(素)國小'!F139</f>
        <v>2.7</v>
      </c>
      <c r="S25" s="27">
        <f>'偏鄉計劃學校(素)國小'!G139</f>
        <v>0</v>
      </c>
      <c r="T25" s="27">
        <f>'偏鄉計劃學校(素)國小'!H139</f>
        <v>0</v>
      </c>
      <c r="U25" s="39">
        <f>'偏鄉計劃學校(素)國小'!I139</f>
        <v>725</v>
      </c>
    </row>
    <row r="26" spans="1:21" ht="15.75" customHeight="1">
      <c r="A26" s="201"/>
      <c r="B26" s="474" t="s">
        <v>85</v>
      </c>
      <c r="C26" s="474"/>
      <c r="D26" s="474"/>
      <c r="E26" s="474"/>
      <c r="F26" s="474"/>
      <c r="G26" s="474"/>
      <c r="H26" s="474"/>
      <c r="I26" s="474"/>
      <c r="J26" s="474"/>
      <c r="K26" s="474"/>
      <c r="L26" s="474"/>
      <c r="M26" s="474"/>
      <c r="N26" s="474"/>
      <c r="O26" s="474"/>
      <c r="P26" s="474"/>
      <c r="Q26" s="474"/>
      <c r="R26" s="474"/>
      <c r="S26" s="474"/>
      <c r="T26" s="474"/>
      <c r="U26" s="474"/>
    </row>
    <row r="27" spans="1:21" ht="15.75" customHeight="1">
      <c r="A27" s="201"/>
      <c r="B27" s="461" t="s">
        <v>297</v>
      </c>
      <c r="C27" s="461"/>
      <c r="D27" s="461"/>
      <c r="E27" s="461"/>
      <c r="F27" s="461"/>
      <c r="G27" s="461"/>
      <c r="H27" s="461"/>
      <c r="I27" s="461"/>
      <c r="J27" s="461"/>
      <c r="K27" s="461"/>
      <c r="L27" s="461"/>
      <c r="M27" s="75"/>
      <c r="N27" s="75"/>
      <c r="O27" s="75"/>
      <c r="P27" s="75"/>
      <c r="Q27" s="75"/>
      <c r="R27" s="75"/>
      <c r="S27" s="75"/>
      <c r="T27" s="70"/>
      <c r="U27" s="76"/>
    </row>
    <row r="28" spans="1:21" ht="15.75" customHeight="1">
      <c r="A28" s="201"/>
      <c r="B28" s="461" t="s">
        <v>88</v>
      </c>
      <c r="C28" s="461"/>
      <c r="D28" s="461"/>
      <c r="E28" s="461"/>
      <c r="F28" s="461"/>
      <c r="G28" s="461"/>
      <c r="H28" s="461"/>
      <c r="I28" s="461"/>
      <c r="J28" s="461"/>
      <c r="K28" s="461"/>
      <c r="L28" s="461"/>
      <c r="M28" s="461"/>
      <c r="N28" s="461"/>
      <c r="O28" s="461"/>
      <c r="P28" s="461"/>
      <c r="Q28" s="461"/>
      <c r="R28" s="461"/>
      <c r="S28" s="75"/>
      <c r="T28" s="70"/>
      <c r="U28" s="76"/>
    </row>
    <row r="29" spans="1:21" ht="15.75" customHeight="1">
      <c r="A29" s="201"/>
      <c r="B29" s="461" t="s">
        <v>84</v>
      </c>
      <c r="C29" s="461"/>
      <c r="D29" s="461"/>
      <c r="E29" s="461"/>
      <c r="F29" s="461"/>
      <c r="G29" s="461"/>
      <c r="H29" s="461"/>
      <c r="I29" s="461"/>
      <c r="J29" s="461"/>
      <c r="K29" s="461"/>
      <c r="L29" s="461"/>
      <c r="M29" s="461"/>
      <c r="N29" s="461"/>
      <c r="O29" s="72"/>
      <c r="P29" s="72"/>
      <c r="Q29" s="72"/>
      <c r="R29" s="72"/>
      <c r="S29" s="72"/>
      <c r="T29" s="70"/>
      <c r="U29" s="76"/>
    </row>
    <row r="30" spans="1:21" ht="15.75" customHeight="1">
      <c r="M30" s="14"/>
      <c r="N30" s="14"/>
    </row>
    <row r="31" spans="1:21" ht="15.75" customHeight="1">
      <c r="M31" s="14"/>
      <c r="N31" s="14"/>
    </row>
    <row r="32" spans="1:21" ht="15.75" customHeight="1">
      <c r="M32" s="14"/>
      <c r="N32" s="14"/>
    </row>
    <row r="33" spans="13:14" ht="15.75" customHeight="1">
      <c r="M33" s="14"/>
      <c r="N33" s="14"/>
    </row>
    <row r="34" spans="13:14" ht="15.75" customHeight="1">
      <c r="M34" s="14"/>
      <c r="N34" s="14"/>
    </row>
    <row r="35" spans="13:14" ht="15.75" customHeight="1">
      <c r="M35" s="14"/>
      <c r="N35" s="14"/>
    </row>
    <row r="36" spans="13:14" ht="15.75" customHeight="1">
      <c r="M36" s="14"/>
      <c r="N36" s="14"/>
    </row>
    <row r="37" spans="13:14" ht="15.75" customHeight="1">
      <c r="M37" s="14"/>
      <c r="N37" s="14"/>
    </row>
    <row r="38" spans="13:14" ht="15.75" customHeight="1">
      <c r="M38" s="14"/>
      <c r="N38" s="14"/>
    </row>
    <row r="39" spans="13:14" ht="15.75" customHeight="1">
      <c r="M39" s="14"/>
      <c r="N39" s="14"/>
    </row>
    <row r="40" spans="13:14" ht="15.75" customHeight="1">
      <c r="M40" s="14"/>
      <c r="N40" s="14"/>
    </row>
    <row r="41" spans="13:14" ht="15.75" customHeight="1">
      <c r="M41" s="14"/>
      <c r="N41" s="14"/>
    </row>
    <row r="42" spans="13:14" ht="15.75" customHeight="1">
      <c r="M42" s="14"/>
      <c r="N42" s="14"/>
    </row>
    <row r="43" spans="13:14" ht="15.75" customHeight="1">
      <c r="M43" s="14"/>
      <c r="N43" s="14"/>
    </row>
    <row r="44" spans="13:14" ht="15.75" customHeight="1">
      <c r="M44" s="14"/>
      <c r="N44" s="14"/>
    </row>
    <row r="45" spans="13:14" ht="15.75" customHeight="1">
      <c r="M45" s="14"/>
      <c r="N45" s="14"/>
    </row>
    <row r="46" spans="13:14" ht="15.75" customHeight="1">
      <c r="M46" s="14"/>
      <c r="N46" s="14"/>
    </row>
    <row r="47" spans="13:14" ht="15.75" customHeight="1">
      <c r="M47" s="14"/>
      <c r="N47" s="14"/>
    </row>
    <row r="48" spans="13:14" ht="15.75" customHeight="1">
      <c r="M48" s="14"/>
      <c r="N48" s="14"/>
    </row>
    <row r="49" spans="13:14" ht="15.75" customHeight="1">
      <c r="M49" s="14"/>
      <c r="N49" s="14"/>
    </row>
    <row r="50" spans="13:14" ht="15.75" customHeight="1">
      <c r="M50" s="14"/>
      <c r="N50" s="14"/>
    </row>
    <row r="51" spans="13:14" ht="15.75" customHeight="1">
      <c r="M51" s="14"/>
      <c r="N51" s="14"/>
    </row>
    <row r="52" spans="13:14" ht="15.75" customHeight="1">
      <c r="M52" s="14"/>
      <c r="N52" s="14"/>
    </row>
    <row r="53" spans="13:14" ht="15.75" customHeight="1">
      <c r="M53" s="14"/>
      <c r="N53" s="14"/>
    </row>
    <row r="54" spans="13:14" ht="15.75" customHeight="1">
      <c r="M54" s="14"/>
      <c r="N54" s="14"/>
    </row>
    <row r="55" spans="13:14" ht="15.75" customHeight="1">
      <c r="M55" s="14"/>
      <c r="N55" s="14"/>
    </row>
    <row r="56" spans="13:14" ht="15.75" customHeight="1">
      <c r="M56" s="14"/>
      <c r="N56" s="14"/>
    </row>
    <row r="57" spans="13:14" ht="15.75" customHeight="1">
      <c r="M57" s="14"/>
      <c r="N57" s="14"/>
    </row>
    <row r="58" spans="13:14" ht="15.75" customHeight="1">
      <c r="M58" s="14"/>
      <c r="N58" s="14"/>
    </row>
    <row r="59" spans="13:14" ht="15.75" customHeight="1">
      <c r="M59" s="14"/>
      <c r="N59" s="14"/>
    </row>
    <row r="60" spans="13:14" ht="15.75" customHeight="1">
      <c r="M60" s="14"/>
      <c r="N60" s="14"/>
    </row>
    <row r="61" spans="13:14" ht="15.75" customHeight="1">
      <c r="M61" s="14"/>
      <c r="N61" s="14"/>
    </row>
    <row r="62" spans="13:14" ht="15.75" customHeight="1">
      <c r="M62" s="14"/>
      <c r="N62" s="14"/>
    </row>
    <row r="63" spans="13:14" ht="15.75" customHeight="1">
      <c r="M63" s="14"/>
      <c r="N63" s="14"/>
    </row>
    <row r="64" spans="13:14" ht="15.75" customHeight="1">
      <c r="M64" s="14"/>
      <c r="N64" s="14"/>
    </row>
    <row r="65" spans="13:14" ht="15.75" customHeight="1">
      <c r="M65" s="14"/>
      <c r="N65" s="14"/>
    </row>
    <row r="66" spans="13:14" ht="15.75" customHeight="1">
      <c r="M66" s="14"/>
      <c r="N66" s="14"/>
    </row>
    <row r="67" spans="13:14" ht="15.75" customHeight="1">
      <c r="M67" s="14"/>
      <c r="N67" s="14"/>
    </row>
    <row r="68" spans="13:14" ht="15.75" customHeight="1">
      <c r="M68" s="14"/>
      <c r="N68" s="14"/>
    </row>
    <row r="69" spans="13:14" ht="15.75" customHeight="1">
      <c r="M69" s="14"/>
      <c r="N69" s="14"/>
    </row>
    <row r="70" spans="13:14" ht="15.75" customHeight="1">
      <c r="M70" s="14"/>
      <c r="N70" s="14"/>
    </row>
    <row r="71" spans="13:14" ht="15.75" customHeight="1">
      <c r="M71" s="14"/>
      <c r="N71" s="14"/>
    </row>
    <row r="72" spans="13:14" ht="15.75" customHeight="1">
      <c r="M72" s="14"/>
      <c r="N72" s="14"/>
    </row>
    <row r="73" spans="13:14" ht="15.75" customHeight="1">
      <c r="M73" s="14"/>
      <c r="N73" s="14"/>
    </row>
    <row r="74" spans="13:14" ht="15.75" customHeight="1">
      <c r="M74" s="14"/>
      <c r="N74" s="14"/>
    </row>
    <row r="75" spans="13:14" ht="15.75" customHeight="1">
      <c r="M75" s="14"/>
      <c r="N75" s="14"/>
    </row>
    <row r="76" spans="13:14" ht="15.75" customHeight="1">
      <c r="M76" s="14"/>
      <c r="N76" s="14"/>
    </row>
    <row r="77" spans="13:14" ht="15.75" customHeight="1">
      <c r="M77" s="14"/>
      <c r="N77" s="14"/>
    </row>
    <row r="78" spans="13:14" ht="15.75" customHeight="1">
      <c r="M78" s="14"/>
      <c r="N78" s="14"/>
    </row>
    <row r="79" spans="13:14" ht="15.75" customHeight="1">
      <c r="M79" s="14"/>
      <c r="N79" s="14"/>
    </row>
    <row r="80" spans="13:14" ht="15.75" customHeight="1">
      <c r="M80" s="14"/>
      <c r="N80" s="14"/>
    </row>
    <row r="81" spans="13:14" ht="15.75" customHeight="1">
      <c r="M81" s="14"/>
      <c r="N81" s="14"/>
    </row>
    <row r="82" spans="13:14" ht="15.75" customHeight="1">
      <c r="M82" s="14"/>
      <c r="N82" s="14"/>
    </row>
    <row r="83" spans="13:14" ht="15.75" customHeight="1">
      <c r="M83" s="14"/>
      <c r="N83" s="14"/>
    </row>
    <row r="84" spans="13:14" ht="15.75" customHeight="1">
      <c r="M84" s="14"/>
      <c r="N84" s="14"/>
    </row>
    <row r="85" spans="13:14" ht="15.75" customHeight="1">
      <c r="M85" s="14"/>
      <c r="N85" s="14"/>
    </row>
    <row r="86" spans="13:14" ht="15.75" customHeight="1">
      <c r="M86" s="14"/>
      <c r="N86" s="14"/>
    </row>
    <row r="87" spans="13:14" ht="15.75" customHeight="1">
      <c r="M87" s="14"/>
      <c r="N87" s="14"/>
    </row>
    <row r="88" spans="13:14" ht="15.75" customHeight="1">
      <c r="M88" s="14"/>
      <c r="N88" s="14"/>
    </row>
    <row r="89" spans="13:14" ht="15.75" customHeight="1">
      <c r="M89" s="14"/>
      <c r="N89" s="14"/>
    </row>
    <row r="90" spans="13:14" ht="15.75" customHeight="1">
      <c r="M90" s="14"/>
      <c r="N90" s="14"/>
    </row>
    <row r="91" spans="13:14" ht="15.75" customHeight="1">
      <c r="M91" s="14"/>
      <c r="N91" s="14"/>
    </row>
    <row r="92" spans="13:14" ht="15.75" customHeight="1">
      <c r="M92" s="14"/>
      <c r="N92" s="14"/>
    </row>
    <row r="93" spans="13:14" ht="15.75" customHeight="1">
      <c r="M93" s="14"/>
      <c r="N93" s="14"/>
    </row>
    <row r="94" spans="13:14" ht="15.75" customHeight="1">
      <c r="M94" s="14"/>
      <c r="N94" s="14"/>
    </row>
    <row r="95" spans="13:14" ht="15.75" customHeight="1">
      <c r="M95" s="14"/>
      <c r="N95" s="14"/>
    </row>
    <row r="96" spans="13:14" ht="15.75" customHeight="1">
      <c r="M96" s="14"/>
      <c r="N96" s="14"/>
    </row>
    <row r="97" spans="13:14" ht="15.75" customHeight="1">
      <c r="M97" s="14"/>
      <c r="N97" s="14"/>
    </row>
    <row r="98" spans="13:14" ht="15.75" customHeight="1">
      <c r="M98" s="14"/>
      <c r="N98" s="14"/>
    </row>
    <row r="99" spans="13:14" ht="15.75" customHeight="1">
      <c r="M99" s="14"/>
      <c r="N99" s="14"/>
    </row>
    <row r="100" spans="13:14" ht="15.75" customHeight="1">
      <c r="M100" s="14"/>
      <c r="N100" s="14"/>
    </row>
    <row r="101" spans="13:14" ht="15.75" customHeight="1">
      <c r="M101" s="14"/>
      <c r="N101" s="14"/>
    </row>
    <row r="102" spans="13:14" ht="15.75" customHeight="1">
      <c r="M102" s="14"/>
      <c r="N102" s="14"/>
    </row>
    <row r="103" spans="13:14" ht="15.75" customHeight="1">
      <c r="M103" s="14"/>
      <c r="N103" s="14"/>
    </row>
    <row r="104" spans="13:14" ht="15.75" customHeight="1">
      <c r="M104" s="14"/>
      <c r="N104" s="14"/>
    </row>
    <row r="105" spans="13:14" ht="15.75" customHeight="1">
      <c r="M105" s="14"/>
      <c r="N105" s="14"/>
    </row>
    <row r="106" spans="13:14" ht="15.75" customHeight="1">
      <c r="M106" s="14"/>
      <c r="N106" s="14"/>
    </row>
    <row r="107" spans="13:14" ht="15.75" customHeight="1">
      <c r="M107" s="14"/>
      <c r="N107" s="14"/>
    </row>
    <row r="108" spans="13:14" ht="15.75" customHeight="1">
      <c r="M108" s="14"/>
      <c r="N108" s="14"/>
    </row>
    <row r="109" spans="13:14" ht="15.75" customHeight="1">
      <c r="M109" s="14"/>
      <c r="N109" s="14"/>
    </row>
    <row r="110" spans="13:14" ht="15.75" customHeight="1">
      <c r="M110" s="14"/>
      <c r="N110" s="14"/>
    </row>
    <row r="111" spans="13:14" ht="15.75" customHeight="1">
      <c r="M111" s="14"/>
      <c r="N111" s="14"/>
    </row>
    <row r="112" spans="13:14" ht="15.75" customHeight="1">
      <c r="M112" s="14"/>
      <c r="N112" s="14"/>
    </row>
    <row r="113" spans="13:14" ht="15.75" customHeight="1">
      <c r="M113" s="14"/>
      <c r="N113" s="14"/>
    </row>
    <row r="114" spans="13:14" ht="15.75" customHeight="1">
      <c r="M114" s="14"/>
      <c r="N114" s="14"/>
    </row>
    <row r="115" spans="13:14" ht="15.75" customHeight="1">
      <c r="M115" s="14"/>
      <c r="N115" s="14"/>
    </row>
    <row r="116" spans="13:14" ht="15.75" customHeight="1">
      <c r="M116" s="14"/>
      <c r="N116" s="14"/>
    </row>
    <row r="117" spans="13:14" ht="15.75" customHeight="1">
      <c r="M117" s="14"/>
      <c r="N117" s="14"/>
    </row>
    <row r="118" spans="13:14" ht="15.75" customHeight="1">
      <c r="M118" s="14"/>
      <c r="N118" s="14"/>
    </row>
    <row r="119" spans="13:14" ht="15.75" customHeight="1">
      <c r="M119" s="14"/>
      <c r="N119" s="14"/>
    </row>
    <row r="120" spans="13:14" ht="15.75" customHeight="1">
      <c r="M120" s="14"/>
      <c r="N120" s="14"/>
    </row>
    <row r="121" spans="13:14" ht="15.75" customHeight="1">
      <c r="M121" s="14"/>
      <c r="N121" s="14"/>
    </row>
    <row r="122" spans="13:14" ht="15.75" customHeight="1">
      <c r="M122" s="14"/>
      <c r="N122" s="14"/>
    </row>
    <row r="123" spans="13:14" ht="15.75" customHeight="1">
      <c r="M123" s="14"/>
      <c r="N123" s="14"/>
    </row>
    <row r="124" spans="13:14" ht="15.75" customHeight="1">
      <c r="M124" s="14"/>
      <c r="N124" s="14"/>
    </row>
    <row r="125" spans="13:14" ht="15.75" customHeight="1">
      <c r="M125" s="14"/>
      <c r="N125" s="14"/>
    </row>
    <row r="126" spans="13:14" ht="15.75" customHeight="1">
      <c r="M126" s="14"/>
      <c r="N126" s="14"/>
    </row>
    <row r="127" spans="13:14" ht="15.75" customHeight="1">
      <c r="M127" s="14"/>
      <c r="N127" s="14"/>
    </row>
    <row r="128" spans="13:14" ht="15.75" customHeight="1">
      <c r="M128" s="14"/>
      <c r="N128" s="14"/>
    </row>
    <row r="129" spans="13:14" ht="15.75" customHeight="1">
      <c r="M129" s="14"/>
      <c r="N129" s="14"/>
    </row>
    <row r="130" spans="13:14" ht="15.75" customHeight="1">
      <c r="M130" s="14"/>
      <c r="N130" s="14"/>
    </row>
    <row r="131" spans="13:14" ht="15.75" customHeight="1">
      <c r="M131" s="14"/>
      <c r="N131" s="14"/>
    </row>
    <row r="132" spans="13:14" ht="15.75" customHeight="1">
      <c r="M132" s="14"/>
      <c r="N132" s="14"/>
    </row>
    <row r="133" spans="13:14" ht="15.75" customHeight="1">
      <c r="M133" s="14"/>
      <c r="N133" s="14"/>
    </row>
    <row r="134" spans="13:14" ht="15.75" customHeight="1">
      <c r="M134" s="14"/>
      <c r="N134" s="14"/>
    </row>
    <row r="135" spans="13:14" ht="15.75" customHeight="1">
      <c r="M135" s="14"/>
      <c r="N135" s="14"/>
    </row>
    <row r="136" spans="13:14" ht="15.75" customHeight="1">
      <c r="M136" s="14"/>
      <c r="N136" s="14"/>
    </row>
    <row r="137" spans="13:14" ht="15.75" customHeight="1">
      <c r="M137" s="14"/>
      <c r="N137" s="14"/>
    </row>
    <row r="138" spans="13:14" ht="15.75" customHeight="1">
      <c r="M138" s="14"/>
      <c r="N138" s="14"/>
    </row>
    <row r="139" spans="13:14" ht="15.75" customHeight="1">
      <c r="M139" s="14"/>
      <c r="N139" s="14"/>
    </row>
    <row r="140" spans="13:14" ht="15.75" customHeight="1">
      <c r="M140" s="14"/>
      <c r="N140" s="14"/>
    </row>
    <row r="141" spans="13:14" ht="15.75" customHeight="1">
      <c r="M141" s="14"/>
      <c r="N141" s="14"/>
    </row>
    <row r="142" spans="13:14" ht="15.75" customHeight="1">
      <c r="M142" s="14"/>
      <c r="N142" s="14"/>
    </row>
    <row r="143" spans="13:14" ht="15.75" customHeight="1">
      <c r="M143" s="14"/>
      <c r="N143" s="14"/>
    </row>
    <row r="144" spans="13:14" ht="15.75" customHeight="1">
      <c r="M144" s="14"/>
      <c r="N144" s="14"/>
    </row>
    <row r="145" spans="13:14" ht="15.75" customHeight="1">
      <c r="M145" s="14"/>
      <c r="N145" s="14"/>
    </row>
    <row r="146" spans="13:14" ht="15.75" customHeight="1">
      <c r="M146" s="14"/>
      <c r="N146" s="14"/>
    </row>
    <row r="147" spans="13:14" ht="15.75" customHeight="1">
      <c r="M147" s="14"/>
      <c r="N147" s="14"/>
    </row>
    <row r="148" spans="13:14" ht="15.75" customHeight="1">
      <c r="M148" s="14"/>
      <c r="N148" s="14"/>
    </row>
    <row r="149" spans="13:14" ht="15.75" customHeight="1">
      <c r="M149" s="14"/>
      <c r="N149" s="14"/>
    </row>
    <row r="150" spans="13:14" ht="15.75" customHeight="1">
      <c r="M150" s="14"/>
      <c r="N150" s="14"/>
    </row>
    <row r="151" spans="13:14" ht="15.75" customHeight="1">
      <c r="M151" s="14"/>
      <c r="N151" s="14"/>
    </row>
    <row r="152" spans="13:14" ht="15.75" customHeight="1">
      <c r="M152" s="14"/>
      <c r="N152" s="14"/>
    </row>
    <row r="153" spans="13:14" ht="15.75" customHeight="1">
      <c r="M153" s="14"/>
      <c r="N153" s="14"/>
    </row>
    <row r="154" spans="13:14" ht="15.75" customHeight="1">
      <c r="M154" s="14"/>
      <c r="N154" s="14"/>
    </row>
    <row r="155" spans="13:14" ht="15.75" customHeight="1">
      <c r="M155" s="14"/>
      <c r="N155" s="14"/>
    </row>
    <row r="156" spans="13:14" ht="15.75" customHeight="1">
      <c r="M156" s="14"/>
      <c r="N156" s="14"/>
    </row>
    <row r="157" spans="13:14" ht="15.75" customHeight="1">
      <c r="M157" s="14"/>
      <c r="N157" s="14"/>
    </row>
    <row r="158" spans="13:14" ht="15.75" customHeight="1">
      <c r="M158" s="14"/>
      <c r="N158" s="14"/>
    </row>
    <row r="159" spans="13:14" ht="15.75" customHeight="1">
      <c r="M159" s="14"/>
      <c r="N159" s="14"/>
    </row>
    <row r="160" spans="13:14" ht="15.75" customHeight="1">
      <c r="M160" s="14"/>
      <c r="N160" s="14"/>
    </row>
    <row r="161" spans="13:14" ht="15.75" customHeight="1">
      <c r="M161" s="14"/>
      <c r="N161" s="14"/>
    </row>
    <row r="162" spans="13:14" ht="15.75" customHeight="1">
      <c r="M162" s="14"/>
      <c r="N162" s="14"/>
    </row>
    <row r="163" spans="13:14" ht="15.75" customHeight="1">
      <c r="M163" s="14"/>
      <c r="N163" s="14"/>
    </row>
    <row r="164" spans="13:14" ht="15.75" customHeight="1">
      <c r="M164" s="14"/>
      <c r="N164" s="14"/>
    </row>
    <row r="165" spans="13:14" ht="15.75" customHeight="1">
      <c r="M165" s="14"/>
      <c r="N165" s="14"/>
    </row>
    <row r="166" spans="13:14" ht="15.75" customHeight="1">
      <c r="M166" s="14"/>
      <c r="N166" s="14"/>
    </row>
    <row r="167" spans="13:14" ht="15.75" customHeight="1">
      <c r="M167" s="14"/>
      <c r="N167" s="14"/>
    </row>
    <row r="168" spans="13:14" ht="15.75" customHeight="1">
      <c r="M168" s="14"/>
      <c r="N168" s="14"/>
    </row>
    <row r="169" spans="13:14" ht="15.75" customHeight="1">
      <c r="M169" s="14"/>
      <c r="N169" s="14"/>
    </row>
    <row r="170" spans="13:14" ht="15.75" customHeight="1">
      <c r="M170" s="14"/>
      <c r="N170" s="14"/>
    </row>
    <row r="171" spans="13:14" ht="15.75" customHeight="1">
      <c r="M171" s="14"/>
      <c r="N171" s="14"/>
    </row>
    <row r="172" spans="13:14" ht="15.75" customHeight="1">
      <c r="M172" s="14"/>
      <c r="N172" s="14"/>
    </row>
    <row r="173" spans="13:14" ht="15.75" customHeight="1">
      <c r="M173" s="14"/>
      <c r="N173" s="14"/>
    </row>
    <row r="174" spans="13:14" ht="15.75" customHeight="1">
      <c r="M174" s="14"/>
      <c r="N174" s="14"/>
    </row>
    <row r="175" spans="13:14" ht="15.75" customHeight="1">
      <c r="M175" s="14"/>
      <c r="N175" s="14"/>
    </row>
    <row r="176" spans="13:14" ht="15.75" customHeight="1">
      <c r="M176" s="14"/>
      <c r="N176" s="14"/>
    </row>
    <row r="177" spans="13:14" ht="15.75" customHeight="1">
      <c r="M177" s="14"/>
      <c r="N177" s="14"/>
    </row>
    <row r="178" spans="13:14" ht="15.75" customHeight="1">
      <c r="M178" s="14"/>
      <c r="N178" s="14"/>
    </row>
    <row r="179" spans="13:14" ht="15.75" customHeight="1">
      <c r="M179" s="14"/>
      <c r="N179" s="14"/>
    </row>
    <row r="180" spans="13:14" ht="15.75" customHeight="1">
      <c r="M180" s="14"/>
      <c r="N180" s="14"/>
    </row>
    <row r="181" spans="13:14" ht="15.75" customHeight="1">
      <c r="M181" s="14"/>
      <c r="N181" s="14"/>
    </row>
    <row r="182" spans="13:14" ht="15.75" customHeight="1">
      <c r="M182" s="14"/>
      <c r="N182" s="14"/>
    </row>
    <row r="183" spans="13:14" ht="15.75" customHeight="1">
      <c r="M183" s="14"/>
      <c r="N183" s="14"/>
    </row>
    <row r="184" spans="13:14" ht="15.75" customHeight="1">
      <c r="M184" s="14"/>
      <c r="N184" s="14"/>
    </row>
    <row r="185" spans="13:14" ht="15.75" customHeight="1">
      <c r="M185" s="14"/>
      <c r="N185" s="14"/>
    </row>
    <row r="186" spans="13:14" ht="15.75" customHeight="1">
      <c r="M186" s="14"/>
      <c r="N186" s="14"/>
    </row>
    <row r="187" spans="13:14" ht="15.75" customHeight="1">
      <c r="M187" s="14"/>
      <c r="N187" s="14"/>
    </row>
    <row r="188" spans="13:14" ht="15.75" customHeight="1">
      <c r="M188" s="14"/>
      <c r="N188" s="14"/>
    </row>
    <row r="189" spans="13:14" ht="15.75" customHeight="1">
      <c r="M189" s="14"/>
      <c r="N189" s="14"/>
    </row>
    <row r="190" spans="13:14" ht="15.75" customHeight="1">
      <c r="M190" s="14"/>
      <c r="N190" s="14"/>
    </row>
    <row r="191" spans="13:14" ht="15.75" customHeight="1">
      <c r="M191" s="14"/>
      <c r="N191" s="14"/>
    </row>
    <row r="192" spans="13:14" ht="15.75" customHeight="1">
      <c r="M192" s="14"/>
      <c r="N192" s="14"/>
    </row>
    <row r="193" spans="13:14" ht="15.75" customHeight="1">
      <c r="M193" s="14"/>
      <c r="N193" s="14"/>
    </row>
    <row r="194" spans="13:14" ht="15.75" customHeight="1">
      <c r="M194" s="14"/>
      <c r="N194" s="14"/>
    </row>
    <row r="195" spans="13:14" ht="15.75" customHeight="1">
      <c r="M195" s="14"/>
      <c r="N195" s="14"/>
    </row>
    <row r="196" spans="13:14" ht="15.75" customHeight="1">
      <c r="M196" s="14"/>
      <c r="N196" s="14"/>
    </row>
    <row r="197" spans="13:14" ht="15.75" customHeight="1">
      <c r="M197" s="14"/>
      <c r="N197" s="14"/>
    </row>
    <row r="198" spans="13:14" ht="15.75" customHeight="1">
      <c r="M198" s="14"/>
      <c r="N198" s="14"/>
    </row>
    <row r="199" spans="13:14" ht="15.75" customHeight="1">
      <c r="M199" s="14"/>
      <c r="N199" s="14"/>
    </row>
    <row r="200" spans="13:14" ht="15.75" customHeight="1">
      <c r="M200" s="14"/>
      <c r="N200" s="14"/>
    </row>
    <row r="201" spans="13:14" ht="15.75" customHeight="1">
      <c r="M201" s="14"/>
      <c r="N201" s="14"/>
    </row>
    <row r="202" spans="13:14" ht="15.75" customHeight="1">
      <c r="M202" s="14"/>
      <c r="N202" s="14"/>
    </row>
    <row r="203" spans="13:14" ht="15.75" customHeight="1">
      <c r="M203" s="14"/>
      <c r="N203" s="14"/>
    </row>
    <row r="204" spans="13:14" ht="15.75" customHeight="1">
      <c r="M204" s="14"/>
      <c r="N204" s="14"/>
    </row>
    <row r="205" spans="13:14" ht="15.75" customHeight="1">
      <c r="M205" s="14"/>
      <c r="N205" s="14"/>
    </row>
    <row r="206" spans="13:14" ht="15.75" customHeight="1">
      <c r="M206" s="14"/>
      <c r="N206" s="14"/>
    </row>
    <row r="207" spans="13:14" ht="15.75" customHeight="1">
      <c r="M207" s="14"/>
      <c r="N207" s="14"/>
    </row>
    <row r="208" spans="13:14" ht="15.75" customHeight="1">
      <c r="M208" s="14"/>
      <c r="N208" s="14"/>
    </row>
    <row r="209" spans="13:14" ht="15.75" customHeight="1">
      <c r="M209" s="14"/>
      <c r="N209" s="14"/>
    </row>
    <row r="210" spans="13:14" ht="15.75" customHeight="1">
      <c r="M210" s="14"/>
      <c r="N210" s="14"/>
    </row>
    <row r="211" spans="13:14" ht="15.75" customHeight="1">
      <c r="M211" s="14"/>
      <c r="N211" s="14"/>
    </row>
    <row r="212" spans="13:14" ht="15.75" customHeight="1">
      <c r="M212" s="14"/>
      <c r="N212" s="14"/>
    </row>
    <row r="213" spans="13:14" ht="15.75" customHeight="1">
      <c r="M213" s="14"/>
      <c r="N213" s="14"/>
    </row>
    <row r="214" spans="13:14" ht="15.75" customHeight="1">
      <c r="M214" s="14"/>
      <c r="N214" s="14"/>
    </row>
    <row r="215" spans="13:14" ht="15.75" customHeight="1">
      <c r="M215" s="14"/>
      <c r="N215" s="14"/>
    </row>
    <row r="216" spans="13:14" ht="15.75" customHeight="1">
      <c r="M216" s="14"/>
      <c r="N216" s="14"/>
    </row>
    <row r="217" spans="13:14" ht="15.75" customHeight="1">
      <c r="M217" s="14"/>
      <c r="N217" s="14"/>
    </row>
    <row r="218" spans="13:14" ht="15.75" customHeight="1">
      <c r="M218" s="14"/>
      <c r="N218" s="14"/>
    </row>
    <row r="219" spans="13:14" ht="15.75" customHeight="1">
      <c r="M219" s="14"/>
      <c r="N219" s="14"/>
    </row>
    <row r="220" spans="13:14" ht="15.75" customHeight="1">
      <c r="M220" s="14"/>
      <c r="N220" s="14"/>
    </row>
    <row r="221" spans="13:14" ht="15.75" customHeight="1">
      <c r="M221" s="14"/>
      <c r="N221" s="14"/>
    </row>
    <row r="222" spans="13:14" ht="15.75" customHeight="1">
      <c r="M222" s="14"/>
      <c r="N222" s="14"/>
    </row>
    <row r="223" spans="13:14" ht="15.75" customHeight="1">
      <c r="M223" s="14"/>
      <c r="N223" s="14"/>
    </row>
    <row r="224" spans="13:14" ht="15.75" customHeight="1">
      <c r="M224" s="14"/>
      <c r="N224" s="14"/>
    </row>
    <row r="225" spans="13:14" ht="15.75" customHeight="1">
      <c r="M225" s="14"/>
      <c r="N225" s="14"/>
    </row>
    <row r="226" spans="13:14" ht="15.75">
      <c r="M226" s="14"/>
      <c r="N226" s="14"/>
    </row>
    <row r="227" spans="13:14" ht="15.75">
      <c r="M227" s="14"/>
      <c r="N227" s="14"/>
    </row>
    <row r="228" spans="13:14" ht="15.75">
      <c r="M228" s="14"/>
      <c r="N228" s="14"/>
    </row>
    <row r="229" spans="13:14" ht="15.75">
      <c r="M229" s="14"/>
      <c r="N229" s="14"/>
    </row>
    <row r="230" spans="13:14" ht="15.75">
      <c r="M230" s="14"/>
      <c r="N230" s="14"/>
    </row>
    <row r="231" spans="13:14" ht="15.75">
      <c r="M231" s="14"/>
      <c r="N231" s="14"/>
    </row>
    <row r="232" spans="13:14" ht="15.75">
      <c r="M232" s="14"/>
      <c r="N232" s="14"/>
    </row>
    <row r="233" spans="13:14" ht="15.75">
      <c r="M233" s="14"/>
      <c r="N233" s="14"/>
    </row>
    <row r="234" spans="13:14" ht="15.75">
      <c r="M234" s="14"/>
      <c r="N234" s="14"/>
    </row>
    <row r="235" spans="13:14" ht="15.75">
      <c r="M235" s="14"/>
      <c r="N235" s="14"/>
    </row>
    <row r="236" spans="13:14" ht="15.75">
      <c r="M236" s="14"/>
      <c r="N236" s="14"/>
    </row>
    <row r="237" spans="13:14" ht="15.75">
      <c r="M237" s="14"/>
      <c r="N237" s="14"/>
    </row>
    <row r="238" spans="13:14" ht="15.75">
      <c r="M238" s="14"/>
      <c r="N238" s="14"/>
    </row>
    <row r="239" spans="13:14" ht="15.75">
      <c r="M239" s="14"/>
      <c r="N239" s="14"/>
    </row>
    <row r="240" spans="13:14" ht="15.75">
      <c r="M240" s="14"/>
      <c r="N240" s="14"/>
    </row>
    <row r="241" spans="13:14" ht="15.75">
      <c r="M241" s="14"/>
      <c r="N241" s="14"/>
    </row>
    <row r="242" spans="13:14" ht="15.75">
      <c r="M242" s="14"/>
      <c r="N242" s="14"/>
    </row>
    <row r="243" spans="13:14" ht="15.75">
      <c r="M243" s="14"/>
      <c r="N243" s="14"/>
    </row>
    <row r="244" spans="13:14" ht="15.75">
      <c r="M244" s="14"/>
      <c r="N244" s="14"/>
    </row>
    <row r="245" spans="13:14" ht="15.75">
      <c r="M245" s="14"/>
      <c r="N245" s="14"/>
    </row>
    <row r="246" spans="13:14" ht="15.75">
      <c r="M246" s="14"/>
      <c r="N246" s="14"/>
    </row>
    <row r="247" spans="13:14" ht="15.75">
      <c r="M247" s="14"/>
      <c r="N247" s="14"/>
    </row>
    <row r="248" spans="13:14" ht="15.75">
      <c r="M248" s="14"/>
      <c r="N248" s="14"/>
    </row>
    <row r="249" spans="13:14" ht="15.75">
      <c r="M249" s="14"/>
      <c r="N249" s="14"/>
    </row>
    <row r="250" spans="13:14" ht="15.75">
      <c r="M250" s="14"/>
      <c r="N250" s="14"/>
    </row>
    <row r="251" spans="13:14" ht="15.75">
      <c r="M251" s="14"/>
      <c r="N251" s="14"/>
    </row>
    <row r="252" spans="13:14" ht="15.75">
      <c r="M252" s="14"/>
      <c r="N252" s="14"/>
    </row>
    <row r="253" spans="13:14" ht="15.75">
      <c r="M253" s="14"/>
      <c r="N253" s="14"/>
    </row>
    <row r="254" spans="13:14" ht="15.75">
      <c r="M254" s="14"/>
      <c r="N254" s="14"/>
    </row>
    <row r="255" spans="13:14" ht="15.75">
      <c r="M255" s="14"/>
      <c r="N255" s="14"/>
    </row>
    <row r="256" spans="13:14" ht="15.75">
      <c r="M256" s="14"/>
      <c r="N256" s="14"/>
    </row>
    <row r="257" spans="13:14" ht="15.75">
      <c r="M257" s="14"/>
      <c r="N257" s="14"/>
    </row>
    <row r="258" spans="13:14" ht="15.75">
      <c r="M258" s="14"/>
      <c r="N258" s="14"/>
    </row>
    <row r="259" spans="13:14" ht="15.75">
      <c r="M259" s="14"/>
      <c r="N259" s="14"/>
    </row>
    <row r="260" spans="13:14" ht="15.75">
      <c r="M260" s="14"/>
      <c r="N260" s="14"/>
    </row>
    <row r="261" spans="13:14" ht="15.75">
      <c r="M261" s="14"/>
      <c r="N261" s="14"/>
    </row>
    <row r="262" spans="13:14" ht="15.75">
      <c r="M262" s="14"/>
      <c r="N262" s="14"/>
    </row>
    <row r="263" spans="13:14" ht="15.75">
      <c r="M263" s="14"/>
      <c r="N263" s="14"/>
    </row>
    <row r="264" spans="13:14" ht="15.75">
      <c r="M264" s="14"/>
      <c r="N264" s="14"/>
    </row>
    <row r="265" spans="13:14" ht="15.75">
      <c r="M265" s="14"/>
      <c r="N265" s="14"/>
    </row>
    <row r="266" spans="13:14" ht="15.75">
      <c r="M266" s="14"/>
      <c r="N266" s="14"/>
    </row>
    <row r="267" spans="13:14" ht="15.75">
      <c r="M267" s="14"/>
      <c r="N267" s="14"/>
    </row>
    <row r="268" spans="13:14" ht="15.75">
      <c r="M268" s="14"/>
      <c r="N268" s="14"/>
    </row>
    <row r="269" spans="13:14" ht="15.75">
      <c r="M269" s="14"/>
      <c r="N269" s="14"/>
    </row>
    <row r="270" spans="13:14" ht="15.75">
      <c r="M270" s="14"/>
      <c r="N270" s="14"/>
    </row>
    <row r="271" spans="13:14" ht="15.75">
      <c r="M271" s="14"/>
      <c r="N271" s="14"/>
    </row>
    <row r="272" spans="13:14" ht="15.75">
      <c r="M272" s="14"/>
      <c r="N272" s="14"/>
    </row>
    <row r="273" spans="13:14" ht="15.75">
      <c r="M273" s="14"/>
      <c r="N273" s="14"/>
    </row>
    <row r="274" spans="13:14" ht="15.75">
      <c r="M274" s="14"/>
      <c r="N274" s="14"/>
    </row>
    <row r="275" spans="13:14" ht="15.75">
      <c r="M275" s="14"/>
      <c r="N275" s="14"/>
    </row>
    <row r="276" spans="13:14" ht="15.75">
      <c r="M276" s="14"/>
      <c r="N276" s="14"/>
    </row>
    <row r="277" spans="13:14" ht="15.75">
      <c r="M277" s="14"/>
      <c r="N277" s="14"/>
    </row>
    <row r="278" spans="13:14" ht="15.75">
      <c r="M278" s="14"/>
      <c r="N278" s="14"/>
    </row>
    <row r="279" spans="13:14" ht="15.75">
      <c r="M279" s="14"/>
      <c r="N279" s="14"/>
    </row>
    <row r="280" spans="13:14" ht="15.75">
      <c r="M280" s="14"/>
      <c r="N280" s="14"/>
    </row>
    <row r="281" spans="13:14" ht="15.75">
      <c r="M281" s="14"/>
      <c r="N281" s="14"/>
    </row>
    <row r="282" spans="13:14" ht="15.75">
      <c r="M282" s="14"/>
      <c r="N282" s="14"/>
    </row>
    <row r="283" spans="13:14" ht="15.75">
      <c r="M283" s="14"/>
      <c r="N283" s="14"/>
    </row>
    <row r="284" spans="13:14" ht="15.75">
      <c r="M284" s="14"/>
      <c r="N284" s="14"/>
    </row>
    <row r="285" spans="13:14" ht="15.75">
      <c r="M285" s="14"/>
      <c r="N285" s="14"/>
    </row>
    <row r="286" spans="13:14" ht="15.75">
      <c r="M286" s="14"/>
      <c r="N286" s="14"/>
    </row>
    <row r="287" spans="13:14" ht="15.75">
      <c r="M287" s="14"/>
      <c r="N287" s="14"/>
    </row>
    <row r="288" spans="13:14" ht="15.75">
      <c r="M288" s="14"/>
      <c r="N288" s="14"/>
    </row>
    <row r="289" spans="13:14" ht="15.75">
      <c r="M289" s="14"/>
      <c r="N289" s="14"/>
    </row>
    <row r="290" spans="13:14" ht="15.75">
      <c r="M290" s="14"/>
      <c r="N290" s="14"/>
    </row>
    <row r="291" spans="13:14" ht="15.75">
      <c r="M291" s="14"/>
      <c r="N291" s="14"/>
    </row>
    <row r="292" spans="13:14" ht="15.75">
      <c r="M292" s="14"/>
      <c r="N292" s="14"/>
    </row>
    <row r="293" spans="13:14" ht="15.75">
      <c r="M293" s="14"/>
      <c r="N293" s="14"/>
    </row>
    <row r="294" spans="13:14" ht="15.75">
      <c r="M294" s="14"/>
      <c r="N294" s="14"/>
    </row>
    <row r="295" spans="13:14" ht="15.75">
      <c r="M295" s="14"/>
      <c r="N295" s="14"/>
    </row>
    <row r="296" spans="13:14" ht="15.75">
      <c r="M296" s="14"/>
      <c r="N296" s="14"/>
    </row>
    <row r="297" spans="13:14" ht="15.75">
      <c r="M297" s="14"/>
      <c r="N297" s="14"/>
    </row>
    <row r="298" spans="13:14" ht="15.75">
      <c r="M298" s="14"/>
      <c r="N298" s="14"/>
    </row>
    <row r="299" spans="13:14" ht="15.75">
      <c r="M299" s="14"/>
      <c r="N299" s="14"/>
    </row>
    <row r="300" spans="13:14" ht="15.75">
      <c r="M300" s="14"/>
      <c r="N300" s="14"/>
    </row>
    <row r="301" spans="13:14" ht="15.75">
      <c r="M301" s="14"/>
      <c r="N301" s="14"/>
    </row>
    <row r="302" spans="13:14" ht="15.75">
      <c r="M302" s="14"/>
      <c r="N302" s="14"/>
    </row>
    <row r="303" spans="13:14" ht="15.75">
      <c r="M303" s="14"/>
      <c r="N303" s="14"/>
    </row>
    <row r="304" spans="13:14" ht="15.75">
      <c r="M304" s="14"/>
      <c r="N304" s="14"/>
    </row>
    <row r="305" spans="13:14" ht="15.75">
      <c r="M305" s="14"/>
      <c r="N305" s="14"/>
    </row>
    <row r="306" spans="13:14" ht="15.75">
      <c r="M306" s="14"/>
      <c r="N306" s="14"/>
    </row>
    <row r="307" spans="13:14" ht="15.75">
      <c r="M307" s="14"/>
      <c r="N307" s="14"/>
    </row>
    <row r="308" spans="13:14" ht="15.75">
      <c r="M308" s="14"/>
      <c r="N308" s="14"/>
    </row>
    <row r="309" spans="13:14" ht="15.75">
      <c r="M309" s="14"/>
      <c r="N309" s="14"/>
    </row>
    <row r="310" spans="13:14" ht="15.75">
      <c r="M310" s="14"/>
      <c r="N310" s="14"/>
    </row>
    <row r="311" spans="13:14" ht="15.75">
      <c r="M311" s="14"/>
      <c r="N311" s="14"/>
    </row>
    <row r="312" spans="13:14" ht="15.75">
      <c r="M312" s="14"/>
      <c r="N312" s="14"/>
    </row>
    <row r="313" spans="13:14" ht="15.75">
      <c r="M313" s="14"/>
      <c r="N313" s="14"/>
    </row>
    <row r="314" spans="13:14" ht="15.75">
      <c r="M314" s="14"/>
      <c r="N314" s="14"/>
    </row>
    <row r="315" spans="13:14" ht="15.75">
      <c r="M315" s="14"/>
      <c r="N315" s="14"/>
    </row>
    <row r="316" spans="13:14" ht="15.75">
      <c r="M316" s="14"/>
      <c r="N316" s="14"/>
    </row>
    <row r="317" spans="13:14" ht="15.75">
      <c r="M317" s="14"/>
      <c r="N317" s="14"/>
    </row>
    <row r="318" spans="13:14" ht="15.75">
      <c r="M318" s="14"/>
      <c r="N318" s="14"/>
    </row>
    <row r="319" spans="13:14" ht="15.75">
      <c r="M319" s="14"/>
      <c r="N319" s="14"/>
    </row>
    <row r="320" spans="13:14" ht="15.75">
      <c r="M320" s="14"/>
      <c r="N320" s="14"/>
    </row>
    <row r="321" spans="13:14" ht="15.75">
      <c r="M321" s="14"/>
      <c r="N321" s="14"/>
    </row>
    <row r="322" spans="13:14" ht="15.75">
      <c r="M322" s="14"/>
      <c r="N322" s="14"/>
    </row>
    <row r="323" spans="13:14" ht="15.75">
      <c r="M323" s="14"/>
      <c r="N323" s="14"/>
    </row>
    <row r="324" spans="13:14" ht="15.75">
      <c r="M324" s="14"/>
      <c r="N324" s="14"/>
    </row>
    <row r="325" spans="13:14" ht="15.75">
      <c r="M325" s="14"/>
      <c r="N325" s="14"/>
    </row>
    <row r="326" spans="13:14" ht="15.75">
      <c r="M326" s="14"/>
      <c r="N326" s="14"/>
    </row>
    <row r="327" spans="13:14" ht="15.75">
      <c r="M327" s="14"/>
      <c r="N327" s="14"/>
    </row>
    <row r="328" spans="13:14" ht="15.75">
      <c r="M328" s="14"/>
      <c r="N328" s="14"/>
    </row>
    <row r="329" spans="13:14" ht="15.75">
      <c r="M329" s="14"/>
      <c r="N329" s="14"/>
    </row>
    <row r="330" spans="13:14" ht="15.75">
      <c r="M330" s="14"/>
      <c r="N330" s="14"/>
    </row>
    <row r="331" spans="13:14" ht="15.75">
      <c r="M331" s="14"/>
      <c r="N331" s="14"/>
    </row>
    <row r="332" spans="13:14" ht="15.75">
      <c r="M332" s="14"/>
      <c r="N332" s="14"/>
    </row>
    <row r="333" spans="13:14" ht="15.75">
      <c r="M333" s="14"/>
      <c r="N333" s="14"/>
    </row>
    <row r="334" spans="13:14" ht="15.75">
      <c r="M334" s="14"/>
      <c r="N334" s="14"/>
    </row>
    <row r="335" spans="13:14" ht="15.75">
      <c r="M335" s="14"/>
      <c r="N335" s="14"/>
    </row>
    <row r="336" spans="13:14" ht="15.75">
      <c r="M336" s="14"/>
      <c r="N336" s="14"/>
    </row>
    <row r="337" spans="13:14" ht="15.75">
      <c r="M337" s="14"/>
      <c r="N337" s="14"/>
    </row>
    <row r="338" spans="13:14" ht="15.75">
      <c r="M338" s="14"/>
      <c r="N338" s="14"/>
    </row>
    <row r="339" spans="13:14" ht="15.75">
      <c r="M339" s="14"/>
      <c r="N339" s="14"/>
    </row>
    <row r="340" spans="13:14" ht="15.75">
      <c r="M340" s="14"/>
      <c r="N340" s="14"/>
    </row>
    <row r="341" spans="13:14" ht="15.75">
      <c r="M341" s="14"/>
      <c r="N341" s="14"/>
    </row>
    <row r="342" spans="13:14" ht="15.75">
      <c r="M342" s="14"/>
      <c r="N342" s="14"/>
    </row>
    <row r="343" spans="13:14" ht="15.75">
      <c r="M343" s="14"/>
      <c r="N343" s="14"/>
    </row>
    <row r="344" spans="13:14" ht="15.75">
      <c r="M344" s="14"/>
      <c r="N344" s="14"/>
    </row>
    <row r="345" spans="13:14" ht="15.75">
      <c r="M345" s="14"/>
      <c r="N345" s="14"/>
    </row>
    <row r="346" spans="13:14" ht="15.75">
      <c r="M346" s="14"/>
      <c r="N346" s="14"/>
    </row>
    <row r="347" spans="13:14" ht="15.75">
      <c r="M347" s="14"/>
      <c r="N347" s="14"/>
    </row>
    <row r="348" spans="13:14" ht="15.75">
      <c r="M348" s="14"/>
      <c r="N348" s="14"/>
    </row>
    <row r="349" spans="13:14" ht="15.75">
      <c r="M349" s="14"/>
      <c r="N349" s="14"/>
    </row>
    <row r="350" spans="13:14" ht="15.75">
      <c r="M350" s="14"/>
      <c r="N350" s="14"/>
    </row>
    <row r="351" spans="13:14" ht="15.75">
      <c r="M351" s="14"/>
      <c r="N351" s="14"/>
    </row>
    <row r="352" spans="13:14" ht="15.75">
      <c r="M352" s="14"/>
      <c r="N352" s="14"/>
    </row>
    <row r="353" spans="13:14" ht="15.75">
      <c r="M353" s="14"/>
      <c r="N353" s="14"/>
    </row>
    <row r="354" spans="13:14" ht="15.75">
      <c r="M354" s="14"/>
      <c r="N354" s="14"/>
    </row>
    <row r="355" spans="13:14" ht="15.75">
      <c r="M355" s="14"/>
      <c r="N355" s="14"/>
    </row>
    <row r="356" spans="13:14" ht="15.75">
      <c r="M356" s="14"/>
      <c r="N356" s="14"/>
    </row>
    <row r="357" spans="13:14" ht="15.75">
      <c r="M357" s="14"/>
      <c r="N357" s="14"/>
    </row>
    <row r="358" spans="13:14" ht="15.75">
      <c r="M358" s="14"/>
      <c r="N358" s="14"/>
    </row>
    <row r="359" spans="13:14" ht="15.75">
      <c r="M359" s="14"/>
      <c r="N359" s="14"/>
    </row>
    <row r="360" spans="13:14" ht="15.75">
      <c r="M360" s="14"/>
      <c r="N360" s="14"/>
    </row>
    <row r="361" spans="13:14" ht="15.75">
      <c r="M361" s="14"/>
      <c r="N361" s="14"/>
    </row>
    <row r="362" spans="13:14" ht="15.75">
      <c r="M362" s="14"/>
      <c r="N362" s="14"/>
    </row>
    <row r="363" spans="13:14" ht="15.75">
      <c r="M363" s="14"/>
      <c r="N363" s="14"/>
    </row>
    <row r="364" spans="13:14" ht="15.75">
      <c r="M364" s="14"/>
      <c r="N364" s="14"/>
    </row>
    <row r="365" spans="13:14" ht="15.75">
      <c r="M365" s="14"/>
      <c r="N365" s="14"/>
    </row>
    <row r="366" spans="13:14" ht="15.75">
      <c r="M366" s="14"/>
      <c r="N366" s="14"/>
    </row>
    <row r="367" spans="13:14" ht="15.75">
      <c r="M367" s="14"/>
      <c r="N367" s="14"/>
    </row>
    <row r="368" spans="13:14" ht="15.75">
      <c r="M368" s="14"/>
      <c r="N368" s="14"/>
    </row>
    <row r="369" spans="13:14" ht="15.75">
      <c r="M369" s="14"/>
      <c r="N369" s="14"/>
    </row>
    <row r="370" spans="13:14" ht="15.75">
      <c r="M370" s="14"/>
      <c r="N370" s="14"/>
    </row>
    <row r="371" spans="13:14" ht="15.75">
      <c r="M371" s="14"/>
      <c r="N371" s="14"/>
    </row>
    <row r="372" spans="13:14" ht="15.75">
      <c r="M372" s="14"/>
      <c r="N372" s="14"/>
    </row>
    <row r="373" spans="13:14" ht="15.75">
      <c r="M373" s="14"/>
      <c r="N373" s="14"/>
    </row>
    <row r="374" spans="13:14" ht="15.75">
      <c r="M374" s="14"/>
      <c r="N374" s="14"/>
    </row>
    <row r="375" spans="13:14" ht="15.75">
      <c r="M375" s="14"/>
      <c r="N375" s="14"/>
    </row>
    <row r="376" spans="13:14" ht="15.75">
      <c r="M376" s="14"/>
      <c r="N376" s="14"/>
    </row>
    <row r="377" spans="13:14" ht="15.75">
      <c r="M377" s="14"/>
      <c r="N377" s="14"/>
    </row>
    <row r="378" spans="13:14" ht="15.75">
      <c r="M378" s="14"/>
      <c r="N378" s="14"/>
    </row>
    <row r="379" spans="13:14" ht="15.75">
      <c r="M379" s="14"/>
      <c r="N379" s="14"/>
    </row>
    <row r="380" spans="13:14" ht="15.75">
      <c r="M380" s="14"/>
      <c r="N380" s="14"/>
    </row>
    <row r="381" spans="13:14" ht="15.75">
      <c r="M381" s="14"/>
      <c r="N381" s="14"/>
    </row>
    <row r="382" spans="13:14" ht="15.75">
      <c r="M382" s="14"/>
      <c r="N382" s="14"/>
    </row>
    <row r="383" spans="13:14" ht="15.75">
      <c r="M383" s="14"/>
      <c r="N383" s="14"/>
    </row>
    <row r="384" spans="13:14" ht="15.75">
      <c r="M384" s="14"/>
      <c r="N384" s="14"/>
    </row>
    <row r="385" spans="13:14" ht="15.75">
      <c r="M385" s="14"/>
      <c r="N385" s="14"/>
    </row>
    <row r="386" spans="13:14" ht="15.75">
      <c r="M386" s="14"/>
      <c r="N386" s="14"/>
    </row>
    <row r="387" spans="13:14" ht="15.75">
      <c r="M387" s="14"/>
      <c r="N387" s="14"/>
    </row>
    <row r="388" spans="13:14" ht="15.75">
      <c r="M388" s="14"/>
      <c r="N388" s="14"/>
    </row>
    <row r="389" spans="13:14" ht="15.75">
      <c r="M389" s="14"/>
      <c r="N389" s="14"/>
    </row>
    <row r="390" spans="13:14" ht="15.75">
      <c r="M390" s="14"/>
      <c r="N390" s="14"/>
    </row>
    <row r="391" spans="13:14" ht="15.75">
      <c r="M391" s="14"/>
      <c r="N391" s="14"/>
    </row>
    <row r="392" spans="13:14" ht="15.75">
      <c r="M392" s="14"/>
      <c r="N392" s="14"/>
    </row>
    <row r="393" spans="13:14" ht="15.75">
      <c r="M393" s="14"/>
      <c r="N393" s="14"/>
    </row>
    <row r="394" spans="13:14" ht="15.75">
      <c r="M394" s="14"/>
      <c r="N394" s="14"/>
    </row>
    <row r="395" spans="13:14" ht="15.75">
      <c r="M395" s="14"/>
      <c r="N395" s="14"/>
    </row>
    <row r="396" spans="13:14" ht="15.75">
      <c r="M396" s="14"/>
      <c r="N396" s="14"/>
    </row>
    <row r="397" spans="13:14" ht="15.75">
      <c r="M397" s="14"/>
      <c r="N397" s="14"/>
    </row>
    <row r="398" spans="13:14" ht="15.75">
      <c r="M398" s="14"/>
      <c r="N398" s="14"/>
    </row>
    <row r="399" spans="13:14" ht="15.75">
      <c r="M399" s="14"/>
      <c r="N399" s="14"/>
    </row>
    <row r="400" spans="13:14" ht="15.75">
      <c r="M400" s="14"/>
      <c r="N400" s="14"/>
    </row>
    <row r="401" spans="13:14" ht="15.75">
      <c r="M401" s="14"/>
      <c r="N401" s="14"/>
    </row>
    <row r="402" spans="13:14" ht="15.75">
      <c r="M402" s="14"/>
      <c r="N402" s="14"/>
    </row>
    <row r="403" spans="13:14" ht="15.75">
      <c r="M403" s="14"/>
      <c r="N403" s="14"/>
    </row>
    <row r="404" spans="13:14" ht="15.75">
      <c r="M404" s="14"/>
      <c r="N404" s="14"/>
    </row>
    <row r="405" spans="13:14" ht="15.75">
      <c r="M405" s="14"/>
      <c r="N405" s="14"/>
    </row>
    <row r="406" spans="13:14" ht="15.75">
      <c r="M406" s="14"/>
      <c r="N406" s="14"/>
    </row>
    <row r="407" spans="13:14" ht="15.75">
      <c r="M407" s="14"/>
      <c r="N407" s="14"/>
    </row>
    <row r="408" spans="13:14" ht="15.75">
      <c r="M408" s="14"/>
      <c r="N408" s="14"/>
    </row>
    <row r="409" spans="13:14" ht="15.75">
      <c r="M409" s="14"/>
      <c r="N409" s="14"/>
    </row>
    <row r="410" spans="13:14" ht="15.75">
      <c r="M410" s="14"/>
      <c r="N410" s="14"/>
    </row>
    <row r="411" spans="13:14" ht="15.75">
      <c r="M411" s="14"/>
      <c r="N411" s="14"/>
    </row>
    <row r="412" spans="13:14" ht="15.75">
      <c r="M412" s="14"/>
      <c r="N412" s="14"/>
    </row>
    <row r="413" spans="13:14" ht="15.75">
      <c r="M413" s="14"/>
      <c r="N413" s="14"/>
    </row>
    <row r="414" spans="13:14" ht="15.75">
      <c r="M414" s="14"/>
      <c r="N414" s="14"/>
    </row>
    <row r="415" spans="13:14" ht="15.75">
      <c r="M415" s="14"/>
      <c r="N415" s="14"/>
    </row>
    <row r="416" spans="13:14" ht="15.75">
      <c r="M416" s="14"/>
      <c r="N416" s="14"/>
    </row>
    <row r="417" spans="13:14" ht="15.75">
      <c r="M417" s="14"/>
      <c r="N417" s="14"/>
    </row>
    <row r="418" spans="13:14" ht="15.75">
      <c r="M418" s="14"/>
      <c r="N418" s="14"/>
    </row>
    <row r="419" spans="13:14" ht="15.75">
      <c r="M419" s="14"/>
      <c r="N419" s="14"/>
    </row>
    <row r="420" spans="13:14" ht="15.75">
      <c r="M420" s="14"/>
      <c r="N420" s="14"/>
    </row>
    <row r="421" spans="13:14" ht="15.75">
      <c r="M421" s="14"/>
      <c r="N421" s="14"/>
    </row>
    <row r="422" spans="13:14" ht="15.75">
      <c r="M422" s="14"/>
      <c r="N422" s="14"/>
    </row>
    <row r="423" spans="13:14" ht="15.75">
      <c r="M423" s="14"/>
      <c r="N423" s="14"/>
    </row>
    <row r="424" spans="13:14" ht="15.75">
      <c r="M424" s="14"/>
      <c r="N424" s="14"/>
    </row>
    <row r="425" spans="13:14" ht="15.75">
      <c r="M425" s="14"/>
      <c r="N425" s="14"/>
    </row>
    <row r="426" spans="13:14" ht="15.75">
      <c r="M426" s="14"/>
      <c r="N426" s="14"/>
    </row>
    <row r="427" spans="13:14" ht="15.75">
      <c r="M427" s="14"/>
      <c r="N427" s="14"/>
    </row>
    <row r="428" spans="13:14" ht="15.75">
      <c r="M428" s="14"/>
      <c r="N428" s="14"/>
    </row>
    <row r="429" spans="13:14" ht="15.75">
      <c r="M429" s="14"/>
      <c r="N429" s="14"/>
    </row>
    <row r="430" spans="13:14" ht="15.75">
      <c r="M430" s="14"/>
      <c r="N430" s="14"/>
    </row>
    <row r="431" spans="13:14" ht="15.75">
      <c r="M431" s="14"/>
      <c r="N431" s="14"/>
    </row>
    <row r="432" spans="13:14" ht="15.75">
      <c r="M432" s="14"/>
      <c r="N432" s="14"/>
    </row>
    <row r="433" spans="13:14" ht="15.75">
      <c r="M433" s="14"/>
      <c r="N433" s="14"/>
    </row>
    <row r="434" spans="13:14" ht="15.75">
      <c r="M434" s="14"/>
      <c r="N434" s="14"/>
    </row>
    <row r="435" spans="13:14" ht="15.75">
      <c r="M435" s="14"/>
      <c r="N435" s="14"/>
    </row>
    <row r="436" spans="13:14" ht="15.75">
      <c r="M436" s="14"/>
      <c r="N436" s="14"/>
    </row>
    <row r="437" spans="13:14" ht="15.75">
      <c r="M437" s="14"/>
      <c r="N437" s="14"/>
    </row>
    <row r="438" spans="13:14" ht="15.75">
      <c r="M438" s="14"/>
      <c r="N438" s="14"/>
    </row>
    <row r="439" spans="13:14" ht="15.75">
      <c r="M439" s="14"/>
      <c r="N439" s="14"/>
    </row>
    <row r="440" spans="13:14" ht="15.75">
      <c r="M440" s="14"/>
      <c r="N440" s="14"/>
    </row>
    <row r="441" spans="13:14" ht="15.75">
      <c r="M441" s="14"/>
      <c r="N441" s="14"/>
    </row>
    <row r="442" spans="13:14" ht="15.75">
      <c r="M442" s="14"/>
      <c r="N442" s="14"/>
    </row>
    <row r="443" spans="13:14" ht="15.75">
      <c r="M443" s="14"/>
      <c r="N443" s="14"/>
    </row>
    <row r="444" spans="13:14" ht="15.75">
      <c r="M444" s="14"/>
      <c r="N444" s="14"/>
    </row>
    <row r="445" spans="13:14" ht="15.75">
      <c r="M445" s="14"/>
      <c r="N445" s="14"/>
    </row>
    <row r="446" spans="13:14" ht="15.75">
      <c r="M446" s="14"/>
      <c r="N446" s="14"/>
    </row>
    <row r="447" spans="13:14" ht="15.75">
      <c r="M447" s="14"/>
      <c r="N447" s="14"/>
    </row>
    <row r="448" spans="13:14" ht="15.75">
      <c r="M448" s="14"/>
      <c r="N448" s="14"/>
    </row>
    <row r="449" spans="13:14" ht="15.75">
      <c r="M449" s="14"/>
      <c r="N449" s="14"/>
    </row>
    <row r="450" spans="13:14" ht="15.75">
      <c r="M450" s="14"/>
      <c r="N450" s="14"/>
    </row>
    <row r="451" spans="13:14" ht="15.75">
      <c r="M451" s="14"/>
      <c r="N451" s="14"/>
    </row>
    <row r="452" spans="13:14" ht="15.75">
      <c r="M452" s="14"/>
      <c r="N452" s="14"/>
    </row>
    <row r="453" spans="13:14" ht="15.75">
      <c r="M453" s="14"/>
      <c r="N453" s="14"/>
    </row>
    <row r="454" spans="13:14" ht="15.75">
      <c r="M454" s="14"/>
      <c r="N454" s="14"/>
    </row>
    <row r="455" spans="13:14" ht="15.75">
      <c r="M455" s="14"/>
      <c r="N455" s="14"/>
    </row>
    <row r="456" spans="13:14" ht="15.75">
      <c r="M456" s="14"/>
      <c r="N456" s="14"/>
    </row>
    <row r="457" spans="13:14" ht="15.75">
      <c r="M457" s="14"/>
      <c r="N457" s="14"/>
    </row>
    <row r="458" spans="13:14" ht="15.75">
      <c r="M458" s="14"/>
      <c r="N458" s="14"/>
    </row>
    <row r="459" spans="13:14" ht="15.75">
      <c r="M459" s="14"/>
      <c r="N459" s="14"/>
    </row>
    <row r="460" spans="13:14" ht="15.75">
      <c r="M460" s="14"/>
      <c r="N460" s="14"/>
    </row>
    <row r="461" spans="13:14" ht="15.75">
      <c r="M461" s="14"/>
      <c r="N461" s="14"/>
    </row>
    <row r="462" spans="13:14" ht="15.75">
      <c r="M462" s="14"/>
      <c r="N462" s="14"/>
    </row>
    <row r="463" spans="13:14" ht="15.75">
      <c r="M463" s="14"/>
      <c r="N463" s="14"/>
    </row>
    <row r="464" spans="13:14" ht="15.75">
      <c r="M464" s="14"/>
      <c r="N464" s="14"/>
    </row>
    <row r="465" spans="13:14" ht="15.75">
      <c r="M465" s="14"/>
      <c r="N465" s="14"/>
    </row>
    <row r="466" spans="13:14" ht="15.75">
      <c r="M466" s="14"/>
      <c r="N466" s="14"/>
    </row>
    <row r="467" spans="13:14" ht="15.75">
      <c r="M467" s="14"/>
      <c r="N467" s="14"/>
    </row>
    <row r="468" spans="13:14" ht="15.75">
      <c r="M468" s="14"/>
      <c r="N468" s="14"/>
    </row>
    <row r="469" spans="13:14" ht="15.75">
      <c r="M469" s="14"/>
      <c r="N469" s="14"/>
    </row>
    <row r="470" spans="13:14" ht="15.75">
      <c r="M470" s="14"/>
      <c r="N470" s="14"/>
    </row>
    <row r="471" spans="13:14" ht="15.75">
      <c r="M471" s="14"/>
      <c r="N471" s="14"/>
    </row>
    <row r="472" spans="13:14" ht="15.75">
      <c r="M472" s="14"/>
      <c r="N472" s="14"/>
    </row>
    <row r="473" spans="13:14" ht="15.75">
      <c r="M473" s="14"/>
      <c r="N473" s="14"/>
    </row>
    <row r="474" spans="13:14" ht="15.75">
      <c r="M474" s="14"/>
      <c r="N474" s="14"/>
    </row>
    <row r="475" spans="13:14" ht="15.75">
      <c r="M475" s="14"/>
      <c r="N475" s="14"/>
    </row>
    <row r="476" spans="13:14" ht="15.75">
      <c r="M476" s="14"/>
      <c r="N476" s="14"/>
    </row>
    <row r="477" spans="13:14" ht="15.75">
      <c r="M477" s="14"/>
      <c r="N477" s="14"/>
    </row>
    <row r="478" spans="13:14" ht="15.75">
      <c r="M478" s="14"/>
      <c r="N478" s="14"/>
    </row>
    <row r="479" spans="13:14" ht="15.75">
      <c r="M479" s="14"/>
      <c r="N479" s="14"/>
    </row>
    <row r="480" spans="13:14" ht="15.75">
      <c r="M480" s="14"/>
      <c r="N480" s="14"/>
    </row>
    <row r="481" spans="13:14" ht="15.75">
      <c r="M481" s="14"/>
      <c r="N481" s="14"/>
    </row>
    <row r="482" spans="13:14" ht="15.75">
      <c r="M482" s="14"/>
      <c r="N482" s="14"/>
    </row>
    <row r="483" spans="13:14" ht="15.75">
      <c r="M483" s="14"/>
      <c r="N483" s="14"/>
    </row>
    <row r="484" spans="13:14" ht="15.75">
      <c r="M484" s="14"/>
      <c r="N484" s="14"/>
    </row>
    <row r="485" spans="13:14" ht="15.75">
      <c r="M485" s="14"/>
      <c r="N485" s="14"/>
    </row>
    <row r="486" spans="13:14" ht="15.75">
      <c r="M486" s="14"/>
      <c r="N486" s="14"/>
    </row>
    <row r="487" spans="13:14" ht="15.75">
      <c r="M487" s="14"/>
      <c r="N487" s="14"/>
    </row>
    <row r="488" spans="13:14" ht="15.75">
      <c r="M488" s="14"/>
      <c r="N488" s="14"/>
    </row>
    <row r="489" spans="13:14" ht="15.75">
      <c r="M489" s="14"/>
      <c r="N489" s="14"/>
    </row>
    <row r="490" spans="13:14" ht="15.75">
      <c r="M490" s="14"/>
      <c r="N490" s="14"/>
    </row>
    <row r="491" spans="13:14" ht="15.75">
      <c r="M491" s="14"/>
      <c r="N491" s="14"/>
    </row>
    <row r="492" spans="13:14" ht="15.75">
      <c r="M492" s="14"/>
      <c r="N492" s="14"/>
    </row>
    <row r="493" spans="13:14" ht="15.75">
      <c r="M493" s="14"/>
      <c r="N493" s="14"/>
    </row>
    <row r="494" spans="13:14" ht="15.75">
      <c r="M494" s="14"/>
      <c r="N494" s="14"/>
    </row>
    <row r="495" spans="13:14" ht="15.75">
      <c r="M495" s="14"/>
      <c r="N495" s="14"/>
    </row>
    <row r="496" spans="13:14" ht="15.75">
      <c r="M496" s="14"/>
      <c r="N496" s="14"/>
    </row>
    <row r="497" spans="13:14" ht="15.75">
      <c r="M497" s="14"/>
      <c r="N497" s="14"/>
    </row>
    <row r="498" spans="13:14" ht="15.75">
      <c r="M498" s="14"/>
      <c r="N498" s="14"/>
    </row>
    <row r="499" spans="13:14" ht="15.75">
      <c r="M499" s="14"/>
      <c r="N499" s="14"/>
    </row>
    <row r="500" spans="13:14" ht="15.75">
      <c r="M500" s="14"/>
      <c r="N500" s="14"/>
    </row>
    <row r="501" spans="13:14" ht="15.75">
      <c r="M501" s="14"/>
      <c r="N501" s="14"/>
    </row>
    <row r="502" spans="13:14" ht="15.75">
      <c r="M502" s="14"/>
      <c r="N502" s="14"/>
    </row>
    <row r="503" spans="13:14" ht="15.75">
      <c r="M503" s="14"/>
      <c r="N503" s="14"/>
    </row>
    <row r="504" spans="13:14" ht="15.75">
      <c r="M504" s="14"/>
      <c r="N504" s="14"/>
    </row>
    <row r="505" spans="13:14" ht="15.75">
      <c r="M505" s="14"/>
      <c r="N505" s="14"/>
    </row>
    <row r="506" spans="13:14" ht="15.75">
      <c r="M506" s="14"/>
      <c r="N506" s="14"/>
    </row>
    <row r="507" spans="13:14" ht="15.75">
      <c r="M507" s="14"/>
      <c r="N507" s="14"/>
    </row>
    <row r="508" spans="13:14" ht="15.75">
      <c r="M508" s="14"/>
      <c r="N508" s="14"/>
    </row>
    <row r="509" spans="13:14" ht="15.75">
      <c r="M509" s="14"/>
      <c r="N509" s="14"/>
    </row>
    <row r="510" spans="13:14" ht="15.75">
      <c r="M510" s="14"/>
      <c r="N510" s="14"/>
    </row>
    <row r="511" spans="13:14" ht="15.75">
      <c r="M511" s="14"/>
      <c r="N511" s="14"/>
    </row>
    <row r="512" spans="13:14" ht="15.75">
      <c r="M512" s="14"/>
      <c r="N512" s="14"/>
    </row>
    <row r="513" spans="13:14" ht="15.75">
      <c r="M513" s="14"/>
      <c r="N513" s="14"/>
    </row>
    <row r="514" spans="13:14" ht="15.75">
      <c r="M514" s="14"/>
      <c r="N514" s="14"/>
    </row>
    <row r="515" spans="13:14" ht="15.75">
      <c r="M515" s="14"/>
      <c r="N515" s="14"/>
    </row>
    <row r="516" spans="13:14" ht="15.75">
      <c r="M516" s="14"/>
      <c r="N516" s="14"/>
    </row>
    <row r="517" spans="13:14" ht="15.75">
      <c r="M517" s="14"/>
      <c r="N517" s="14"/>
    </row>
    <row r="518" spans="13:14" ht="15.75">
      <c r="M518" s="14"/>
      <c r="N518" s="14"/>
    </row>
    <row r="519" spans="13:14" ht="15.75">
      <c r="M519" s="14"/>
      <c r="N519" s="14"/>
    </row>
    <row r="520" spans="13:14" ht="15.75">
      <c r="M520" s="14"/>
      <c r="N520" s="14"/>
    </row>
    <row r="521" spans="13:14" ht="15.75">
      <c r="M521" s="14"/>
      <c r="N521" s="14"/>
    </row>
    <row r="522" spans="13:14" ht="15.75">
      <c r="M522" s="14"/>
      <c r="N522" s="14"/>
    </row>
    <row r="523" spans="13:14" ht="15.75">
      <c r="M523" s="14"/>
      <c r="N523" s="14"/>
    </row>
    <row r="524" spans="13:14" ht="15.75">
      <c r="M524" s="14"/>
      <c r="N524" s="14"/>
    </row>
    <row r="525" spans="13:14" ht="15.75">
      <c r="M525" s="14"/>
      <c r="N525" s="14"/>
    </row>
    <row r="526" spans="13:14" ht="15.75">
      <c r="M526" s="14"/>
      <c r="N526" s="14"/>
    </row>
    <row r="527" spans="13:14" ht="15.75">
      <c r="M527" s="14"/>
      <c r="N527" s="14"/>
    </row>
    <row r="528" spans="13:14" ht="15.75">
      <c r="M528" s="14"/>
      <c r="N528" s="14"/>
    </row>
    <row r="529" spans="13:14" ht="15.75">
      <c r="M529" s="14"/>
      <c r="N529" s="14"/>
    </row>
    <row r="530" spans="13:14" ht="15.75">
      <c r="M530" s="14"/>
      <c r="N530" s="14"/>
    </row>
    <row r="531" spans="13:14" ht="15.75">
      <c r="M531" s="14"/>
      <c r="N531" s="14"/>
    </row>
    <row r="532" spans="13:14" ht="15.75">
      <c r="M532" s="14"/>
      <c r="N532" s="14"/>
    </row>
    <row r="533" spans="13:14" ht="15.75">
      <c r="M533" s="14"/>
      <c r="N533" s="14"/>
    </row>
    <row r="534" spans="13:14" ht="15.75">
      <c r="M534" s="14"/>
      <c r="N534" s="14"/>
    </row>
    <row r="535" spans="13:14" ht="15.75">
      <c r="M535" s="14"/>
      <c r="N535" s="14"/>
    </row>
    <row r="536" spans="13:14" ht="15.75">
      <c r="M536" s="14"/>
      <c r="N536" s="14"/>
    </row>
    <row r="537" spans="13:14" ht="15.75">
      <c r="M537" s="14"/>
      <c r="N537" s="14"/>
    </row>
    <row r="538" spans="13:14" ht="15.75">
      <c r="M538" s="14"/>
      <c r="N538" s="14"/>
    </row>
    <row r="539" spans="13:14" ht="15.75">
      <c r="M539" s="14"/>
      <c r="N539" s="14"/>
    </row>
    <row r="540" spans="13:14" ht="15.75">
      <c r="M540" s="14"/>
      <c r="N540" s="14"/>
    </row>
    <row r="541" spans="13:14" ht="15.75">
      <c r="M541" s="14"/>
      <c r="N541" s="14"/>
    </row>
    <row r="542" spans="13:14" ht="15.75">
      <c r="M542" s="14"/>
      <c r="N542" s="14"/>
    </row>
    <row r="543" spans="13:14" ht="15.75">
      <c r="M543" s="14"/>
      <c r="N543" s="14"/>
    </row>
    <row r="544" spans="13:14" ht="15.75">
      <c r="M544" s="14"/>
      <c r="N544" s="14"/>
    </row>
    <row r="545" spans="13:14" ht="15.75">
      <c r="M545" s="14"/>
      <c r="N545" s="14"/>
    </row>
    <row r="546" spans="13:14" ht="15.75">
      <c r="M546" s="14"/>
      <c r="N546" s="14"/>
    </row>
    <row r="547" spans="13:14" ht="15.75">
      <c r="M547" s="14"/>
      <c r="N547" s="14"/>
    </row>
    <row r="548" spans="13:14" ht="15.75">
      <c r="M548" s="14"/>
      <c r="N548" s="14"/>
    </row>
    <row r="549" spans="13:14" ht="15.75">
      <c r="M549" s="14"/>
      <c r="N549" s="14"/>
    </row>
    <row r="550" spans="13:14" ht="15.75">
      <c r="M550" s="14"/>
      <c r="N550" s="14"/>
    </row>
    <row r="551" spans="13:14" ht="15.75">
      <c r="M551" s="14"/>
      <c r="N551" s="14"/>
    </row>
    <row r="552" spans="13:14" ht="15.75">
      <c r="M552" s="14"/>
      <c r="N552" s="14"/>
    </row>
    <row r="553" spans="13:14" ht="15.75">
      <c r="M553" s="14"/>
      <c r="N553" s="14"/>
    </row>
    <row r="554" spans="13:14" ht="15.75">
      <c r="M554" s="14"/>
      <c r="N554" s="14"/>
    </row>
    <row r="555" spans="13:14" ht="15.75">
      <c r="M555" s="14"/>
      <c r="N555" s="14"/>
    </row>
    <row r="556" spans="13:14" ht="15.75">
      <c r="M556" s="14"/>
      <c r="N556" s="14"/>
    </row>
    <row r="557" spans="13:14" ht="15.75">
      <c r="M557" s="14"/>
      <c r="N557" s="14"/>
    </row>
    <row r="558" spans="13:14" ht="15.75">
      <c r="M558" s="14"/>
      <c r="N558" s="14"/>
    </row>
    <row r="559" spans="13:14" ht="15.75">
      <c r="M559" s="14"/>
      <c r="N559" s="14"/>
    </row>
    <row r="560" spans="13:14" ht="15.75">
      <c r="M560" s="14"/>
      <c r="N560" s="14"/>
    </row>
    <row r="561" spans="13:14" ht="15.75">
      <c r="M561" s="14"/>
      <c r="N561" s="14"/>
    </row>
    <row r="562" spans="13:14" ht="15.75">
      <c r="M562" s="14"/>
      <c r="N562" s="14"/>
    </row>
    <row r="563" spans="13:14" ht="15.75">
      <c r="M563" s="14"/>
      <c r="N563" s="14"/>
    </row>
    <row r="564" spans="13:14" ht="15.75">
      <c r="M564" s="14"/>
      <c r="N564" s="14"/>
    </row>
    <row r="565" spans="13:14" ht="15.75">
      <c r="M565" s="14"/>
      <c r="N565" s="14"/>
    </row>
    <row r="566" spans="13:14" ht="15.75">
      <c r="M566" s="14"/>
      <c r="N566" s="14"/>
    </row>
    <row r="567" spans="13:14" ht="15.75">
      <c r="M567" s="14"/>
      <c r="N567" s="14"/>
    </row>
    <row r="568" spans="13:14" ht="15.75">
      <c r="M568" s="14"/>
      <c r="N568" s="14"/>
    </row>
    <row r="569" spans="13:14" ht="15.75">
      <c r="M569" s="14"/>
      <c r="N569" s="14"/>
    </row>
    <row r="570" spans="13:14" ht="15.75">
      <c r="M570" s="14"/>
      <c r="N570" s="14"/>
    </row>
    <row r="571" spans="13:14" ht="15.75">
      <c r="M571" s="14"/>
      <c r="N571" s="14"/>
    </row>
    <row r="572" spans="13:14" ht="15.75">
      <c r="M572" s="14"/>
      <c r="N572" s="14"/>
    </row>
    <row r="573" spans="13:14" ht="15.75">
      <c r="M573" s="14"/>
      <c r="N573" s="14"/>
    </row>
    <row r="574" spans="13:14" ht="15.75">
      <c r="M574" s="14"/>
      <c r="N574" s="14"/>
    </row>
    <row r="575" spans="13:14" ht="15.75">
      <c r="M575" s="14"/>
      <c r="N575" s="14"/>
    </row>
    <row r="576" spans="13:14" ht="15.75">
      <c r="M576" s="14"/>
      <c r="N576" s="14"/>
    </row>
    <row r="577" spans="13:14" ht="15.75">
      <c r="M577" s="14"/>
      <c r="N577" s="14"/>
    </row>
    <row r="578" spans="13:14" ht="15.75">
      <c r="M578" s="14"/>
      <c r="N578" s="14"/>
    </row>
    <row r="579" spans="13:14" ht="15.75">
      <c r="M579" s="14"/>
      <c r="N579" s="14"/>
    </row>
    <row r="580" spans="13:14" ht="15.75">
      <c r="M580" s="14"/>
      <c r="N580" s="14"/>
    </row>
    <row r="581" spans="13:14" ht="15.75">
      <c r="M581" s="14"/>
      <c r="N581" s="14"/>
    </row>
    <row r="582" spans="13:14" ht="15.75">
      <c r="M582" s="14"/>
      <c r="N582" s="14"/>
    </row>
    <row r="583" spans="13:14" ht="15.75">
      <c r="M583" s="14"/>
      <c r="N583" s="14"/>
    </row>
    <row r="584" spans="13:14" ht="15.75">
      <c r="M584" s="14"/>
      <c r="N584" s="14"/>
    </row>
    <row r="585" spans="13:14" ht="15.75">
      <c r="M585" s="14"/>
      <c r="N585" s="14"/>
    </row>
    <row r="586" spans="13:14" ht="15.75">
      <c r="M586" s="14"/>
      <c r="N586" s="14"/>
    </row>
    <row r="587" spans="13:14" ht="15.75">
      <c r="M587" s="14"/>
      <c r="N587" s="14"/>
    </row>
    <row r="588" spans="13:14" ht="15.75">
      <c r="M588" s="14"/>
      <c r="N588" s="14"/>
    </row>
    <row r="589" spans="13:14" ht="15.75">
      <c r="M589" s="14"/>
      <c r="N589" s="14"/>
    </row>
    <row r="590" spans="13:14" ht="15.75">
      <c r="M590" s="14"/>
      <c r="N590" s="14"/>
    </row>
    <row r="591" spans="13:14" ht="15.75">
      <c r="M591" s="14"/>
      <c r="N591" s="14"/>
    </row>
    <row r="592" spans="13:14" ht="15.75">
      <c r="M592" s="14"/>
      <c r="N592" s="14"/>
    </row>
    <row r="593" spans="13:14" ht="15.75">
      <c r="M593" s="14"/>
      <c r="N593" s="14"/>
    </row>
    <row r="594" spans="13:14" ht="15.75">
      <c r="M594" s="14"/>
      <c r="N594" s="14"/>
    </row>
    <row r="595" spans="13:14" ht="15.75">
      <c r="M595" s="14"/>
      <c r="N595" s="14"/>
    </row>
    <row r="596" spans="13:14" ht="15.75">
      <c r="M596" s="14"/>
      <c r="N596" s="14"/>
    </row>
    <row r="597" spans="13:14" ht="15.75">
      <c r="M597" s="14"/>
      <c r="N597" s="14"/>
    </row>
    <row r="598" spans="13:14" ht="15.75">
      <c r="M598" s="14"/>
      <c r="N598" s="14"/>
    </row>
    <row r="599" spans="13:14" ht="15.75">
      <c r="M599" s="14"/>
      <c r="N599" s="14"/>
    </row>
    <row r="600" spans="13:14" ht="15.75">
      <c r="M600" s="14"/>
      <c r="N600" s="14"/>
    </row>
    <row r="601" spans="13:14" ht="15.75">
      <c r="M601" s="14"/>
      <c r="N601" s="14"/>
    </row>
    <row r="602" spans="13:14" ht="15.75">
      <c r="M602" s="14"/>
      <c r="N602" s="14"/>
    </row>
    <row r="603" spans="13:14" ht="15.75">
      <c r="M603" s="14"/>
      <c r="N603" s="14"/>
    </row>
    <row r="604" spans="13:14" ht="15.75">
      <c r="M604" s="14"/>
      <c r="N604" s="14"/>
    </row>
    <row r="605" spans="13:14" ht="15.75">
      <c r="M605" s="14"/>
      <c r="N605" s="14"/>
    </row>
    <row r="606" spans="13:14" ht="15.75">
      <c r="M606" s="14"/>
      <c r="N606" s="14"/>
    </row>
    <row r="607" spans="13:14" ht="15.75">
      <c r="M607" s="14"/>
      <c r="N607" s="14"/>
    </row>
    <row r="608" spans="13:14" ht="15.75">
      <c r="M608" s="14"/>
      <c r="N608" s="14"/>
    </row>
    <row r="609" spans="13:14" ht="15.75">
      <c r="M609" s="14"/>
      <c r="N609" s="14"/>
    </row>
    <row r="610" spans="13:14" ht="15.75">
      <c r="M610" s="14"/>
      <c r="N610" s="14"/>
    </row>
    <row r="611" spans="13:14" ht="15.75">
      <c r="M611" s="14"/>
      <c r="N611" s="14"/>
    </row>
    <row r="612" spans="13:14" ht="15.75">
      <c r="M612" s="14"/>
      <c r="N612" s="14"/>
    </row>
    <row r="613" spans="13:14" ht="15.75">
      <c r="M613" s="14"/>
      <c r="N613" s="14"/>
    </row>
    <row r="614" spans="13:14" ht="15.75">
      <c r="M614" s="14"/>
      <c r="N614" s="14"/>
    </row>
    <row r="615" spans="13:14" ht="15.75">
      <c r="M615" s="14"/>
      <c r="N615" s="14"/>
    </row>
    <row r="616" spans="13:14" ht="15.75">
      <c r="M616" s="14"/>
      <c r="N616" s="14"/>
    </row>
    <row r="617" spans="13:14" ht="15.75">
      <c r="M617" s="14"/>
      <c r="N617" s="14"/>
    </row>
    <row r="618" spans="13:14" ht="15.75">
      <c r="M618" s="14"/>
      <c r="N618" s="14"/>
    </row>
    <row r="619" spans="13:14" ht="15.75">
      <c r="M619" s="14"/>
      <c r="N619" s="14"/>
    </row>
    <row r="620" spans="13:14" ht="15.75">
      <c r="M620" s="14"/>
      <c r="N620" s="14"/>
    </row>
    <row r="621" spans="13:14" ht="15.75">
      <c r="M621" s="14"/>
      <c r="N621" s="14"/>
    </row>
    <row r="622" spans="13:14" ht="15.75">
      <c r="M622" s="14"/>
      <c r="N622" s="14"/>
    </row>
    <row r="623" spans="13:14" ht="15.75">
      <c r="M623" s="14"/>
      <c r="N623" s="14"/>
    </row>
    <row r="624" spans="13:14" ht="15.75">
      <c r="M624" s="14"/>
      <c r="N624" s="14"/>
    </row>
    <row r="625" spans="13:14" ht="15.75">
      <c r="M625" s="14"/>
      <c r="N625" s="14"/>
    </row>
    <row r="626" spans="13:14" ht="15.75">
      <c r="M626" s="14"/>
      <c r="N626" s="14"/>
    </row>
    <row r="627" spans="13:14" ht="15.75">
      <c r="M627" s="14"/>
      <c r="N627" s="14"/>
    </row>
    <row r="628" spans="13:14" ht="15.75">
      <c r="M628" s="14"/>
      <c r="N628" s="14"/>
    </row>
    <row r="629" spans="13:14" ht="15.75">
      <c r="M629" s="14"/>
      <c r="N629" s="14"/>
    </row>
    <row r="630" spans="13:14" ht="15.75">
      <c r="M630" s="14"/>
      <c r="N630" s="14"/>
    </row>
    <row r="631" spans="13:14" ht="15.75">
      <c r="M631" s="14"/>
      <c r="N631" s="14"/>
    </row>
    <row r="632" spans="13:14" ht="15.75">
      <c r="M632" s="14"/>
      <c r="N632" s="14"/>
    </row>
    <row r="633" spans="13:14" ht="15.75">
      <c r="M633" s="14"/>
      <c r="N633" s="14"/>
    </row>
    <row r="634" spans="13:14" ht="15.75">
      <c r="M634" s="14"/>
      <c r="N634" s="14"/>
    </row>
    <row r="635" spans="13:14" ht="15.75">
      <c r="M635" s="14"/>
      <c r="N635" s="14"/>
    </row>
    <row r="636" spans="13:14" ht="15.75">
      <c r="M636" s="14"/>
      <c r="N636" s="14"/>
    </row>
    <row r="637" spans="13:14" ht="15.75">
      <c r="M637" s="14"/>
      <c r="N637" s="14"/>
    </row>
    <row r="638" spans="13:14" ht="15.75">
      <c r="M638" s="14"/>
      <c r="N638" s="14"/>
    </row>
    <row r="639" spans="13:14" ht="15.75">
      <c r="M639" s="14"/>
      <c r="N639" s="14"/>
    </row>
    <row r="640" spans="13:14" ht="15.75">
      <c r="M640" s="14"/>
      <c r="N640" s="14"/>
    </row>
    <row r="641" spans="13:14" ht="15.75">
      <c r="M641" s="14"/>
      <c r="N641" s="14"/>
    </row>
    <row r="642" spans="13:14" ht="15.75">
      <c r="M642" s="14"/>
      <c r="N642" s="14"/>
    </row>
    <row r="643" spans="13:14" ht="15.75">
      <c r="M643" s="14"/>
      <c r="N643" s="14"/>
    </row>
    <row r="644" spans="13:14" ht="15.75">
      <c r="M644" s="14"/>
      <c r="N644" s="14"/>
    </row>
    <row r="645" spans="13:14" ht="15.75">
      <c r="M645" s="14"/>
      <c r="N645" s="14"/>
    </row>
    <row r="646" spans="13:14" ht="15.75">
      <c r="M646" s="14"/>
      <c r="N646" s="14"/>
    </row>
    <row r="647" spans="13:14" ht="15.75">
      <c r="M647" s="14"/>
      <c r="N647" s="14"/>
    </row>
    <row r="648" spans="13:14" ht="15.75">
      <c r="M648" s="14"/>
      <c r="N648" s="14"/>
    </row>
    <row r="649" spans="13:14" ht="15.75">
      <c r="M649" s="14"/>
      <c r="N649" s="14"/>
    </row>
    <row r="650" spans="13:14" ht="15.75">
      <c r="M650" s="14"/>
      <c r="N650" s="14"/>
    </row>
    <row r="651" spans="13:14" ht="15.75">
      <c r="M651" s="14"/>
      <c r="N651" s="14"/>
    </row>
    <row r="652" spans="13:14" ht="15.75">
      <c r="M652" s="14"/>
      <c r="N652" s="14"/>
    </row>
    <row r="653" spans="13:14" ht="15.75">
      <c r="M653" s="14"/>
      <c r="N653" s="14"/>
    </row>
    <row r="654" spans="13:14" ht="15.75">
      <c r="M654" s="14"/>
      <c r="N654" s="14"/>
    </row>
    <row r="655" spans="13:14" ht="15.75">
      <c r="M655" s="14"/>
      <c r="N655" s="14"/>
    </row>
    <row r="656" spans="13:14" ht="15.75">
      <c r="M656" s="14"/>
      <c r="N656" s="14"/>
    </row>
    <row r="657" spans="13:14" ht="15.75">
      <c r="M657" s="14"/>
      <c r="N657" s="14"/>
    </row>
    <row r="658" spans="13:14" ht="15.75">
      <c r="M658" s="14"/>
      <c r="N658" s="14"/>
    </row>
    <row r="659" spans="13:14" ht="15.75">
      <c r="M659" s="14"/>
      <c r="N659" s="14"/>
    </row>
    <row r="660" spans="13:14" ht="15.75">
      <c r="M660" s="14"/>
      <c r="N660" s="14"/>
    </row>
    <row r="661" spans="13:14" ht="15.75">
      <c r="M661" s="14"/>
      <c r="N661" s="14"/>
    </row>
    <row r="662" spans="13:14" ht="15.75">
      <c r="M662" s="14"/>
      <c r="N662" s="14"/>
    </row>
    <row r="663" spans="13:14" ht="15.75">
      <c r="M663" s="14"/>
      <c r="N663" s="14"/>
    </row>
    <row r="664" spans="13:14" ht="15.75">
      <c r="M664" s="14"/>
      <c r="N664" s="14"/>
    </row>
    <row r="665" spans="13:14" ht="15.75">
      <c r="M665" s="14"/>
      <c r="N665" s="14"/>
    </row>
    <row r="666" spans="13:14" ht="15.75">
      <c r="M666" s="14"/>
      <c r="N666" s="14"/>
    </row>
    <row r="667" spans="13:14" ht="15.75">
      <c r="M667" s="14"/>
      <c r="N667" s="14"/>
    </row>
    <row r="668" spans="13:14" ht="15.75">
      <c r="M668" s="14"/>
      <c r="N668" s="14"/>
    </row>
    <row r="669" spans="13:14" ht="15.75">
      <c r="M669" s="14"/>
      <c r="N669" s="14"/>
    </row>
    <row r="670" spans="13:14" ht="15.75">
      <c r="M670" s="14"/>
      <c r="N670" s="14"/>
    </row>
    <row r="671" spans="13:14" ht="15.75">
      <c r="M671" s="14"/>
      <c r="N671" s="14"/>
    </row>
    <row r="672" spans="13:14" ht="15.75">
      <c r="M672" s="14"/>
      <c r="N672" s="14"/>
    </row>
    <row r="673" spans="13:14" ht="15.75">
      <c r="M673" s="14"/>
      <c r="N673" s="14"/>
    </row>
    <row r="674" spans="13:14" ht="15.75">
      <c r="M674" s="14"/>
      <c r="N674" s="14"/>
    </row>
    <row r="675" spans="13:14" ht="15.75">
      <c r="M675" s="14"/>
      <c r="N675" s="14"/>
    </row>
    <row r="676" spans="13:14" ht="15.75">
      <c r="M676" s="14"/>
      <c r="N676" s="14"/>
    </row>
    <row r="677" spans="13:14" ht="15.75">
      <c r="M677" s="14"/>
      <c r="N677" s="14"/>
    </row>
    <row r="678" spans="13:14" ht="15.75">
      <c r="M678" s="14"/>
      <c r="N678" s="14"/>
    </row>
    <row r="679" spans="13:14" ht="15.75">
      <c r="M679" s="14"/>
      <c r="N679" s="14"/>
    </row>
    <row r="680" spans="13:14" ht="15.75">
      <c r="M680" s="14"/>
      <c r="N680" s="14"/>
    </row>
    <row r="681" spans="13:14" ht="15.75">
      <c r="M681" s="14"/>
      <c r="N681" s="14"/>
    </row>
    <row r="682" spans="13:14" ht="15.75">
      <c r="M682" s="14"/>
      <c r="N682" s="14"/>
    </row>
    <row r="683" spans="13:14" ht="15.75">
      <c r="M683" s="14"/>
      <c r="N683" s="14"/>
    </row>
    <row r="684" spans="13:14" ht="15.75">
      <c r="M684" s="14"/>
      <c r="N684" s="14"/>
    </row>
    <row r="685" spans="13:14" ht="15.75">
      <c r="M685" s="14"/>
      <c r="N685" s="14"/>
    </row>
    <row r="686" spans="13:14" ht="15.75">
      <c r="M686" s="14"/>
      <c r="N686" s="14"/>
    </row>
    <row r="687" spans="13:14" ht="15.75">
      <c r="M687" s="14"/>
      <c r="N687" s="14"/>
    </row>
    <row r="688" spans="13:14" ht="15.75">
      <c r="M688" s="14"/>
      <c r="N688" s="14"/>
    </row>
    <row r="689" spans="13:14" ht="15.75">
      <c r="M689" s="14"/>
      <c r="N689" s="14"/>
    </row>
    <row r="690" spans="13:14" ht="15.75">
      <c r="M690" s="14"/>
      <c r="N690" s="14"/>
    </row>
    <row r="691" spans="13:14" ht="15.75">
      <c r="M691" s="14"/>
      <c r="N691" s="14"/>
    </row>
    <row r="692" spans="13:14" ht="15.75">
      <c r="M692" s="14"/>
      <c r="N692" s="14"/>
    </row>
    <row r="693" spans="13:14" ht="15.75">
      <c r="M693" s="14"/>
      <c r="N693" s="14"/>
    </row>
    <row r="694" spans="13:14" ht="15.75">
      <c r="M694" s="14"/>
      <c r="N694" s="14"/>
    </row>
    <row r="695" spans="13:14" ht="15.75">
      <c r="M695" s="14"/>
      <c r="N695" s="14"/>
    </row>
    <row r="696" spans="13:14" ht="15.75">
      <c r="M696" s="14"/>
      <c r="N696" s="14"/>
    </row>
    <row r="697" spans="13:14" ht="15.75">
      <c r="M697" s="14"/>
      <c r="N697" s="14"/>
    </row>
    <row r="698" spans="13:14" ht="15.75">
      <c r="M698" s="14"/>
      <c r="N698" s="14"/>
    </row>
    <row r="699" spans="13:14" ht="15.75">
      <c r="M699" s="14"/>
      <c r="N699" s="14"/>
    </row>
    <row r="700" spans="13:14" ht="15.75">
      <c r="M700" s="14"/>
      <c r="N700" s="14"/>
    </row>
    <row r="701" spans="13:14" ht="15.75">
      <c r="M701" s="14"/>
      <c r="N701" s="14"/>
    </row>
    <row r="702" spans="13:14" ht="15.75">
      <c r="M702" s="14"/>
      <c r="N702" s="14"/>
    </row>
    <row r="703" spans="13:14" ht="15.75">
      <c r="M703" s="14"/>
      <c r="N703" s="14"/>
    </row>
    <row r="704" spans="13:14" ht="15.75">
      <c r="M704" s="14"/>
      <c r="N704" s="14"/>
    </row>
    <row r="705" spans="13:14" ht="15.75">
      <c r="M705" s="14"/>
      <c r="N705" s="14"/>
    </row>
    <row r="706" spans="13:14" ht="15.75">
      <c r="M706" s="14"/>
      <c r="N706" s="14"/>
    </row>
    <row r="707" spans="13:14" ht="15.75">
      <c r="M707" s="14"/>
      <c r="N707" s="14"/>
    </row>
    <row r="708" spans="13:14" ht="15.75">
      <c r="M708" s="14"/>
      <c r="N708" s="14"/>
    </row>
    <row r="709" spans="13:14" ht="15.75">
      <c r="M709" s="14"/>
      <c r="N709" s="14"/>
    </row>
    <row r="710" spans="13:14" ht="15.75">
      <c r="M710" s="14"/>
      <c r="N710" s="14"/>
    </row>
    <row r="711" spans="13:14" ht="15.75">
      <c r="M711" s="14"/>
      <c r="N711" s="14"/>
    </row>
    <row r="712" spans="13:14" ht="15.75">
      <c r="M712" s="14"/>
      <c r="N712" s="14"/>
    </row>
    <row r="713" spans="13:14" ht="15.75">
      <c r="M713" s="14"/>
      <c r="N713" s="14"/>
    </row>
    <row r="714" spans="13:14" ht="15.75">
      <c r="M714" s="14"/>
      <c r="N714" s="14"/>
    </row>
    <row r="715" spans="13:14" ht="15.75">
      <c r="M715" s="14"/>
      <c r="N715" s="14"/>
    </row>
    <row r="716" spans="13:14" ht="15.75">
      <c r="M716" s="14"/>
      <c r="N716" s="14"/>
    </row>
    <row r="717" spans="13:14" ht="15.75">
      <c r="M717" s="14"/>
      <c r="N717" s="14"/>
    </row>
    <row r="718" spans="13:14" ht="15.75">
      <c r="M718" s="14"/>
      <c r="N718" s="14"/>
    </row>
    <row r="719" spans="13:14" ht="15.75">
      <c r="M719" s="14"/>
      <c r="N719" s="14"/>
    </row>
    <row r="720" spans="13:14" ht="15.75">
      <c r="M720" s="14"/>
      <c r="N720" s="14"/>
    </row>
    <row r="721" spans="13:14" ht="15.75">
      <c r="M721" s="14"/>
      <c r="N721" s="14"/>
    </row>
    <row r="722" spans="13:14" ht="15.75">
      <c r="M722" s="14"/>
      <c r="N722" s="14"/>
    </row>
    <row r="723" spans="13:14" ht="15.75">
      <c r="M723" s="14"/>
      <c r="N723" s="14"/>
    </row>
    <row r="724" spans="13:14" ht="15.75">
      <c r="M724" s="14"/>
      <c r="N724" s="14"/>
    </row>
    <row r="725" spans="13:14" ht="15.75">
      <c r="M725" s="14"/>
      <c r="N725" s="14"/>
    </row>
    <row r="726" spans="13:14" ht="15.75">
      <c r="M726" s="14"/>
      <c r="N726" s="14"/>
    </row>
    <row r="727" spans="13:14" ht="15.75">
      <c r="M727" s="14"/>
      <c r="N727" s="14"/>
    </row>
    <row r="728" spans="13:14" ht="15.75">
      <c r="M728" s="14"/>
      <c r="N728" s="14"/>
    </row>
    <row r="729" spans="13:14" ht="15.75">
      <c r="M729" s="14"/>
      <c r="N729" s="14"/>
    </row>
    <row r="730" spans="13:14" ht="15.75">
      <c r="M730" s="14"/>
      <c r="N730" s="14"/>
    </row>
    <row r="731" spans="13:14" ht="15.75">
      <c r="M731" s="14"/>
      <c r="N731" s="14"/>
    </row>
    <row r="732" spans="13:14" ht="15.75">
      <c r="M732" s="14"/>
      <c r="N732" s="14"/>
    </row>
    <row r="733" spans="13:14" ht="15.75">
      <c r="M733" s="14"/>
      <c r="N733" s="14"/>
    </row>
    <row r="734" spans="13:14" ht="15.75">
      <c r="M734" s="14"/>
      <c r="N734" s="14"/>
    </row>
    <row r="735" spans="13:14" ht="15.75">
      <c r="M735" s="14"/>
      <c r="N735" s="14"/>
    </row>
    <row r="736" spans="13:14" ht="15.75">
      <c r="M736" s="14"/>
      <c r="N736" s="14"/>
    </row>
    <row r="737" spans="13:14" ht="15.75">
      <c r="M737" s="14"/>
      <c r="N737" s="14"/>
    </row>
    <row r="738" spans="13:14" ht="15.75">
      <c r="M738" s="14"/>
      <c r="N738" s="14"/>
    </row>
    <row r="739" spans="13:14" ht="15.75">
      <c r="M739" s="14"/>
      <c r="N739" s="14"/>
    </row>
    <row r="740" spans="13:14" ht="15.75">
      <c r="M740" s="14"/>
      <c r="N740" s="14"/>
    </row>
    <row r="741" spans="13:14" ht="15.75">
      <c r="M741" s="14"/>
      <c r="N741" s="14"/>
    </row>
    <row r="742" spans="13:14" ht="15.75">
      <c r="M742" s="14"/>
      <c r="N742" s="14"/>
    </row>
    <row r="743" spans="13:14" ht="15.75">
      <c r="M743" s="14"/>
      <c r="N743" s="14"/>
    </row>
    <row r="744" spans="13:14" ht="15.75">
      <c r="M744" s="14"/>
      <c r="N744" s="14"/>
    </row>
    <row r="745" spans="13:14" ht="15.75">
      <c r="M745" s="14"/>
      <c r="N745" s="14"/>
    </row>
    <row r="746" spans="13:14" ht="15.75">
      <c r="M746" s="14"/>
      <c r="N746" s="14"/>
    </row>
    <row r="747" spans="13:14" ht="15.75">
      <c r="M747" s="14"/>
      <c r="N747" s="14"/>
    </row>
    <row r="748" spans="13:14" ht="15.75">
      <c r="M748" s="14"/>
      <c r="N748" s="14"/>
    </row>
    <row r="749" spans="13:14" ht="15.75">
      <c r="M749" s="14"/>
      <c r="N749" s="14"/>
    </row>
    <row r="750" spans="13:14" ht="15.75">
      <c r="M750" s="14"/>
      <c r="N750" s="14"/>
    </row>
    <row r="751" spans="13:14" ht="15.75">
      <c r="M751" s="14"/>
      <c r="N751" s="14"/>
    </row>
    <row r="752" spans="13:14" ht="15.75">
      <c r="M752" s="14"/>
      <c r="N752" s="14"/>
    </row>
    <row r="753" spans="13:14" ht="15.75">
      <c r="M753" s="14"/>
      <c r="N753" s="14"/>
    </row>
    <row r="754" spans="13:14" ht="15.75">
      <c r="M754" s="14"/>
      <c r="N754" s="14"/>
    </row>
    <row r="755" spans="13:14" ht="15.75">
      <c r="M755" s="14"/>
      <c r="N755" s="14"/>
    </row>
    <row r="756" spans="13:14" ht="15.75">
      <c r="M756" s="14"/>
      <c r="N756" s="14"/>
    </row>
    <row r="757" spans="13:14" ht="15.75">
      <c r="M757" s="14"/>
      <c r="N757" s="14"/>
    </row>
    <row r="758" spans="13:14" ht="15.75">
      <c r="M758" s="14"/>
      <c r="N758" s="14"/>
    </row>
    <row r="759" spans="13:14" ht="15.75">
      <c r="M759" s="14"/>
      <c r="N759" s="14"/>
    </row>
    <row r="760" spans="13:14" ht="15.75">
      <c r="M760" s="14"/>
      <c r="N760" s="14"/>
    </row>
    <row r="761" spans="13:14" ht="15.75">
      <c r="M761" s="14"/>
      <c r="N761" s="14"/>
    </row>
    <row r="762" spans="13:14" ht="15.75">
      <c r="M762" s="14"/>
      <c r="N762" s="14"/>
    </row>
    <row r="763" spans="13:14" ht="15.75">
      <c r="M763" s="14"/>
      <c r="N763" s="14"/>
    </row>
    <row r="764" spans="13:14" ht="15.75">
      <c r="M764" s="14"/>
      <c r="N764" s="14"/>
    </row>
    <row r="765" spans="13:14" ht="15.75">
      <c r="M765" s="14"/>
      <c r="N765" s="14"/>
    </row>
    <row r="766" spans="13:14" ht="15.75">
      <c r="M766" s="14"/>
      <c r="N766" s="14"/>
    </row>
    <row r="767" spans="13:14" ht="15.75">
      <c r="M767" s="14"/>
      <c r="N767" s="14"/>
    </row>
    <row r="768" spans="13:14" ht="15.75">
      <c r="M768" s="14"/>
      <c r="N768" s="14"/>
    </row>
    <row r="769" spans="13:14" ht="15.75">
      <c r="M769" s="14"/>
      <c r="N769" s="14"/>
    </row>
    <row r="770" spans="13:14" ht="15.75">
      <c r="M770" s="14"/>
      <c r="N770" s="14"/>
    </row>
    <row r="771" spans="13:14" ht="15.75">
      <c r="M771" s="14"/>
      <c r="N771" s="14"/>
    </row>
    <row r="772" spans="13:14" ht="15.75">
      <c r="M772" s="14"/>
      <c r="N772" s="14"/>
    </row>
    <row r="773" spans="13:14" ht="15.75">
      <c r="M773" s="14"/>
      <c r="N773" s="14"/>
    </row>
    <row r="774" spans="13:14" ht="15.75">
      <c r="M774" s="14"/>
      <c r="N774" s="14"/>
    </row>
    <row r="775" spans="13:14" ht="15.75">
      <c r="M775" s="14"/>
      <c r="N775" s="14"/>
    </row>
    <row r="776" spans="13:14" ht="15.75">
      <c r="M776" s="14"/>
      <c r="N776" s="14"/>
    </row>
    <row r="777" spans="13:14" ht="15.75">
      <c r="M777" s="14"/>
      <c r="N777" s="14"/>
    </row>
    <row r="778" spans="13:14" ht="15.75">
      <c r="M778" s="14"/>
      <c r="N778" s="14"/>
    </row>
    <row r="779" spans="13:14" ht="15.75">
      <c r="M779" s="14"/>
      <c r="N779" s="14"/>
    </row>
    <row r="780" spans="13:14" ht="15.75">
      <c r="M780" s="14"/>
      <c r="N780" s="14"/>
    </row>
    <row r="781" spans="13:14" ht="15.75">
      <c r="M781" s="14"/>
      <c r="N781" s="14"/>
    </row>
    <row r="782" spans="13:14" ht="15.75">
      <c r="M782" s="14"/>
      <c r="N782" s="14"/>
    </row>
    <row r="783" spans="13:14" ht="15.75">
      <c r="M783" s="14"/>
      <c r="N783" s="14"/>
    </row>
    <row r="784" spans="13:14" ht="15.75">
      <c r="M784" s="14"/>
      <c r="N784" s="14"/>
    </row>
    <row r="785" spans="13:14" ht="15.75">
      <c r="M785" s="14"/>
      <c r="N785" s="14"/>
    </row>
    <row r="786" spans="13:14" ht="15.75">
      <c r="M786" s="14"/>
      <c r="N786" s="14"/>
    </row>
    <row r="787" spans="13:14" ht="15.75">
      <c r="M787" s="14"/>
      <c r="N787" s="14"/>
    </row>
    <row r="788" spans="13:14" ht="15.75">
      <c r="M788" s="14"/>
      <c r="N788" s="14"/>
    </row>
    <row r="789" spans="13:14" ht="15.75">
      <c r="M789" s="14"/>
      <c r="N789" s="14"/>
    </row>
    <row r="790" spans="13:14" ht="15.75">
      <c r="M790" s="14"/>
      <c r="N790" s="14"/>
    </row>
    <row r="791" spans="13:14" ht="15.75">
      <c r="M791" s="14"/>
      <c r="N791" s="14"/>
    </row>
    <row r="792" spans="13:14" ht="15.75">
      <c r="M792" s="14"/>
      <c r="N792" s="14"/>
    </row>
    <row r="793" spans="13:14" ht="15.75">
      <c r="M793" s="14"/>
      <c r="N793" s="14"/>
    </row>
    <row r="794" spans="13:14" ht="15.75">
      <c r="M794" s="14"/>
      <c r="N794" s="14"/>
    </row>
    <row r="795" spans="13:14" ht="15.75">
      <c r="M795" s="14"/>
      <c r="N795" s="14"/>
    </row>
    <row r="796" spans="13:14" ht="15.75">
      <c r="M796" s="14"/>
      <c r="N796" s="14"/>
    </row>
    <row r="797" spans="13:14" ht="15.75">
      <c r="M797" s="14"/>
      <c r="N797" s="14"/>
    </row>
    <row r="798" spans="13:14" ht="15.75">
      <c r="M798" s="14"/>
      <c r="N798" s="14"/>
    </row>
    <row r="799" spans="13:14" ht="15.75">
      <c r="M799" s="14"/>
      <c r="N799" s="14"/>
    </row>
    <row r="800" spans="13:14" ht="15.75">
      <c r="M800" s="14"/>
      <c r="N800" s="14"/>
    </row>
    <row r="801" spans="13:14" ht="15.75">
      <c r="M801" s="14"/>
      <c r="N801" s="14"/>
    </row>
    <row r="802" spans="13:14" ht="15.75">
      <c r="M802" s="14"/>
      <c r="N802" s="14"/>
    </row>
    <row r="803" spans="13:14" ht="15.75">
      <c r="M803" s="14"/>
      <c r="N803" s="14"/>
    </row>
    <row r="804" spans="13:14" ht="15.75">
      <c r="M804" s="14"/>
      <c r="N804" s="14"/>
    </row>
    <row r="805" spans="13:14" ht="15.75">
      <c r="M805" s="14"/>
      <c r="N805" s="14"/>
    </row>
    <row r="806" spans="13:14" ht="15.75">
      <c r="M806" s="14"/>
      <c r="N806" s="14"/>
    </row>
    <row r="807" spans="13:14" ht="15.75">
      <c r="M807" s="14"/>
      <c r="N807" s="14"/>
    </row>
    <row r="808" spans="13:14" ht="15.75">
      <c r="M808" s="14"/>
      <c r="N808" s="14"/>
    </row>
    <row r="809" spans="13:14" ht="15.75">
      <c r="M809" s="14"/>
      <c r="N809" s="14"/>
    </row>
    <row r="810" spans="13:14" ht="15.75">
      <c r="M810" s="14"/>
      <c r="N810" s="14"/>
    </row>
    <row r="811" spans="13:14" ht="15.75">
      <c r="M811" s="14"/>
      <c r="N811" s="14"/>
    </row>
    <row r="812" spans="13:14" ht="15.75">
      <c r="M812" s="14"/>
      <c r="N812" s="14"/>
    </row>
    <row r="813" spans="13:14" ht="15.75">
      <c r="M813" s="14"/>
      <c r="N813" s="14"/>
    </row>
    <row r="814" spans="13:14" ht="15.75">
      <c r="M814" s="14"/>
      <c r="N814" s="14"/>
    </row>
    <row r="815" spans="13:14" ht="15.75">
      <c r="M815" s="14"/>
      <c r="N815" s="14"/>
    </row>
    <row r="816" spans="13:14" ht="15.75">
      <c r="M816" s="14"/>
      <c r="N816" s="14"/>
    </row>
    <row r="817" spans="13:14" ht="15.75">
      <c r="M817" s="14"/>
      <c r="N817" s="14"/>
    </row>
    <row r="818" spans="13:14" ht="15.75">
      <c r="M818" s="14"/>
      <c r="N818" s="14"/>
    </row>
    <row r="819" spans="13:14" ht="15.75">
      <c r="M819" s="14"/>
      <c r="N819" s="14"/>
    </row>
    <row r="820" spans="13:14" ht="15.75">
      <c r="M820" s="14"/>
      <c r="N820" s="14"/>
    </row>
    <row r="821" spans="13:14" ht="15.75">
      <c r="M821" s="14"/>
      <c r="N821" s="14"/>
    </row>
    <row r="822" spans="13:14" ht="15.75">
      <c r="M822" s="14"/>
      <c r="N822" s="14"/>
    </row>
    <row r="823" spans="13:14" ht="15.75">
      <c r="M823" s="14"/>
      <c r="N823" s="14"/>
    </row>
    <row r="824" spans="13:14" ht="15.75">
      <c r="M824" s="14"/>
      <c r="N824" s="14"/>
    </row>
    <row r="825" spans="13:14" ht="15.75">
      <c r="M825" s="14"/>
      <c r="N825" s="14"/>
    </row>
    <row r="826" spans="13:14" ht="15.75">
      <c r="M826" s="14"/>
      <c r="N826" s="14"/>
    </row>
    <row r="827" spans="13:14" ht="15.75">
      <c r="M827" s="14"/>
      <c r="N827" s="14"/>
    </row>
    <row r="828" spans="13:14" ht="15.75">
      <c r="M828" s="14"/>
      <c r="N828" s="14"/>
    </row>
    <row r="829" spans="13:14" ht="15.75">
      <c r="M829" s="14"/>
      <c r="N829" s="14"/>
    </row>
    <row r="830" spans="13:14" ht="15.75">
      <c r="M830" s="14"/>
      <c r="N830" s="14"/>
    </row>
    <row r="831" spans="13:14" ht="15.75">
      <c r="M831" s="14"/>
      <c r="N831" s="14"/>
    </row>
    <row r="832" spans="13:14" ht="15.75">
      <c r="M832" s="14"/>
      <c r="N832" s="14"/>
    </row>
    <row r="833" spans="13:14" ht="15.75">
      <c r="M833" s="14"/>
      <c r="N833" s="14"/>
    </row>
    <row r="834" spans="13:14" ht="15.75">
      <c r="M834" s="14"/>
      <c r="N834" s="14"/>
    </row>
    <row r="835" spans="13:14" ht="15.75">
      <c r="M835" s="14"/>
      <c r="N835" s="14"/>
    </row>
    <row r="836" spans="13:14" ht="15.75">
      <c r="M836" s="14"/>
      <c r="N836" s="14"/>
    </row>
    <row r="837" spans="13:14" ht="15.75">
      <c r="M837" s="14"/>
      <c r="N837" s="14"/>
    </row>
    <row r="838" spans="13:14" ht="15.75">
      <c r="M838" s="14"/>
      <c r="N838" s="14"/>
    </row>
    <row r="839" spans="13:14" ht="15.75">
      <c r="M839" s="14"/>
      <c r="N839" s="14"/>
    </row>
    <row r="840" spans="13:14" ht="15.75">
      <c r="M840" s="14"/>
      <c r="N840" s="14"/>
    </row>
    <row r="841" spans="13:14" ht="15.75">
      <c r="M841" s="14"/>
      <c r="N841" s="14"/>
    </row>
    <row r="842" spans="13:14" ht="15.75">
      <c r="M842" s="14"/>
      <c r="N842" s="14"/>
    </row>
    <row r="843" spans="13:14" ht="15.75">
      <c r="M843" s="14"/>
      <c r="N843" s="14"/>
    </row>
    <row r="844" spans="13:14" ht="15.75">
      <c r="M844" s="14"/>
      <c r="N844" s="14"/>
    </row>
    <row r="845" spans="13:14" ht="15.75">
      <c r="M845" s="14"/>
      <c r="N845" s="14"/>
    </row>
    <row r="846" spans="13:14" ht="15.75">
      <c r="M846" s="14"/>
      <c r="N846" s="14"/>
    </row>
    <row r="847" spans="13:14" ht="15.75">
      <c r="M847" s="14"/>
      <c r="N847" s="14"/>
    </row>
    <row r="848" spans="13:14" ht="15.75">
      <c r="M848" s="14"/>
      <c r="N848" s="14"/>
    </row>
    <row r="849" spans="13:14" ht="15.75">
      <c r="M849" s="14"/>
      <c r="N849" s="14"/>
    </row>
    <row r="850" spans="13:14" ht="15.75">
      <c r="M850" s="14"/>
      <c r="N850" s="14"/>
    </row>
    <row r="851" spans="13:14" ht="15.75">
      <c r="M851" s="14"/>
      <c r="N851" s="14"/>
    </row>
    <row r="852" spans="13:14" ht="15.75">
      <c r="M852" s="14"/>
      <c r="N852" s="14"/>
    </row>
    <row r="853" spans="13:14" ht="15.75">
      <c r="M853" s="14"/>
      <c r="N853" s="14"/>
    </row>
    <row r="854" spans="13:14" ht="15.75">
      <c r="M854" s="14"/>
      <c r="N854" s="14"/>
    </row>
    <row r="855" spans="13:14" ht="15.75">
      <c r="M855" s="14"/>
      <c r="N855" s="14"/>
    </row>
    <row r="856" spans="13:14" ht="15.75">
      <c r="M856" s="14"/>
      <c r="N856" s="14"/>
    </row>
    <row r="857" spans="13:14" ht="15.75">
      <c r="M857" s="14"/>
      <c r="N857" s="14"/>
    </row>
    <row r="858" spans="13:14" ht="15.75">
      <c r="M858" s="14"/>
      <c r="N858" s="14"/>
    </row>
    <row r="859" spans="13:14" ht="15.75">
      <c r="M859" s="14"/>
      <c r="N859" s="14"/>
    </row>
    <row r="860" spans="13:14" ht="15.75">
      <c r="M860" s="14"/>
      <c r="N860" s="14"/>
    </row>
    <row r="861" spans="13:14" ht="15.75">
      <c r="M861" s="14"/>
      <c r="N861" s="14"/>
    </row>
    <row r="862" spans="13:14" ht="15.75">
      <c r="M862" s="14"/>
      <c r="N862" s="14"/>
    </row>
    <row r="863" spans="13:14" ht="15.75">
      <c r="M863" s="14"/>
      <c r="N863" s="14"/>
    </row>
    <row r="864" spans="13:14" ht="15.75">
      <c r="M864" s="14"/>
      <c r="N864" s="14"/>
    </row>
    <row r="865" spans="13:14" ht="15.75">
      <c r="M865" s="14"/>
      <c r="N865" s="14"/>
    </row>
    <row r="866" spans="13:14" ht="15.75">
      <c r="M866" s="14"/>
      <c r="N866" s="14"/>
    </row>
    <row r="867" spans="13:14" ht="15.75">
      <c r="M867" s="14"/>
      <c r="N867" s="14"/>
    </row>
    <row r="868" spans="13:14" ht="15.75">
      <c r="M868" s="14"/>
      <c r="N868" s="14"/>
    </row>
    <row r="869" spans="13:14" ht="15.75">
      <c r="M869" s="14"/>
      <c r="N869" s="14"/>
    </row>
    <row r="870" spans="13:14" ht="15.75">
      <c r="M870" s="14"/>
      <c r="N870" s="14"/>
    </row>
    <row r="871" spans="13:14" ht="15.75">
      <c r="M871" s="14"/>
      <c r="N871" s="14"/>
    </row>
    <row r="872" spans="13:14" ht="15.75">
      <c r="M872" s="14"/>
      <c r="N872" s="14"/>
    </row>
    <row r="873" spans="13:14" ht="15.75">
      <c r="M873" s="14"/>
      <c r="N873" s="14"/>
    </row>
    <row r="874" spans="13:14" ht="15.75">
      <c r="M874" s="14"/>
      <c r="N874" s="14"/>
    </row>
    <row r="875" spans="13:14" ht="15.75">
      <c r="M875" s="14"/>
      <c r="N875" s="14"/>
    </row>
    <row r="876" spans="13:14" ht="15.75">
      <c r="M876" s="14"/>
      <c r="N876" s="14"/>
    </row>
    <row r="877" spans="13:14" ht="15.75">
      <c r="M877" s="14"/>
      <c r="N877" s="14"/>
    </row>
    <row r="878" spans="13:14" ht="15.75">
      <c r="M878" s="14"/>
      <c r="N878" s="14"/>
    </row>
    <row r="879" spans="13:14" ht="15.75">
      <c r="M879" s="14"/>
      <c r="N879" s="14"/>
    </row>
    <row r="880" spans="13:14" ht="15.75">
      <c r="M880" s="14"/>
      <c r="N880" s="14"/>
    </row>
    <row r="881" spans="13:14" ht="15.75">
      <c r="M881" s="14"/>
      <c r="N881" s="14"/>
    </row>
    <row r="882" spans="13:14" ht="15.75">
      <c r="M882" s="14"/>
      <c r="N882" s="14"/>
    </row>
    <row r="883" spans="13:14" ht="15.75">
      <c r="M883" s="14"/>
      <c r="N883" s="14"/>
    </row>
    <row r="884" spans="13:14" ht="15.75">
      <c r="M884" s="14"/>
      <c r="N884" s="14"/>
    </row>
    <row r="885" spans="13:14" ht="15.75">
      <c r="M885" s="14"/>
      <c r="N885" s="14"/>
    </row>
    <row r="886" spans="13:14" ht="15.75">
      <c r="M886" s="14"/>
      <c r="N886" s="14"/>
    </row>
    <row r="887" spans="13:14" ht="15.75">
      <c r="M887" s="14"/>
      <c r="N887" s="14"/>
    </row>
    <row r="888" spans="13:14" ht="15.75">
      <c r="M888" s="14"/>
      <c r="N888" s="14"/>
    </row>
    <row r="889" spans="13:14" ht="15.75">
      <c r="M889" s="14"/>
      <c r="N889" s="14"/>
    </row>
    <row r="890" spans="13:14" ht="15.75">
      <c r="M890" s="14"/>
      <c r="N890" s="14"/>
    </row>
    <row r="891" spans="13:14" ht="15.75">
      <c r="M891" s="14"/>
      <c r="N891" s="14"/>
    </row>
    <row r="892" spans="13:14" ht="15.75">
      <c r="M892" s="14"/>
      <c r="N892" s="14"/>
    </row>
    <row r="893" spans="13:14" ht="15.75">
      <c r="M893" s="14"/>
      <c r="N893" s="14"/>
    </row>
    <row r="894" spans="13:14" ht="15.75">
      <c r="M894" s="14"/>
      <c r="N894" s="14"/>
    </row>
    <row r="895" spans="13:14" ht="15.75">
      <c r="M895" s="14"/>
      <c r="N895" s="14"/>
    </row>
    <row r="896" spans="13:14" ht="15.75">
      <c r="M896" s="14"/>
      <c r="N896" s="14"/>
    </row>
    <row r="897" spans="13:14" ht="15.75">
      <c r="M897" s="14"/>
      <c r="N897" s="14"/>
    </row>
    <row r="898" spans="13:14" ht="15.75">
      <c r="M898" s="14"/>
      <c r="N898" s="14"/>
    </row>
    <row r="899" spans="13:14" ht="15.75">
      <c r="M899" s="14"/>
      <c r="N899" s="14"/>
    </row>
    <row r="900" spans="13:14" ht="15.75">
      <c r="M900" s="14"/>
      <c r="N900" s="14"/>
    </row>
    <row r="901" spans="13:14" ht="15.75">
      <c r="M901" s="14"/>
      <c r="N901" s="14"/>
    </row>
    <row r="902" spans="13:14" ht="15.75">
      <c r="M902" s="14"/>
      <c r="N902" s="14"/>
    </row>
    <row r="903" spans="13:14" ht="15.75">
      <c r="M903" s="14"/>
      <c r="N903" s="14"/>
    </row>
    <row r="904" spans="13:14" ht="15.75">
      <c r="M904" s="14"/>
      <c r="N904" s="14"/>
    </row>
    <row r="905" spans="13:14" ht="15.75">
      <c r="M905" s="14"/>
      <c r="N905" s="14"/>
    </row>
    <row r="906" spans="13:14" ht="15.75">
      <c r="M906" s="14"/>
      <c r="N906" s="14"/>
    </row>
    <row r="907" spans="13:14" ht="15.75">
      <c r="M907" s="14"/>
      <c r="N907" s="14"/>
    </row>
    <row r="908" spans="13:14" ht="15.75">
      <c r="M908" s="14"/>
      <c r="N908" s="14"/>
    </row>
    <row r="909" spans="13:14" ht="15.75">
      <c r="M909" s="14"/>
      <c r="N909" s="14"/>
    </row>
    <row r="910" spans="13:14" ht="15.75">
      <c r="M910" s="14"/>
      <c r="N910" s="14"/>
    </row>
    <row r="911" spans="13:14" ht="15.75">
      <c r="M911" s="14"/>
      <c r="N911" s="14"/>
    </row>
    <row r="912" spans="13:14" ht="15.75">
      <c r="M912" s="14"/>
      <c r="N912" s="14"/>
    </row>
    <row r="913" spans="13:14" ht="15.75">
      <c r="M913" s="14"/>
      <c r="N913" s="14"/>
    </row>
    <row r="914" spans="13:14" ht="15.75">
      <c r="M914" s="14"/>
      <c r="N914" s="14"/>
    </row>
    <row r="915" spans="13:14" ht="15.75">
      <c r="M915" s="14"/>
      <c r="N915" s="14"/>
    </row>
    <row r="916" spans="13:14" ht="15.75">
      <c r="M916" s="14"/>
      <c r="N916" s="14"/>
    </row>
    <row r="917" spans="13:14" ht="15.75">
      <c r="M917" s="14"/>
      <c r="N917" s="14"/>
    </row>
    <row r="918" spans="13:14" ht="15.75">
      <c r="M918" s="14"/>
      <c r="N918" s="14"/>
    </row>
    <row r="919" spans="13:14" ht="15.75">
      <c r="M919" s="14"/>
      <c r="N919" s="14"/>
    </row>
    <row r="920" spans="13:14" ht="15.75">
      <c r="M920" s="14"/>
      <c r="N920" s="14"/>
    </row>
    <row r="921" spans="13:14" ht="15.75">
      <c r="M921" s="14"/>
      <c r="N921" s="14"/>
    </row>
    <row r="922" spans="13:14" ht="15.75">
      <c r="M922" s="14"/>
      <c r="N922" s="14"/>
    </row>
    <row r="923" spans="13:14" ht="15.75">
      <c r="M923" s="14"/>
      <c r="N923" s="14"/>
    </row>
    <row r="924" spans="13:14" ht="15.75">
      <c r="M924" s="14"/>
      <c r="N924" s="14"/>
    </row>
    <row r="925" spans="13:14" ht="15.75">
      <c r="M925" s="14"/>
      <c r="N925" s="14"/>
    </row>
    <row r="926" spans="13:14" ht="15.75">
      <c r="M926" s="14"/>
      <c r="N926" s="14"/>
    </row>
    <row r="927" spans="13:14" ht="15.75">
      <c r="M927" s="14"/>
      <c r="N927" s="14"/>
    </row>
    <row r="928" spans="13:14" ht="15.75">
      <c r="M928" s="14"/>
      <c r="N928" s="14"/>
    </row>
    <row r="929" spans="13:14" ht="15.75">
      <c r="M929" s="14"/>
      <c r="N929" s="14"/>
    </row>
    <row r="930" spans="13:14" ht="15.75">
      <c r="M930" s="14"/>
      <c r="N930" s="14"/>
    </row>
    <row r="931" spans="13:14" ht="15.75">
      <c r="M931" s="14"/>
      <c r="N931" s="14"/>
    </row>
    <row r="932" spans="13:14" ht="15.75">
      <c r="M932" s="14"/>
      <c r="N932" s="14"/>
    </row>
    <row r="933" spans="13:14" ht="15.75">
      <c r="M933" s="14"/>
      <c r="N933" s="14"/>
    </row>
    <row r="934" spans="13:14" ht="15.75">
      <c r="M934" s="14"/>
      <c r="N934" s="14"/>
    </row>
    <row r="935" spans="13:14" ht="15.75">
      <c r="M935" s="14"/>
      <c r="N935" s="14"/>
    </row>
    <row r="936" spans="13:14" ht="15.75">
      <c r="M936" s="14"/>
      <c r="N936" s="14"/>
    </row>
    <row r="937" spans="13:14" ht="15.75">
      <c r="M937" s="14"/>
      <c r="N937" s="14"/>
    </row>
    <row r="938" spans="13:14" ht="15.75">
      <c r="M938" s="14"/>
      <c r="N938" s="14"/>
    </row>
    <row r="939" spans="13:14" ht="15.75">
      <c r="M939" s="14"/>
      <c r="N939" s="14"/>
    </row>
    <row r="940" spans="13:14" ht="15.75">
      <c r="M940" s="14"/>
      <c r="N940" s="14"/>
    </row>
    <row r="941" spans="13:14" ht="15.75">
      <c r="M941" s="14"/>
      <c r="N941" s="14"/>
    </row>
    <row r="942" spans="13:14" ht="15.75">
      <c r="M942" s="14"/>
      <c r="N942" s="14"/>
    </row>
    <row r="943" spans="13:14" ht="15.75">
      <c r="M943" s="14"/>
      <c r="N943" s="14"/>
    </row>
    <row r="944" spans="13:14" ht="15.75">
      <c r="M944" s="14"/>
      <c r="N944" s="14"/>
    </row>
    <row r="945" spans="13:14" ht="15.75">
      <c r="M945" s="14"/>
      <c r="N945" s="14"/>
    </row>
    <row r="946" spans="13:14" ht="15.75">
      <c r="M946" s="14"/>
      <c r="N946" s="14"/>
    </row>
    <row r="947" spans="13:14" ht="15.75">
      <c r="M947" s="14"/>
      <c r="N947" s="14"/>
    </row>
    <row r="948" spans="13:14" ht="15.75">
      <c r="M948" s="14"/>
      <c r="N948" s="14"/>
    </row>
    <row r="949" spans="13:14" ht="15.75">
      <c r="M949" s="14"/>
      <c r="N949" s="14"/>
    </row>
    <row r="950" spans="13:14" ht="15.75">
      <c r="M950" s="14"/>
      <c r="N950" s="14"/>
    </row>
    <row r="951" spans="13:14" ht="15.75">
      <c r="M951" s="14"/>
      <c r="N951" s="14"/>
    </row>
    <row r="952" spans="13:14" ht="15.75">
      <c r="M952" s="14"/>
      <c r="N952" s="14"/>
    </row>
    <row r="953" spans="13:14" ht="15.75">
      <c r="M953" s="14"/>
      <c r="N953" s="14"/>
    </row>
    <row r="954" spans="13:14" ht="15.75">
      <c r="M954" s="14"/>
      <c r="N954" s="14"/>
    </row>
    <row r="955" spans="13:14" ht="15.75">
      <c r="M955" s="14"/>
      <c r="N955" s="14"/>
    </row>
    <row r="956" spans="13:14" ht="15.75">
      <c r="M956" s="14"/>
      <c r="N956" s="14"/>
    </row>
    <row r="957" spans="13:14" ht="15.75">
      <c r="M957" s="14"/>
      <c r="N957" s="14"/>
    </row>
    <row r="958" spans="13:14" ht="15.75">
      <c r="M958" s="14"/>
      <c r="N958" s="14"/>
    </row>
    <row r="959" spans="13:14" ht="15.75">
      <c r="M959" s="14"/>
      <c r="N959" s="14"/>
    </row>
    <row r="960" spans="13:14" ht="15.75">
      <c r="M960" s="14"/>
      <c r="N960" s="14"/>
    </row>
    <row r="961" spans="13:14" ht="15.75">
      <c r="M961" s="14"/>
      <c r="N961" s="14"/>
    </row>
    <row r="962" spans="13:14" ht="15.75">
      <c r="M962" s="14"/>
      <c r="N962" s="14"/>
    </row>
    <row r="963" spans="13:14" ht="15.75">
      <c r="M963" s="14"/>
      <c r="N963" s="14"/>
    </row>
    <row r="964" spans="13:14" ht="15.75">
      <c r="M964" s="14"/>
      <c r="N964" s="14"/>
    </row>
    <row r="965" spans="13:14" ht="15.75">
      <c r="M965" s="14"/>
      <c r="N965" s="14"/>
    </row>
    <row r="966" spans="13:14" ht="15.75">
      <c r="M966" s="14"/>
      <c r="N966" s="14"/>
    </row>
    <row r="967" spans="13:14" ht="15.75">
      <c r="M967" s="14"/>
      <c r="N967" s="14"/>
    </row>
    <row r="968" spans="13:14" ht="15.75">
      <c r="M968" s="14"/>
      <c r="N968" s="14"/>
    </row>
    <row r="969" spans="13:14" ht="15.75">
      <c r="M969" s="14"/>
      <c r="N969" s="14"/>
    </row>
    <row r="970" spans="13:14" ht="15.75">
      <c r="M970" s="14"/>
      <c r="N970" s="14"/>
    </row>
    <row r="971" spans="13:14" ht="15.75">
      <c r="M971" s="14"/>
      <c r="N971" s="14"/>
    </row>
    <row r="972" spans="13:14" ht="15.75">
      <c r="M972" s="14"/>
      <c r="N972" s="14"/>
    </row>
    <row r="973" spans="13:14" ht="15.75">
      <c r="M973" s="14"/>
      <c r="N973" s="14"/>
    </row>
    <row r="974" spans="13:14" ht="15.75">
      <c r="M974" s="14"/>
      <c r="N974" s="14"/>
    </row>
    <row r="975" spans="13:14" ht="15.75">
      <c r="M975" s="14"/>
      <c r="N975" s="14"/>
    </row>
    <row r="976" spans="13:14" ht="15.75">
      <c r="M976" s="14"/>
      <c r="N976" s="14"/>
    </row>
    <row r="977" spans="13:14" ht="15.75">
      <c r="M977" s="14"/>
      <c r="N977" s="14"/>
    </row>
    <row r="978" spans="13:14" ht="15.75">
      <c r="M978" s="14"/>
      <c r="N978" s="14"/>
    </row>
    <row r="979" spans="13:14" ht="15.75">
      <c r="M979" s="14"/>
      <c r="N979" s="14"/>
    </row>
    <row r="980" spans="13:14" ht="15.75">
      <c r="M980" s="14"/>
      <c r="N980" s="14"/>
    </row>
    <row r="981" spans="13:14" ht="15.75">
      <c r="M981" s="14"/>
      <c r="N981" s="14"/>
    </row>
    <row r="982" spans="13:14" ht="15.75">
      <c r="M982" s="14"/>
      <c r="N982" s="14"/>
    </row>
    <row r="983" spans="13:14" ht="15.75">
      <c r="M983" s="14"/>
      <c r="N983" s="14"/>
    </row>
    <row r="984" spans="13:14" ht="15.75">
      <c r="M984" s="14"/>
      <c r="N984" s="14"/>
    </row>
    <row r="985" spans="13:14" ht="15.75">
      <c r="M985" s="14"/>
      <c r="N985" s="14"/>
    </row>
    <row r="986" spans="13:14" ht="15.75">
      <c r="M986" s="14"/>
      <c r="N986" s="14"/>
    </row>
    <row r="987" spans="13:14" ht="15.75">
      <c r="M987" s="14"/>
      <c r="N987" s="14"/>
    </row>
    <row r="988" spans="13:14" ht="15.75">
      <c r="M988" s="14"/>
      <c r="N988" s="14"/>
    </row>
    <row r="989" spans="13:14" ht="15.75">
      <c r="M989" s="14"/>
      <c r="N989" s="14"/>
    </row>
    <row r="990" spans="13:14" ht="15.75">
      <c r="M990" s="14"/>
      <c r="N990" s="14"/>
    </row>
    <row r="991" spans="13:14" ht="15.75">
      <c r="M991" s="14"/>
      <c r="N991" s="14"/>
    </row>
    <row r="992" spans="13:14" ht="15.75">
      <c r="M992" s="14"/>
      <c r="N992" s="14"/>
    </row>
    <row r="993" spans="13:14" ht="15.75">
      <c r="M993" s="14"/>
      <c r="N993" s="14"/>
    </row>
    <row r="994" spans="13:14" ht="15.75">
      <c r="M994" s="14"/>
      <c r="N994" s="14"/>
    </row>
    <row r="995" spans="13:14" ht="15.75">
      <c r="M995" s="14"/>
      <c r="N995" s="14"/>
    </row>
    <row r="996" spans="13:14" ht="15" customHeight="1">
      <c r="M996" s="14"/>
      <c r="N996" s="14"/>
    </row>
    <row r="997" spans="13:14" ht="15" customHeight="1">
      <c r="M997" s="14"/>
      <c r="N997" s="14"/>
    </row>
    <row r="998" spans="13:14" ht="15" customHeight="1">
      <c r="M998" s="14"/>
      <c r="N998" s="14"/>
    </row>
  </sheetData>
  <mergeCells count="8">
    <mergeCell ref="A1:U1"/>
    <mergeCell ref="B27:L27"/>
    <mergeCell ref="B28:R28"/>
    <mergeCell ref="B29:N29"/>
    <mergeCell ref="B26:U26"/>
    <mergeCell ref="A4:U4"/>
    <mergeCell ref="A2:U2"/>
    <mergeCell ref="A3:U3"/>
  </mergeCells>
  <phoneticPr fontId="10" type="noConversion"/>
  <pageMargins left="0.7" right="0.7" top="0.75" bottom="0.75" header="0" footer="0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8</vt:i4>
      </vt:variant>
      <vt:variant>
        <vt:lpstr>具名範圍</vt:lpstr>
      </vt:variant>
      <vt:variant>
        <vt:i4>6</vt:i4>
      </vt:variant>
    </vt:vector>
  </HeadingPairs>
  <TitlesOfParts>
    <vt:vector size="14" baseType="lpstr">
      <vt:lpstr>偏鄉計劃學校(葷)國中</vt:lpstr>
      <vt:lpstr>偏鄉計劃學校(葷)國中月總表</vt:lpstr>
      <vt:lpstr>偏鄉計劃學校(葷)國小</vt:lpstr>
      <vt:lpstr>偏鄉計劃學校(葷)國小月總表</vt:lpstr>
      <vt:lpstr>偏鄉計劃學校(素)國中</vt:lpstr>
      <vt:lpstr>偏鄉計劃學校(素)國中月總表</vt:lpstr>
      <vt:lpstr>偏鄉計劃學校(素)國小</vt:lpstr>
      <vt:lpstr>偏鄉計劃學校(素)國小月總表</vt:lpstr>
      <vt:lpstr>'偏鄉計劃學校(素)國小'!Print_Area</vt:lpstr>
      <vt:lpstr>'偏鄉計劃學校(素)國中'!Print_Area</vt:lpstr>
      <vt:lpstr>'偏鄉計劃學校(葷)國小'!Print_Area</vt:lpstr>
      <vt:lpstr>'偏鄉計劃學校(葷)國中'!Print_Area</vt:lpstr>
      <vt:lpstr>'偏鄉計劃學校(素)國中'!Print_Titles</vt:lpstr>
      <vt:lpstr>'偏鄉計劃學校(葷)國中'!Print_Titles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華王食品品研課</dc:creator>
  <cp:lastModifiedBy>教育處-020</cp:lastModifiedBy>
  <cp:lastPrinted>2026-04-27T02:11:16Z</cp:lastPrinted>
  <dcterms:created xsi:type="dcterms:W3CDTF">2023-07-31T02:00:59Z</dcterms:created>
  <dcterms:modified xsi:type="dcterms:W3CDTF">2026-04-28T08:55:33Z</dcterms:modified>
</cp:coreProperties>
</file>