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午餐履約\午餐履約\5.●菜單●\113_菜單\89月菜單\"/>
    </mc:Choice>
  </mc:AlternateContent>
  <xr:revisionPtr revIDLastSave="0" documentId="8_{3F91E4B8-E21A-4758-8D40-DC0800CC8D64}" xr6:coauthVersionLast="47" xr6:coauthVersionMax="47" xr10:uidLastSave="{00000000-0000-0000-0000-000000000000}"/>
  <bookViews>
    <workbookView xWindow="-120" yWindow="-120" windowWidth="20730" windowHeight="11040" activeTab="2" xr2:uid="{5865F921-29E3-46E8-A11B-7424FDDE9406}"/>
  </bookViews>
  <sheets>
    <sheet name="國中葷總表" sheetId="2" r:id="rId1"/>
    <sheet name="國中(葷)" sheetId="1" r:id="rId2"/>
    <sheet name="國小葷總表" sheetId="5" r:id="rId3"/>
    <sheet name="國小(葷) " sheetId="6" r:id="rId4"/>
    <sheet name="國中素總表" sheetId="4" r:id="rId5"/>
    <sheet name="國中(素) " sheetId="3" r:id="rId6"/>
    <sheet name="國小素總表" sheetId="7" r:id="rId7"/>
    <sheet name="國小(素)" sheetId="8" r:id="rId8"/>
  </sheets>
  <definedNames>
    <definedName name="_xlnm.Print_Area" localSheetId="7">'國小(素)'!$A$1:$M$126</definedName>
    <definedName name="_xlnm.Print_Area" localSheetId="3">'國小(葷) '!$A$1:$M$126</definedName>
    <definedName name="_xlnm.Print_Area" localSheetId="6">國小素總表!$A$1:$O$24</definedName>
    <definedName name="_xlnm.Print_Area" localSheetId="5">'國中(素) '!$A$1:$O$126</definedName>
    <definedName name="_xlnm.Print_Area" localSheetId="1">'國中(葷)'!$A$1:$O$126</definedName>
    <definedName name="_xlnm.Print_Area" localSheetId="4">國中素總表!$A$1:$Q$24</definedName>
    <definedName name="_xlnm.Print_Area" localSheetId="0">國中葷總表!$A$1:$X$24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" i="5" l="1"/>
  <c r="V4" i="5"/>
  <c r="V5" i="5"/>
  <c r="V6" i="5"/>
  <c r="V7" i="5"/>
  <c r="V8" i="5"/>
  <c r="V9" i="5"/>
  <c r="V10" i="5"/>
  <c r="V11" i="5"/>
  <c r="V12" i="5"/>
  <c r="V13" i="5"/>
  <c r="V14" i="5"/>
  <c r="V15" i="5"/>
  <c r="X3" i="2"/>
  <c r="X4" i="2"/>
  <c r="X5" i="2"/>
  <c r="X6" i="2"/>
  <c r="X7" i="2"/>
  <c r="X8" i="2"/>
  <c r="X9" i="2"/>
  <c r="X10" i="2"/>
  <c r="X11" i="2"/>
  <c r="X12" i="2"/>
  <c r="X13" i="2"/>
  <c r="X14" i="2"/>
  <c r="X15" i="2"/>
  <c r="T121" i="8"/>
  <c r="T115" i="8"/>
  <c r="T109" i="8"/>
  <c r="T103" i="8"/>
  <c r="T97" i="8"/>
  <c r="T91" i="8"/>
  <c r="T85" i="8"/>
  <c r="T79" i="8"/>
  <c r="T73" i="8"/>
  <c r="T67" i="8"/>
  <c r="T61" i="8"/>
  <c r="T55" i="8"/>
  <c r="T49" i="8"/>
  <c r="T43" i="8"/>
  <c r="T37" i="8"/>
  <c r="T31" i="8"/>
  <c r="T25" i="8"/>
  <c r="T19" i="8"/>
  <c r="T13" i="8"/>
  <c r="T7" i="8"/>
  <c r="T1" i="8"/>
  <c r="T121" i="6"/>
  <c r="T115" i="6"/>
  <c r="T109" i="6"/>
  <c r="T103" i="6"/>
  <c r="T97" i="6"/>
  <c r="T91" i="6"/>
  <c r="T85" i="6"/>
  <c r="T79" i="6"/>
  <c r="T73" i="6"/>
  <c r="T67" i="6"/>
  <c r="T61" i="6"/>
  <c r="T55" i="6"/>
  <c r="T49" i="6"/>
  <c r="T43" i="6"/>
  <c r="T37" i="6"/>
  <c r="T31" i="6"/>
  <c r="T25" i="6"/>
  <c r="T19" i="6"/>
  <c r="T13" i="6"/>
  <c r="T7" i="6"/>
  <c r="T1" i="6"/>
  <c r="V121" i="3" l="1"/>
  <c r="V115" i="3"/>
  <c r="V109" i="3"/>
  <c r="V103" i="3"/>
  <c r="V97" i="3"/>
  <c r="V91" i="3"/>
  <c r="V85" i="3"/>
  <c r="V79" i="3"/>
  <c r="V73" i="3"/>
  <c r="V67" i="3"/>
  <c r="V61" i="3"/>
  <c r="V55" i="3"/>
  <c r="V49" i="3"/>
  <c r="V43" i="3"/>
  <c r="V37" i="3"/>
  <c r="V31" i="3"/>
  <c r="V25" i="3"/>
  <c r="V19" i="3"/>
  <c r="V13" i="3"/>
  <c r="V7" i="3"/>
  <c r="V1" i="3"/>
  <c r="V121" i="1"/>
  <c r="V115" i="1"/>
  <c r="V109" i="1"/>
  <c r="V103" i="1"/>
  <c r="V97" i="1"/>
  <c r="V91" i="1"/>
  <c r="V85" i="1"/>
  <c r="V79" i="1"/>
  <c r="V73" i="1"/>
  <c r="V67" i="1"/>
  <c r="V61" i="1"/>
  <c r="V55" i="1"/>
  <c r="V49" i="1"/>
  <c r="V43" i="1"/>
  <c r="V37" i="1"/>
  <c r="V31" i="1"/>
  <c r="V25" i="1"/>
  <c r="V19" i="1"/>
  <c r="V13" i="1"/>
  <c r="V7" i="1"/>
  <c r="V1" i="1"/>
</calcChain>
</file>

<file path=xl/sharedStrings.xml><?xml version="1.0" encoding="utf-8"?>
<sst xmlns="http://schemas.openxmlformats.org/spreadsheetml/2006/main" count="3247" uniqueCount="566">
  <si>
    <t>A5</t>
    <phoneticPr fontId="4" type="noConversion"/>
  </si>
  <si>
    <t>小米飯</t>
  </si>
  <si>
    <t>香滷雞翅</t>
    <phoneticPr fontId="4" type="noConversion"/>
  </si>
  <si>
    <t>木耳時蔬</t>
    <phoneticPr fontId="4" type="noConversion"/>
  </si>
  <si>
    <t>沙茶凍腐</t>
    <phoneticPr fontId="4" type="noConversion"/>
  </si>
  <si>
    <t>時蔬</t>
  </si>
  <si>
    <t>營養口糧</t>
    <phoneticPr fontId="4" type="noConversion"/>
  </si>
  <si>
    <t>有機豆奶</t>
    <phoneticPr fontId="4" type="noConversion"/>
  </si>
  <si>
    <t>米</t>
  </si>
  <si>
    <t>三節翅</t>
  </si>
  <si>
    <t>時蔬</t>
    <phoneticPr fontId="4" type="noConversion"/>
  </si>
  <si>
    <t>凍豆腐</t>
    <phoneticPr fontId="4" type="noConversion"/>
  </si>
  <si>
    <t>蔬菜</t>
  </si>
  <si>
    <t>小米</t>
  </si>
  <si>
    <t>滷包</t>
  </si>
  <si>
    <t>乾木耳</t>
    <phoneticPr fontId="4" type="noConversion"/>
  </si>
  <si>
    <t>青椒</t>
    <phoneticPr fontId="4" type="noConversion"/>
  </si>
  <si>
    <t>大蒜</t>
  </si>
  <si>
    <t>紅蘿蔔</t>
    <phoneticPr fontId="4" type="noConversion"/>
  </si>
  <si>
    <t>薑</t>
  </si>
  <si>
    <t>沙茶醬</t>
    <phoneticPr fontId="4" type="noConversion"/>
  </si>
  <si>
    <t>雞骨架</t>
    <phoneticPr fontId="4" type="noConversion"/>
  </si>
  <si>
    <t>B1(國慶日)</t>
    <phoneticPr fontId="4" type="noConversion"/>
  </si>
  <si>
    <t>越南河粉</t>
  </si>
  <si>
    <t>越式配料</t>
    <phoneticPr fontId="4" type="noConversion"/>
  </si>
  <si>
    <t>蝦醬時蔬</t>
    <phoneticPr fontId="4" type="noConversion"/>
  </si>
  <si>
    <t>時蔬燉貢丸</t>
    <phoneticPr fontId="4" type="noConversion"/>
  </si>
  <si>
    <t>時瓜湯</t>
    <phoneticPr fontId="4" type="noConversion"/>
  </si>
  <si>
    <t>海苔</t>
    <phoneticPr fontId="4" type="noConversion"/>
  </si>
  <si>
    <t>河粉</t>
  </si>
  <si>
    <t>豬後腿肉</t>
  </si>
  <si>
    <t>時瓜</t>
    <phoneticPr fontId="4" type="noConversion"/>
  </si>
  <si>
    <t>絞肉</t>
    <phoneticPr fontId="4" type="noConversion"/>
  </si>
  <si>
    <t>貢丸</t>
    <phoneticPr fontId="4" type="noConversion"/>
  </si>
  <si>
    <t>胡蘿蔔</t>
  </si>
  <si>
    <t>雞蛋</t>
    <phoneticPr fontId="4" type="noConversion"/>
  </si>
  <si>
    <t>蝦醬</t>
    <phoneticPr fontId="4" type="noConversion"/>
  </si>
  <si>
    <t>乾香菇絲</t>
    <phoneticPr fontId="4" type="noConversion"/>
  </si>
  <si>
    <t>大骨</t>
    <phoneticPr fontId="4" type="noConversion"/>
  </si>
  <si>
    <t>魚露</t>
  </si>
  <si>
    <t>檸檬汁</t>
  </si>
  <si>
    <t>B2</t>
    <phoneticPr fontId="4" type="noConversion"/>
  </si>
  <si>
    <t>糙米飯</t>
  </si>
  <si>
    <t>花瓜雞</t>
    <phoneticPr fontId="4" type="noConversion"/>
  </si>
  <si>
    <t>海結油腐</t>
  </si>
  <si>
    <t>紅豆西谷米</t>
    <phoneticPr fontId="4" type="noConversion"/>
  </si>
  <si>
    <t>水果</t>
    <phoneticPr fontId="4" type="noConversion"/>
  </si>
  <si>
    <t>肉雞</t>
    <phoneticPr fontId="4" type="noConversion"/>
  </si>
  <si>
    <t xml:space="preserve">海帶結 </t>
    <phoneticPr fontId="4" type="noConversion"/>
  </si>
  <si>
    <t>紅豆</t>
    <phoneticPr fontId="4" type="noConversion"/>
  </si>
  <si>
    <t>糙米</t>
  </si>
  <si>
    <t>花瓜</t>
    <phoneticPr fontId="4" type="noConversion"/>
  </si>
  <si>
    <t>油豆腐</t>
  </si>
  <si>
    <t>西谷米</t>
    <phoneticPr fontId="4" type="noConversion"/>
  </si>
  <si>
    <t>二砂</t>
    <phoneticPr fontId="4" type="noConversion"/>
  </si>
  <si>
    <t>B3</t>
    <phoneticPr fontId="4" type="noConversion"/>
  </si>
  <si>
    <t>肉排</t>
  </si>
  <si>
    <t>酸菜麵腸</t>
  </si>
  <si>
    <t>肉絲豆芽</t>
  </si>
  <si>
    <t>玉米濃湯粥</t>
    <phoneticPr fontId="4" type="noConversion"/>
  </si>
  <si>
    <t>果汁</t>
    <phoneticPr fontId="4" type="noConversion"/>
  </si>
  <si>
    <t>酸菜</t>
  </si>
  <si>
    <t>雞蛋</t>
  </si>
  <si>
    <t>麵腸</t>
  </si>
  <si>
    <t>綠豆芽</t>
  </si>
  <si>
    <t>米</t>
    <phoneticPr fontId="4" type="noConversion"/>
  </si>
  <si>
    <t>冷凍玉米粒</t>
    <phoneticPr fontId="4" type="noConversion"/>
  </si>
  <si>
    <t>洋蔥</t>
    <phoneticPr fontId="4" type="noConversion"/>
  </si>
  <si>
    <t>B4</t>
    <phoneticPr fontId="4" type="noConversion"/>
  </si>
  <si>
    <t>豉香鮮魚</t>
    <phoneticPr fontId="4" type="noConversion"/>
  </si>
  <si>
    <t>時蔬炒肉絲</t>
    <phoneticPr fontId="4" type="noConversion"/>
  </si>
  <si>
    <t>海帶麵輪</t>
    <phoneticPr fontId="4" type="noConversion"/>
  </si>
  <si>
    <t>酸辣湯</t>
    <phoneticPr fontId="4" type="noConversion"/>
  </si>
  <si>
    <t>魚丁</t>
    <phoneticPr fontId="4" type="noConversion"/>
  </si>
  <si>
    <t>海帶結</t>
    <phoneticPr fontId="4" type="noConversion"/>
  </si>
  <si>
    <t>豆腐</t>
  </si>
  <si>
    <t>百頁豆腐</t>
    <phoneticPr fontId="4" type="noConversion"/>
  </si>
  <si>
    <t>麵輪</t>
    <phoneticPr fontId="4" type="noConversion"/>
  </si>
  <si>
    <t>金針菇</t>
    <phoneticPr fontId="4" type="noConversion"/>
  </si>
  <si>
    <t>乾香菇</t>
    <phoneticPr fontId="4" type="noConversion"/>
  </si>
  <si>
    <t>豆豉</t>
    <phoneticPr fontId="4" type="noConversion"/>
  </si>
  <si>
    <t>桶筍絲</t>
    <phoneticPr fontId="4" type="noConversion"/>
  </si>
  <si>
    <t>B5</t>
    <phoneticPr fontId="4" type="noConversion"/>
  </si>
  <si>
    <t>燕麥飯</t>
  </si>
  <si>
    <t>蒜泥白肉</t>
    <phoneticPr fontId="4" type="noConversion"/>
  </si>
  <si>
    <t>時蔬粉絲褒</t>
    <phoneticPr fontId="4" type="noConversion"/>
  </si>
  <si>
    <t>麻婆豆腐</t>
    <phoneticPr fontId="4" type="noConversion"/>
  </si>
  <si>
    <t>時蔬大骨湯</t>
    <phoneticPr fontId="4" type="noConversion"/>
  </si>
  <si>
    <t>冬粉</t>
    <phoneticPr fontId="4" type="noConversion"/>
  </si>
  <si>
    <t xml:space="preserve">豆腐  </t>
    <phoneticPr fontId="4" type="noConversion"/>
  </si>
  <si>
    <t>燕麥</t>
  </si>
  <si>
    <t xml:space="preserve"> 高麗菜</t>
  </si>
  <si>
    <t>薑絲</t>
    <phoneticPr fontId="4" type="noConversion"/>
  </si>
  <si>
    <t xml:space="preserve"> 大蒜</t>
  </si>
  <si>
    <t>C1</t>
    <phoneticPr fontId="4" type="noConversion"/>
  </si>
  <si>
    <t>白米飯</t>
  </si>
  <si>
    <t>泰式打拋諸</t>
    <phoneticPr fontId="4" type="noConversion"/>
  </si>
  <si>
    <t>紅仁炒蛋</t>
    <phoneticPr fontId="4" type="noConversion"/>
  </si>
  <si>
    <t>時瓜香菇湯</t>
    <phoneticPr fontId="4" type="noConversion"/>
  </si>
  <si>
    <t xml:space="preserve">絞肉   </t>
    <phoneticPr fontId="4" type="noConversion"/>
  </si>
  <si>
    <t xml:space="preserve"> 番茄糊</t>
    <phoneticPr fontId="4" type="noConversion"/>
  </si>
  <si>
    <t>豆干</t>
    <phoneticPr fontId="4" type="noConversion"/>
  </si>
  <si>
    <t>洋蔥</t>
  </si>
  <si>
    <t>九層塔</t>
  </si>
  <si>
    <t>C2</t>
    <phoneticPr fontId="4" type="noConversion"/>
  </si>
  <si>
    <t>蛋香時蔬</t>
    <phoneticPr fontId="4" type="noConversion"/>
  </si>
  <si>
    <t>花開富貴</t>
    <phoneticPr fontId="4" type="noConversion"/>
  </si>
  <si>
    <t>薏仁粉圓湯</t>
    <phoneticPr fontId="4" type="noConversion"/>
  </si>
  <si>
    <t>水果</t>
  </si>
  <si>
    <t>三節翅</t>
    <phoneticPr fontId="4" type="noConversion"/>
  </si>
  <si>
    <t>冷凍青花菜</t>
    <phoneticPr fontId="4" type="noConversion"/>
  </si>
  <si>
    <t>麥仁</t>
    <phoneticPr fontId="4" type="noConversion"/>
  </si>
  <si>
    <t xml:space="preserve"> 蛋</t>
  </si>
  <si>
    <t>粉圓</t>
    <phoneticPr fontId="4" type="noConversion"/>
  </si>
  <si>
    <t>乾木耳絲</t>
    <phoneticPr fontId="4" type="noConversion"/>
  </si>
  <si>
    <t xml:space="preserve"> 二砂</t>
  </si>
  <si>
    <t>C3</t>
    <phoneticPr fontId="4" type="noConversion"/>
  </si>
  <si>
    <t>拌麵特餐</t>
    <phoneticPr fontId="4" type="noConversion"/>
  </si>
  <si>
    <t>香酥雞塊</t>
    <phoneticPr fontId="4" type="noConversion"/>
  </si>
  <si>
    <t>拌麵配料</t>
    <phoneticPr fontId="4" type="noConversion"/>
  </si>
  <si>
    <t>芽香肉絲</t>
    <phoneticPr fontId="4" type="noConversion"/>
  </si>
  <si>
    <t>南瓜濃湯</t>
    <phoneticPr fontId="4" type="noConversion"/>
  </si>
  <si>
    <t>麵條</t>
    <phoneticPr fontId="4" type="noConversion"/>
  </si>
  <si>
    <t>麥克雞塊</t>
    <phoneticPr fontId="4" type="noConversion"/>
  </si>
  <si>
    <t>豆芽菜</t>
    <phoneticPr fontId="4" type="noConversion"/>
  </si>
  <si>
    <t>南瓜</t>
    <phoneticPr fontId="4" type="noConversion"/>
  </si>
  <si>
    <t>蕃茄糊</t>
    <phoneticPr fontId="4" type="noConversion"/>
  </si>
  <si>
    <t>豬後腿肉</t>
    <phoneticPr fontId="4" type="noConversion"/>
  </si>
  <si>
    <t xml:space="preserve">紅蘿蔔 </t>
    <phoneticPr fontId="4" type="noConversion"/>
  </si>
  <si>
    <t>C4</t>
    <phoneticPr fontId="4" type="noConversion"/>
  </si>
  <si>
    <t>醬燒雞丁</t>
    <phoneticPr fontId="4" type="noConversion"/>
  </si>
  <si>
    <t>時蔬炒蛋</t>
    <phoneticPr fontId="4" type="noConversion"/>
  </si>
  <si>
    <t>榨菜肉絲湯</t>
    <phoneticPr fontId="4" type="noConversion"/>
  </si>
  <si>
    <t xml:space="preserve">雞排丁 </t>
    <phoneticPr fontId="4" type="noConversion"/>
  </si>
  <si>
    <t>榨菜</t>
  </si>
  <si>
    <t>杏鮑菇</t>
    <phoneticPr fontId="4" type="noConversion"/>
  </si>
  <si>
    <t>米血糕</t>
    <phoneticPr fontId="4" type="noConversion"/>
  </si>
  <si>
    <t>C5</t>
    <phoneticPr fontId="4" type="noConversion"/>
  </si>
  <si>
    <t>紫米飯</t>
    <phoneticPr fontId="4" type="noConversion"/>
  </si>
  <si>
    <t>紅燒肉片</t>
    <phoneticPr fontId="4" type="noConversion"/>
  </si>
  <si>
    <t>客家小炒</t>
    <phoneticPr fontId="4" type="noConversion"/>
  </si>
  <si>
    <t>三色肉末</t>
    <phoneticPr fontId="4" type="noConversion"/>
  </si>
  <si>
    <t>堅果</t>
    <phoneticPr fontId="4" type="noConversion"/>
  </si>
  <si>
    <t>有機豆奶</t>
  </si>
  <si>
    <t>豆干</t>
  </si>
  <si>
    <t>三色丁</t>
    <phoneticPr fontId="4" type="noConversion"/>
  </si>
  <si>
    <t>紫米</t>
    <phoneticPr fontId="4" type="noConversion"/>
  </si>
  <si>
    <t>薑絲</t>
  </si>
  <si>
    <t>D1</t>
    <phoneticPr fontId="4" type="noConversion"/>
  </si>
  <si>
    <t>豆瓣燒雞</t>
    <phoneticPr fontId="4" type="noConversion"/>
  </si>
  <si>
    <t>絞肉花椰</t>
    <phoneticPr fontId="4" type="noConversion"/>
  </si>
  <si>
    <t xml:space="preserve"> 時瓜火腿</t>
    <phoneticPr fontId="4" type="noConversion"/>
  </si>
  <si>
    <t>玉米蛋花湯</t>
    <phoneticPr fontId="4" type="noConversion"/>
  </si>
  <si>
    <t>履歷豆奶</t>
    <phoneticPr fontId="4" type="noConversion"/>
  </si>
  <si>
    <t>雞排丁</t>
  </si>
  <si>
    <t>花椰菜</t>
    <phoneticPr fontId="4" type="noConversion"/>
  </si>
  <si>
    <t>火腿</t>
    <phoneticPr fontId="4" type="noConversion"/>
  </si>
  <si>
    <t>豆瓣醬</t>
    <phoneticPr fontId="4" type="noConversion"/>
  </si>
  <si>
    <t>洋蔥炒蛋</t>
    <phoneticPr fontId="4" type="noConversion"/>
  </si>
  <si>
    <t>枸杞</t>
  </si>
  <si>
    <t>D3</t>
    <phoneticPr fontId="4" type="noConversion"/>
  </si>
  <si>
    <t>燴飯特餐</t>
    <phoneticPr fontId="4" type="noConversion"/>
  </si>
  <si>
    <t>燴飯配料</t>
    <phoneticPr fontId="4" type="noConversion"/>
  </si>
  <si>
    <t>時瓜絞肉</t>
    <phoneticPr fontId="4" type="noConversion"/>
  </si>
  <si>
    <t>時瓜貢丸湯</t>
  </si>
  <si>
    <t>貢丸</t>
  </si>
  <si>
    <t xml:space="preserve">乾香菇 </t>
  </si>
  <si>
    <t>大蒜</t>
    <phoneticPr fontId="4" type="noConversion"/>
  </si>
  <si>
    <t>D4</t>
    <phoneticPr fontId="4" type="noConversion"/>
  </si>
  <si>
    <t>醬燒魷魚</t>
    <phoneticPr fontId="4" type="noConversion"/>
  </si>
  <si>
    <t>乾煸季豆</t>
    <phoneticPr fontId="4" type="noConversion"/>
  </si>
  <si>
    <t>時瓜凍腐</t>
    <phoneticPr fontId="4" type="noConversion"/>
  </si>
  <si>
    <t>時瓜蛋花湯</t>
    <phoneticPr fontId="4" type="noConversion"/>
  </si>
  <si>
    <t>魷魚</t>
    <phoneticPr fontId="4" type="noConversion"/>
  </si>
  <si>
    <t>冷凍四季豆</t>
    <phoneticPr fontId="4" type="noConversion"/>
  </si>
  <si>
    <t>九層塔</t>
    <phoneticPr fontId="4" type="noConversion"/>
  </si>
  <si>
    <t>D5</t>
    <phoneticPr fontId="4" type="noConversion"/>
  </si>
  <si>
    <t>小米飯</t>
    <phoneticPr fontId="4" type="noConversion"/>
  </si>
  <si>
    <t>時蔬肉片</t>
    <phoneticPr fontId="4" type="noConversion"/>
  </si>
  <si>
    <t>豆芽肉絲</t>
    <phoneticPr fontId="4" type="noConversion"/>
  </si>
  <si>
    <t>時蔬黑輪</t>
    <phoneticPr fontId="4" type="noConversion"/>
  </si>
  <si>
    <t>小米</t>
    <phoneticPr fontId="4" type="noConversion"/>
  </si>
  <si>
    <t>黑輪</t>
    <phoneticPr fontId="4" type="noConversion"/>
  </si>
  <si>
    <t>E1</t>
    <phoneticPr fontId="4" type="noConversion"/>
  </si>
  <si>
    <t>榨菜肉絲</t>
    <phoneticPr fontId="4" type="noConversion"/>
  </si>
  <si>
    <t>三絲湯</t>
  </si>
  <si>
    <t xml:space="preserve">乾木耳 </t>
  </si>
  <si>
    <t>榨菜</t>
    <phoneticPr fontId="4" type="noConversion"/>
  </si>
  <si>
    <t xml:space="preserve">紅蘿蔔 </t>
  </si>
  <si>
    <t>筍絲</t>
    <phoneticPr fontId="4" type="noConversion"/>
  </si>
  <si>
    <t>E2</t>
  </si>
  <si>
    <t>椒鹽魚肉</t>
  </si>
  <si>
    <t>芽香絞肉</t>
    <phoneticPr fontId="4" type="noConversion"/>
  </si>
  <si>
    <t>時蔬豆干</t>
    <phoneticPr fontId="4" type="noConversion"/>
  </si>
  <si>
    <t>仙草粉圓湯</t>
    <phoneticPr fontId="4" type="noConversion"/>
  </si>
  <si>
    <t xml:space="preserve">魚丁  </t>
    <phoneticPr fontId="4" type="noConversion"/>
  </si>
  <si>
    <t>仙草</t>
    <phoneticPr fontId="4" type="noConversion"/>
  </si>
  <si>
    <t xml:space="preserve"> 彩椒</t>
  </si>
  <si>
    <t>胡椒鹽</t>
  </si>
  <si>
    <t>E3</t>
  </si>
  <si>
    <t>拌飯特餐</t>
    <phoneticPr fontId="4" type="noConversion"/>
  </si>
  <si>
    <t>香滷腿排</t>
    <phoneticPr fontId="4" type="noConversion"/>
  </si>
  <si>
    <t>拌飯配料</t>
    <phoneticPr fontId="4" type="noConversion"/>
  </si>
  <si>
    <t>味噌海芽湯</t>
    <phoneticPr fontId="4" type="noConversion"/>
  </si>
  <si>
    <t>雞腿排</t>
    <phoneticPr fontId="4" type="noConversion"/>
  </si>
  <si>
    <t>乾海帶芽</t>
    <phoneticPr fontId="4" type="noConversion"/>
  </si>
  <si>
    <t>碎瓜</t>
    <phoneticPr fontId="4" type="noConversion"/>
  </si>
  <si>
    <t>紅蘿蔔</t>
  </si>
  <si>
    <t>豆腐</t>
    <phoneticPr fontId="4" type="noConversion"/>
  </si>
  <si>
    <t>刈薯</t>
    <phoneticPr fontId="4" type="noConversion"/>
  </si>
  <si>
    <t>味噌</t>
    <phoneticPr fontId="4" type="noConversion"/>
  </si>
  <si>
    <t>E4</t>
  </si>
  <si>
    <t>醬爆肉絲</t>
    <phoneticPr fontId="4" type="noConversion"/>
  </si>
  <si>
    <t>綜合滷味</t>
    <phoneticPr fontId="4" type="noConversion"/>
  </si>
  <si>
    <t>炒三絲</t>
  </si>
  <si>
    <t xml:space="preserve">綠豆芽  </t>
    <phoneticPr fontId="4" type="noConversion"/>
  </si>
  <si>
    <t xml:space="preserve"> 洋蔥</t>
  </si>
  <si>
    <t>油豆腐</t>
    <phoneticPr fontId="4" type="noConversion"/>
  </si>
  <si>
    <t>大骨</t>
  </si>
  <si>
    <t>青椒</t>
  </si>
  <si>
    <t>E5</t>
  </si>
  <si>
    <t>燕麥飯</t>
    <phoneticPr fontId="4" type="noConversion"/>
  </si>
  <si>
    <t>茄汁燉肉</t>
    <phoneticPr fontId="4" type="noConversion"/>
  </si>
  <si>
    <t>粉絲煲</t>
    <phoneticPr fontId="4" type="noConversion"/>
  </si>
  <si>
    <t>蛋香季豆</t>
    <phoneticPr fontId="4" type="noConversion"/>
  </si>
  <si>
    <t>枸杞時瓜湯</t>
    <phoneticPr fontId="4" type="noConversion"/>
  </si>
  <si>
    <t>冬粉</t>
  </si>
  <si>
    <t>冷凍季節豆</t>
    <phoneticPr fontId="4" type="noConversion"/>
  </si>
  <si>
    <t>燕麥</t>
    <phoneticPr fontId="4" type="noConversion"/>
  </si>
  <si>
    <t>洋芋</t>
    <phoneticPr fontId="4" type="noConversion"/>
  </si>
  <si>
    <t>枸杞</t>
    <phoneticPr fontId="4" type="noConversion"/>
  </si>
  <si>
    <t>番茄糊</t>
    <phoneticPr fontId="4" type="noConversion"/>
  </si>
  <si>
    <t>F1</t>
    <phoneticPr fontId="4" type="noConversion"/>
  </si>
  <si>
    <t>麻油雞丁</t>
    <phoneticPr fontId="4" type="noConversion"/>
  </si>
  <si>
    <t>時瓜絞肉</t>
  </si>
  <si>
    <t>時蔬雞蛋</t>
    <phoneticPr fontId="4" type="noConversion"/>
  </si>
  <si>
    <t>白米</t>
    <phoneticPr fontId="4" type="noConversion"/>
  </si>
  <si>
    <t>雞排丁</t>
    <phoneticPr fontId="4" type="noConversion"/>
  </si>
  <si>
    <t>杏鮑菇梗</t>
    <phoneticPr fontId="4" type="noConversion"/>
  </si>
  <si>
    <t xml:space="preserve"> 大骨</t>
    <phoneticPr fontId="4" type="noConversion"/>
  </si>
  <si>
    <t>麻油</t>
    <phoneticPr fontId="4" type="noConversion"/>
  </si>
  <si>
    <t>日期</t>
  </si>
  <si>
    <t>星期</t>
  </si>
  <si>
    <t>編號</t>
  </si>
  <si>
    <t>主食</t>
  </si>
  <si>
    <t>主食明細</t>
  </si>
  <si>
    <t>主菜</t>
  </si>
  <si>
    <t>主菜明細</t>
  </si>
  <si>
    <t>副菜一</t>
  </si>
  <si>
    <t>副菜一明細</t>
  </si>
  <si>
    <t>副菜二</t>
  </si>
  <si>
    <t>副菜二明細</t>
  </si>
  <si>
    <t>蔬菜明細</t>
  </si>
  <si>
    <t>湯品</t>
  </si>
  <si>
    <t>湯品明細</t>
  </si>
  <si>
    <t>附餐一</t>
  </si>
  <si>
    <t>附餐二</t>
  </si>
  <si>
    <t>全穀雜糧類(份)</t>
  </si>
  <si>
    <t>豆魚蛋肉類(份)</t>
  </si>
  <si>
    <t>蔬菜類(份)</t>
  </si>
  <si>
    <t>油脂與堅果種子類(份)</t>
  </si>
  <si>
    <t>乳品類(份)</t>
  </si>
  <si>
    <t>水果類/份</t>
  </si>
  <si>
    <t>熱量</t>
  </si>
  <si>
    <t>星期一</t>
  </si>
  <si>
    <t>蔬菜 大蒜</t>
  </si>
  <si>
    <t>時蔬 大骨</t>
    <phoneticPr fontId="4" type="noConversion"/>
  </si>
  <si>
    <t>星期二</t>
  </si>
  <si>
    <t>蛋香時蔬</t>
  </si>
  <si>
    <t>薏仁粉圓湯</t>
  </si>
  <si>
    <t>麥仁 粉圓 二砂</t>
    <phoneticPr fontId="4" type="noConversion"/>
  </si>
  <si>
    <t>星期三</t>
  </si>
  <si>
    <t>拌麵配料</t>
  </si>
  <si>
    <t>星期四</t>
  </si>
  <si>
    <t>時蔬黑輪</t>
  </si>
  <si>
    <t>餐包</t>
    <phoneticPr fontId="4" type="noConversion"/>
  </si>
  <si>
    <t>星期五</t>
  </si>
  <si>
    <t>枸杞時瓜湯</t>
  </si>
  <si>
    <t>香滷腿排</t>
  </si>
  <si>
    <t>雞腿排</t>
  </si>
  <si>
    <t>醬燒魷魚</t>
  </si>
  <si>
    <t>時蔬大骨湯</t>
  </si>
  <si>
    <t>時蔬 雞蛋</t>
    <phoneticPr fontId="4" type="noConversion"/>
  </si>
  <si>
    <t>時蔬 豆干 紅蘿蔔 大蒜</t>
    <phoneticPr fontId="4" type="noConversion"/>
  </si>
  <si>
    <t>拌飯配料</t>
  </si>
  <si>
    <t>香滷雞翅</t>
  </si>
  <si>
    <t>乾海帶芽 豆腐 味噌</t>
    <phoneticPr fontId="4" type="noConversion"/>
  </si>
  <si>
    <t>本店使用國產豬肉
※「本產品含有甲殼類、芒果、花生、牛奶、蛋、堅果類、芝麻、含麩質穀物、大豆、魚類及亞硫酸鹽類，不適合對其過敏體質者食用。」</t>
  </si>
  <si>
    <t>香滷豆包</t>
    <phoneticPr fontId="4" type="noConversion"/>
  </si>
  <si>
    <t>豆包</t>
    <phoneticPr fontId="4" type="noConversion"/>
  </si>
  <si>
    <t>海結麵輪</t>
    <phoneticPr fontId="4" type="noConversion"/>
  </si>
  <si>
    <t>素絞肉</t>
    <phoneticPr fontId="4" type="noConversion"/>
  </si>
  <si>
    <t>素沙茶醬</t>
    <phoneticPr fontId="4" type="noConversion"/>
  </si>
  <si>
    <t>素肉片</t>
    <phoneticPr fontId="4" type="noConversion"/>
  </si>
  <si>
    <t>絞若時蔬</t>
    <phoneticPr fontId="4" type="noConversion"/>
  </si>
  <si>
    <t>素丸</t>
    <phoneticPr fontId="4" type="noConversion"/>
  </si>
  <si>
    <t>素雞丁</t>
    <phoneticPr fontId="4" type="noConversion"/>
  </si>
  <si>
    <t>素黑輪</t>
    <phoneticPr fontId="4" type="noConversion"/>
  </si>
  <si>
    <t>素肉排</t>
    <phoneticPr fontId="4" type="noConversion"/>
  </si>
  <si>
    <t>若絲豆芽</t>
    <phoneticPr fontId="4" type="noConversion"/>
  </si>
  <si>
    <t>素肉絲</t>
    <phoneticPr fontId="4" type="noConversion"/>
  </si>
  <si>
    <t>綠豆芽</t>
    <phoneticPr fontId="4" type="noConversion"/>
  </si>
  <si>
    <t>豉香百頁</t>
    <phoneticPr fontId="4" type="noConversion"/>
  </si>
  <si>
    <t>時蔬炒若絲</t>
    <phoneticPr fontId="4" type="noConversion"/>
  </si>
  <si>
    <t xml:space="preserve"> 薑</t>
  </si>
  <si>
    <t>薑香若片</t>
    <phoneticPr fontId="4" type="noConversion"/>
  </si>
  <si>
    <t>時蔬燴素丸</t>
    <phoneticPr fontId="4" type="noConversion"/>
  </si>
  <si>
    <t>刈包特餐</t>
    <phoneticPr fontId="4" type="noConversion"/>
  </si>
  <si>
    <t>刈包</t>
    <phoneticPr fontId="4" type="noConversion"/>
  </si>
  <si>
    <t>筍乾凍腐</t>
    <phoneticPr fontId="4" type="noConversion"/>
  </si>
  <si>
    <t>筍乾</t>
    <phoneticPr fontId="4" type="noConversion"/>
  </si>
  <si>
    <t>8月30日</t>
    <phoneticPr fontId="4" type="noConversion"/>
  </si>
  <si>
    <t>9月2日</t>
    <phoneticPr fontId="4" type="noConversion"/>
  </si>
  <si>
    <t>星期一</t>
    <phoneticPr fontId="4" type="noConversion"/>
  </si>
  <si>
    <t>9月3日</t>
  </si>
  <si>
    <t>9月4日</t>
  </si>
  <si>
    <t>9月5日</t>
  </si>
  <si>
    <t>9月6日</t>
  </si>
  <si>
    <t>9月9日</t>
    <phoneticPr fontId="4" type="noConversion"/>
  </si>
  <si>
    <t>9月10日</t>
  </si>
  <si>
    <t>9月11日</t>
  </si>
  <si>
    <t>9月12日</t>
  </si>
  <si>
    <t>9月13日</t>
  </si>
  <si>
    <t>9月16日</t>
    <phoneticPr fontId="4" type="noConversion"/>
  </si>
  <si>
    <t>9月18日</t>
  </si>
  <si>
    <t>9月19日</t>
  </si>
  <si>
    <t>9月20日</t>
  </si>
  <si>
    <t>9月23日</t>
    <phoneticPr fontId="4" type="noConversion"/>
  </si>
  <si>
    <t>9月24日</t>
  </si>
  <si>
    <t>9月25日</t>
  </si>
  <si>
    <t>9月26日</t>
  </si>
  <si>
    <t>9月27日</t>
  </si>
  <si>
    <t>9月30日</t>
    <phoneticPr fontId="4" type="noConversion"/>
  </si>
  <si>
    <t>B1</t>
    <phoneticPr fontId="4" type="noConversion"/>
  </si>
  <si>
    <t>B2</t>
  </si>
  <si>
    <t>B3</t>
  </si>
  <si>
    <t>B4</t>
  </si>
  <si>
    <t>B5</t>
  </si>
  <si>
    <t>C2</t>
  </si>
  <si>
    <t>C3</t>
  </si>
  <si>
    <t>C4</t>
  </si>
  <si>
    <t>C5</t>
  </si>
  <si>
    <t>D4</t>
  </si>
  <si>
    <t>D5</t>
  </si>
  <si>
    <t>越南河粉</t>
    <phoneticPr fontId="4" type="noConversion"/>
  </si>
  <si>
    <t>河粉</t>
    <phoneticPr fontId="4" type="noConversion"/>
  </si>
  <si>
    <t>刈包特餐</t>
  </si>
  <si>
    <t>燴飯特餐</t>
  </si>
  <si>
    <t>米 小米</t>
  </si>
  <si>
    <t>米 糙米</t>
  </si>
  <si>
    <t>米 燕麥</t>
  </si>
  <si>
    <t>米 紫米</t>
  </si>
  <si>
    <t>白米飯</t>
    <phoneticPr fontId="4" type="noConversion"/>
  </si>
  <si>
    <t>米 燕麥</t>
    <phoneticPr fontId="4" type="noConversion"/>
  </si>
  <si>
    <t>花蓮縣113學年度國民中學8.9月葷食菜單_德力強食品股份有限公司</t>
    <phoneticPr fontId="4" type="noConversion"/>
  </si>
  <si>
    <t xml:space="preserve">三節翅 </t>
  </si>
  <si>
    <t xml:space="preserve">三節翅 </t>
    <phoneticPr fontId="4" type="noConversion"/>
  </si>
  <si>
    <t>木耳時蔬</t>
  </si>
  <si>
    <t>沙茶凍腐</t>
  </si>
  <si>
    <t>時蔬 乾木耳 絞肉 大蒜</t>
    <phoneticPr fontId="4" type="noConversion"/>
  </si>
  <si>
    <t>凍豆腐 青椒 紅蘿蔔 沙茶醬</t>
    <phoneticPr fontId="4" type="noConversion"/>
  </si>
  <si>
    <t>越式配料</t>
  </si>
  <si>
    <t>豬後腿肉 時蔬 雞蛋  魚露  檸檬汁</t>
    <phoneticPr fontId="4" type="noConversion"/>
  </si>
  <si>
    <t>時蔬 絞肉 蝦醬</t>
    <phoneticPr fontId="4" type="noConversion"/>
  </si>
  <si>
    <t>時蔬 貢丸 乾香菇絲</t>
    <phoneticPr fontId="4" type="noConversion"/>
  </si>
  <si>
    <t>時瓜湯</t>
  </si>
  <si>
    <t>時瓜 胡蘿蔔 大骨 洋蔥 九層塔</t>
    <phoneticPr fontId="4" type="noConversion"/>
  </si>
  <si>
    <t>肉雞 花瓜</t>
    <phoneticPr fontId="4" type="noConversion"/>
  </si>
  <si>
    <t>時蔬 黑輪 大蒜</t>
    <phoneticPr fontId="4" type="noConversion"/>
  </si>
  <si>
    <t>海結油腐</t>
    <phoneticPr fontId="4" type="noConversion"/>
  </si>
  <si>
    <t>海帶結 油豆腐</t>
    <phoneticPr fontId="4" type="noConversion"/>
  </si>
  <si>
    <t>紅豆 西谷米 二砂</t>
    <phoneticPr fontId="4" type="noConversion"/>
  </si>
  <si>
    <t>肉排</t>
    <phoneticPr fontId="4" type="noConversion"/>
  </si>
  <si>
    <t>酸菜麵腸</t>
    <phoneticPr fontId="4" type="noConversion"/>
  </si>
  <si>
    <t>酸菜 麵腸 大蒜</t>
    <phoneticPr fontId="4" type="noConversion"/>
  </si>
  <si>
    <t>肉絲豆芽</t>
    <phoneticPr fontId="4" type="noConversion"/>
  </si>
  <si>
    <t>豬後腿肉 綠豆芽 胡蘿蔔 大蒜</t>
    <phoneticPr fontId="4" type="noConversion"/>
  </si>
  <si>
    <t>玉米濃湯粥</t>
  </si>
  <si>
    <t>雞蛋 米 冷凍玉米粒 洋蔥</t>
    <phoneticPr fontId="4" type="noConversion"/>
  </si>
  <si>
    <t>豉香鮮魚</t>
  </si>
  <si>
    <t>魚丁 百頁豆腐 洋蔥 紅蘿蔔 豆豉</t>
    <phoneticPr fontId="4" type="noConversion"/>
  </si>
  <si>
    <t>時蔬 豬後腿肉 乾木耳 大蒜</t>
    <phoneticPr fontId="4" type="noConversion"/>
  </si>
  <si>
    <t>海帶結 麵輪 紅蘿蔔</t>
    <phoneticPr fontId="4" type="noConversion"/>
  </si>
  <si>
    <t>豆腐 雞蛋 金針菇 乾香菇 桶筍絲</t>
    <phoneticPr fontId="4" type="noConversion"/>
  </si>
  <si>
    <t>豬後腿肉 高麗菜 大蒜</t>
    <phoneticPr fontId="4" type="noConversion"/>
  </si>
  <si>
    <t>時蔬冬粉褒</t>
    <phoneticPr fontId="4" type="noConversion"/>
  </si>
  <si>
    <t>冬粉 時蔬 紅蘿蔔 乾木耳 大蒜</t>
    <phoneticPr fontId="4" type="noConversion"/>
  </si>
  <si>
    <t>麻婆豆腐</t>
  </si>
  <si>
    <t>豆腐  冷凍玉米粒 絞肉 大蒜</t>
    <phoneticPr fontId="4" type="noConversion"/>
  </si>
  <si>
    <t>時蔬 大骨 薑絲</t>
    <phoneticPr fontId="4" type="noConversion"/>
  </si>
  <si>
    <t>泰式打拋豬</t>
  </si>
  <si>
    <t>絞肉 番茄糊 洋蔥 九層塔</t>
    <phoneticPr fontId="4" type="noConversion"/>
  </si>
  <si>
    <t>紅仁炒蛋</t>
  </si>
  <si>
    <t>紅蘿蔔 雞蛋 大蒜</t>
    <phoneticPr fontId="4" type="noConversion"/>
  </si>
  <si>
    <t>時瓜香菇湯</t>
  </si>
  <si>
    <t>時瓜 乾香菇 雞骨架</t>
    <phoneticPr fontId="4" type="noConversion"/>
  </si>
  <si>
    <t>乾木耳</t>
  </si>
  <si>
    <t>時蔬 蛋  乾木耳 大蒜</t>
    <phoneticPr fontId="4" type="noConversion"/>
  </si>
  <si>
    <t>冷凍青花菜 紅蘿蔔 乾木耳絲 大蒜</t>
    <phoneticPr fontId="4" type="noConversion"/>
  </si>
  <si>
    <t>香酥雞塊</t>
  </si>
  <si>
    <t>麥克雞塊</t>
  </si>
  <si>
    <t>絞肉 番茄糊 洋蔥 冷凍玉米粒</t>
    <phoneticPr fontId="4" type="noConversion"/>
  </si>
  <si>
    <t>芽香肉絲</t>
  </si>
  <si>
    <t>豆芽菜 豬後腿肉</t>
    <phoneticPr fontId="4" type="noConversion"/>
  </si>
  <si>
    <t>南瓜濃湯</t>
  </si>
  <si>
    <t xml:space="preserve">南瓜 雞蛋 洋蔥 紅蘿蔔 </t>
    <phoneticPr fontId="4" type="noConversion"/>
  </si>
  <si>
    <t>醬燒雞丁</t>
  </si>
  <si>
    <t>雞排丁 杏鮑菇 米血糕</t>
    <phoneticPr fontId="4" type="noConversion"/>
  </si>
  <si>
    <t>筍乾凍腐</t>
  </si>
  <si>
    <t>筍乾 凍豆腐 紅蘿蔔</t>
    <phoneticPr fontId="4" type="noConversion"/>
  </si>
  <si>
    <t>榨菜肉絲湯</t>
  </si>
  <si>
    <t>榨菜 豬後腿肉 薑絲</t>
    <phoneticPr fontId="4" type="noConversion"/>
  </si>
  <si>
    <t>紅燒肉片</t>
  </si>
  <si>
    <t>豬後腿肉  青椒 洋蔥 紅蘿蔔</t>
    <phoneticPr fontId="4" type="noConversion"/>
  </si>
  <si>
    <t>客家小炒</t>
  </si>
  <si>
    <t>豆干 豬後腿肉 時蔬 大蒜</t>
    <phoneticPr fontId="4" type="noConversion"/>
  </si>
  <si>
    <t>三色肉末</t>
  </si>
  <si>
    <t>三色丁 絞肉 大蒜</t>
    <phoneticPr fontId="4" type="noConversion"/>
  </si>
  <si>
    <t>豆瓣燒雞</t>
  </si>
  <si>
    <t>雞排丁 洋蔥 紅蘿蔔 豆瓣醬</t>
    <phoneticPr fontId="4" type="noConversion"/>
  </si>
  <si>
    <t>絞肉花椰</t>
  </si>
  <si>
    <t>花椰菜 絞肉 大蒜</t>
    <phoneticPr fontId="4" type="noConversion"/>
  </si>
  <si>
    <t>時瓜火腿</t>
    <phoneticPr fontId="4" type="noConversion"/>
  </si>
  <si>
    <t>時瓜 火腿 大蒜</t>
    <phoneticPr fontId="4" type="noConversion"/>
  </si>
  <si>
    <t>冷凍玉米粒 雞蛋 洋蔥</t>
    <phoneticPr fontId="4" type="noConversion"/>
  </si>
  <si>
    <t>燴飯配料</t>
  </si>
  <si>
    <t>豬後腿肉 時蔬 紅蘿蔔 乾香菇 大蒜</t>
    <phoneticPr fontId="4" type="noConversion"/>
  </si>
  <si>
    <t>時瓜 絞肉 紅蘿蔔 大蒜</t>
    <phoneticPr fontId="4" type="noConversion"/>
  </si>
  <si>
    <t>時瓜貢丸湯</t>
    <phoneticPr fontId="4" type="noConversion"/>
  </si>
  <si>
    <t xml:space="preserve">魷魚 豬後腿肉 時蔬 紅蘿蔔 九層塔 </t>
    <phoneticPr fontId="4" type="noConversion"/>
  </si>
  <si>
    <t>乾煸季豆</t>
  </si>
  <si>
    <t>冷凍四季豆 絞肉 豆干</t>
    <phoneticPr fontId="4" type="noConversion"/>
  </si>
  <si>
    <t>時瓜凍腐</t>
  </si>
  <si>
    <t>時瓜 凍豆腐 紅蘿蔔 大蒜</t>
    <phoneticPr fontId="4" type="noConversion"/>
  </si>
  <si>
    <t>時瓜 貢丸</t>
    <phoneticPr fontId="4" type="noConversion"/>
  </si>
  <si>
    <t>豬後腿肉 時蔬</t>
    <phoneticPr fontId="4" type="noConversion"/>
  </si>
  <si>
    <t>豆芽菜 豬後腿肉 乾木耳 大蒜</t>
    <phoneticPr fontId="4" type="noConversion"/>
  </si>
  <si>
    <t>豬後腿肉 榨菜 紅蘿蔔 大蒜</t>
    <phoneticPr fontId="4" type="noConversion"/>
  </si>
  <si>
    <t>雞蛋 時蔬 大蒜</t>
    <phoneticPr fontId="4" type="noConversion"/>
  </si>
  <si>
    <t>時瓜 凍豆腐 紅蘿蔔</t>
    <phoneticPr fontId="4" type="noConversion"/>
  </si>
  <si>
    <t>三絲湯</t>
    <phoneticPr fontId="4" type="noConversion"/>
  </si>
  <si>
    <t>乾木耳 紅蘿蔔 筍絲 雞蛋 乾香菇</t>
    <phoneticPr fontId="4" type="noConversion"/>
  </si>
  <si>
    <t>魚丁 彩椒 洋蔥 紅蘿蔔 胡椒鹽</t>
    <phoneticPr fontId="4" type="noConversion"/>
  </si>
  <si>
    <t>豆芽菜 絞肉 紅蘿蔔 大蒜</t>
    <phoneticPr fontId="4" type="noConversion"/>
  </si>
  <si>
    <t>仙草 粉圓</t>
    <phoneticPr fontId="4" type="noConversion"/>
  </si>
  <si>
    <t>絞肉 碎瓜 刈薯 大蒜 乾香菇</t>
    <phoneticPr fontId="4" type="noConversion"/>
  </si>
  <si>
    <t>洋蔥炒蛋</t>
  </si>
  <si>
    <t xml:space="preserve">洋蔥 雞蛋 乾木耳絲 大蒜 </t>
    <phoneticPr fontId="4" type="noConversion"/>
  </si>
  <si>
    <t>醬爆肉絲</t>
  </si>
  <si>
    <t>豬後腿肉 洋蔥 青椒 薑絲</t>
    <phoneticPr fontId="4" type="noConversion"/>
  </si>
  <si>
    <t>綜合滷味</t>
  </si>
  <si>
    <t xml:space="preserve">海帶結 油豆腐  百頁豆腐 </t>
    <phoneticPr fontId="4" type="noConversion"/>
  </si>
  <si>
    <t>綠豆芽 紅蘿蔔  乾木耳 大蒜</t>
    <phoneticPr fontId="4" type="noConversion"/>
  </si>
  <si>
    <t>茄汁燉肉</t>
  </si>
  <si>
    <t>豬後腿肉 洋芋 紅蘿蔔 洋蔥 番茄糊</t>
    <phoneticPr fontId="4" type="noConversion"/>
  </si>
  <si>
    <t>粉絲煲</t>
  </si>
  <si>
    <t>冬粉 時蔬 絞肉 乾木耳 大蒜</t>
    <phoneticPr fontId="4" type="noConversion"/>
  </si>
  <si>
    <t>蛋香季豆</t>
  </si>
  <si>
    <t>冷凍季節豆 雞蛋 大蒜</t>
    <phoneticPr fontId="4" type="noConversion"/>
  </si>
  <si>
    <t>雞排丁 杏鮑菇梗 紅蘿蔔 麻油</t>
    <phoneticPr fontId="4" type="noConversion"/>
  </si>
  <si>
    <t>味噌海芽湯</t>
  </si>
  <si>
    <t>時瓜 枸杞 大骨 薑絲</t>
    <phoneticPr fontId="4" type="noConversion"/>
  </si>
  <si>
    <t>時蔬 枸杞 大骨</t>
    <phoneticPr fontId="4" type="noConversion"/>
  </si>
  <si>
    <t>時瓜雞湯</t>
  </si>
  <si>
    <t>時瓜</t>
  </si>
  <si>
    <t>雞骨架</t>
  </si>
  <si>
    <t>時瓜雞湯</t>
    <phoneticPr fontId="4" type="noConversion"/>
  </si>
  <si>
    <t>時瓜 枸杞 薑 雞骨架</t>
    <phoneticPr fontId="4" type="noConversion"/>
  </si>
  <si>
    <t xml:space="preserve">時瓜大骨湯 </t>
    <phoneticPr fontId="4" type="noConversion"/>
  </si>
  <si>
    <t>時瓜大骨湯</t>
    <phoneticPr fontId="4" type="noConversion"/>
  </si>
  <si>
    <t>時瓜 大骨 薑絲</t>
    <phoneticPr fontId="4" type="noConversion"/>
  </si>
  <si>
    <t>泰式打拋若</t>
    <phoneticPr fontId="4" type="noConversion"/>
  </si>
  <si>
    <t xml:space="preserve">素絞肉   </t>
    <phoneticPr fontId="4" type="noConversion"/>
  </si>
  <si>
    <t>香滷豆包</t>
  </si>
  <si>
    <t>豆包</t>
  </si>
  <si>
    <t>香酥素排</t>
    <phoneticPr fontId="4" type="noConversion"/>
  </si>
  <si>
    <t>素排</t>
    <phoneticPr fontId="4" type="noConversion"/>
  </si>
  <si>
    <t>芽香若絲</t>
    <phoneticPr fontId="4" type="noConversion"/>
  </si>
  <si>
    <t>醬燒素雞</t>
    <phoneticPr fontId="4" type="noConversion"/>
  </si>
  <si>
    <t>榨菜若絲湯</t>
    <phoneticPr fontId="4" type="noConversion"/>
  </si>
  <si>
    <t>紅燒若片</t>
    <phoneticPr fontId="4" type="noConversion"/>
  </si>
  <si>
    <t xml:space="preserve">時瓜湯 </t>
    <phoneticPr fontId="4" type="noConversion"/>
  </si>
  <si>
    <t>絞若花椰</t>
    <phoneticPr fontId="4" type="noConversion"/>
  </si>
  <si>
    <t xml:space="preserve"> 時瓜素火腿</t>
    <phoneticPr fontId="4" type="noConversion"/>
  </si>
  <si>
    <t>素火腿</t>
    <phoneticPr fontId="4" type="noConversion"/>
  </si>
  <si>
    <t>時瓜絞若</t>
    <phoneticPr fontId="4" type="noConversion"/>
  </si>
  <si>
    <t>時瓜素丸湯</t>
    <phoneticPr fontId="4" type="noConversion"/>
  </si>
  <si>
    <t>醬燒豆腐</t>
    <phoneticPr fontId="4" type="noConversion"/>
  </si>
  <si>
    <t>時蔬若片</t>
    <phoneticPr fontId="4" type="noConversion"/>
  </si>
  <si>
    <t>豆芽若絲</t>
    <phoneticPr fontId="4" type="noConversion"/>
  </si>
  <si>
    <t>時蔬湯</t>
    <phoneticPr fontId="4" type="noConversion"/>
  </si>
  <si>
    <t>榨菜若絲</t>
    <phoneticPr fontId="4" type="noConversion"/>
  </si>
  <si>
    <t>椒鹽百頁</t>
    <phoneticPr fontId="4" type="noConversion"/>
  </si>
  <si>
    <t>芽香絞若</t>
    <phoneticPr fontId="4" type="noConversion"/>
  </si>
  <si>
    <t>醬爆若絲</t>
    <phoneticPr fontId="4" type="noConversion"/>
  </si>
  <si>
    <t>茄汁燉若</t>
    <phoneticPr fontId="4" type="noConversion"/>
  </si>
  <si>
    <t>素肉丁</t>
    <phoneticPr fontId="4" type="noConversion"/>
  </si>
  <si>
    <t>花蓮縣113學年度國民中學8.9月素食菜單_德力強食品股份有限公司</t>
    <phoneticPr fontId="4" type="noConversion"/>
  </si>
  <si>
    <t>凍豆腐 青椒 紅蘿蔔 素沙茶醬</t>
    <phoneticPr fontId="4" type="noConversion"/>
  </si>
  <si>
    <t>素肉片 時蔬 雞蛋 檸檬汁</t>
    <phoneticPr fontId="4" type="noConversion"/>
  </si>
  <si>
    <t>時蔬 素丸 乾香菇絲</t>
    <phoneticPr fontId="4" type="noConversion"/>
  </si>
  <si>
    <t>素雞丁 花瓜</t>
    <phoneticPr fontId="4" type="noConversion"/>
  </si>
  <si>
    <t>時蔬 乾木耳 素絞肉 薑</t>
  </si>
  <si>
    <t>蔬菜 薑</t>
  </si>
  <si>
    <t>時蔬 素黑輪 薑</t>
  </si>
  <si>
    <t>酸菜 麵腸 薑</t>
  </si>
  <si>
    <t>冬粉 時蔬 紅蘿蔔 乾木耳 薑</t>
  </si>
  <si>
    <t>紅蘿蔔 雞蛋 薑</t>
  </si>
  <si>
    <t>時蔬 蛋  乾木耳 薑</t>
  </si>
  <si>
    <t>冷凍青花菜 紅蘿蔔 乾木耳絲 薑</t>
  </si>
  <si>
    <t>時瓜 凍豆腐 紅蘿蔔 薑</t>
  </si>
  <si>
    <t>雞蛋 時蔬 薑</t>
  </si>
  <si>
    <t>時蔬 豆干 紅蘿蔔 薑</t>
  </si>
  <si>
    <t>綠豆芽 紅蘿蔔  乾木耳 薑</t>
  </si>
  <si>
    <t>冷凍季節豆 雞蛋 薑</t>
  </si>
  <si>
    <t>素肉絲 綠豆芽 胡蘿蔔 薑</t>
    <phoneticPr fontId="4" type="noConversion"/>
  </si>
  <si>
    <t>百頁豆腐 時蔬 紅蘿蔔 豆豉</t>
    <phoneticPr fontId="4" type="noConversion"/>
  </si>
  <si>
    <t>時蔬 素肉絲 乾木耳 薑</t>
    <phoneticPr fontId="4" type="noConversion"/>
  </si>
  <si>
    <t>素肉片 高麗菜 薑</t>
    <phoneticPr fontId="4" type="noConversion"/>
  </si>
  <si>
    <t>豆腐  冷凍玉米粒 素絞肉 薑</t>
    <phoneticPr fontId="4" type="noConversion"/>
  </si>
  <si>
    <t>素絞肉 番茄糊 刈薯 九層塔</t>
    <phoneticPr fontId="4" type="noConversion"/>
  </si>
  <si>
    <t>素絞肉 番茄糊 時瓜 冷凍玉米粒</t>
    <phoneticPr fontId="4" type="noConversion"/>
  </si>
  <si>
    <t>豆芽菜 素肉絲</t>
    <phoneticPr fontId="4" type="noConversion"/>
  </si>
  <si>
    <t>素雞丁 杏鮑菇</t>
    <phoneticPr fontId="4" type="noConversion"/>
  </si>
  <si>
    <t>素肉片 青椒 紅蘿蔔</t>
    <phoneticPr fontId="4" type="noConversion"/>
  </si>
  <si>
    <t>豆干 時蔬 薑</t>
    <phoneticPr fontId="4" type="noConversion"/>
  </si>
  <si>
    <t>三色丁 素絞肉 薑</t>
    <phoneticPr fontId="4" type="noConversion"/>
  </si>
  <si>
    <t>素雞丁 紅蘿蔔 豆瓣醬</t>
    <phoneticPr fontId="4" type="noConversion"/>
  </si>
  <si>
    <t>花椰菜 素絞肉 薑</t>
    <phoneticPr fontId="4" type="noConversion"/>
  </si>
  <si>
    <t>時瓜素火腿</t>
    <phoneticPr fontId="4" type="noConversion"/>
  </si>
  <si>
    <t>時瓜 素火腿 薑</t>
    <phoneticPr fontId="4" type="noConversion"/>
  </si>
  <si>
    <t>素肉絲 時蔬 紅蘿蔔 乾香菇 薑</t>
    <phoneticPr fontId="4" type="noConversion"/>
  </si>
  <si>
    <t>時瓜 素絞肉 紅蘿蔔 薑</t>
    <phoneticPr fontId="4" type="noConversion"/>
  </si>
  <si>
    <t xml:space="preserve">豆腐 時蔬 紅蘿蔔 九層塔 </t>
    <phoneticPr fontId="4" type="noConversion"/>
  </si>
  <si>
    <t>冷凍四季豆 素絞肉 豆干</t>
    <phoneticPr fontId="4" type="noConversion"/>
  </si>
  <si>
    <t>素肉片 時蔬</t>
    <phoneticPr fontId="4" type="noConversion"/>
  </si>
  <si>
    <t>豆芽菜 素肉絲 乾木耳 薑</t>
    <phoneticPr fontId="4" type="noConversion"/>
  </si>
  <si>
    <t>時蔬 素黑輪 薑</t>
    <phoneticPr fontId="4" type="noConversion"/>
  </si>
  <si>
    <t>素肉絲 榨菜 紅蘿蔔 薑</t>
    <phoneticPr fontId="4" type="noConversion"/>
  </si>
  <si>
    <t>百頁豆腐 彩椒 青椒  胡椒鹽</t>
    <phoneticPr fontId="4" type="noConversion"/>
  </si>
  <si>
    <t>豆芽菜 素絞肉 紅蘿蔔 薑</t>
    <phoneticPr fontId="4" type="noConversion"/>
  </si>
  <si>
    <t>素絞肉 碎瓜 刈薯 薑 乾香菇</t>
    <phoneticPr fontId="4" type="noConversion"/>
  </si>
  <si>
    <t xml:space="preserve">紅蘿蔔 雞蛋 薑 </t>
    <phoneticPr fontId="4" type="noConversion"/>
  </si>
  <si>
    <t>素肉絲 豬後腿肉 青椒 薑</t>
    <phoneticPr fontId="4" type="noConversion"/>
  </si>
  <si>
    <t>素肉丁 洋芋 紅蘿蔔 番茄糊</t>
    <phoneticPr fontId="4" type="noConversion"/>
  </si>
  <si>
    <t>冬粉 時蔬 素絞肉 乾木耳 薑</t>
    <phoneticPr fontId="4" type="noConversion"/>
  </si>
  <si>
    <t>素雞丁 杏鮑菇梗 紅蘿蔔 麻油</t>
    <phoneticPr fontId="4" type="noConversion"/>
  </si>
  <si>
    <t>時瓜 枸杞 薑</t>
    <phoneticPr fontId="4" type="noConversion"/>
  </si>
  <si>
    <t>時瓜 胡蘿蔔  九層塔</t>
    <phoneticPr fontId="4" type="noConversion"/>
  </si>
  <si>
    <t>雞蛋 米 冷凍玉米粒</t>
    <phoneticPr fontId="4" type="noConversion"/>
  </si>
  <si>
    <t>時蔬 薑</t>
    <phoneticPr fontId="4" type="noConversion"/>
  </si>
  <si>
    <t xml:space="preserve">時瓜 乾香菇 </t>
    <phoneticPr fontId="4" type="noConversion"/>
  </si>
  <si>
    <t xml:space="preserve">南瓜 雞蛋 紅蘿蔔 </t>
    <phoneticPr fontId="4" type="noConversion"/>
  </si>
  <si>
    <t>榨菜 素肉絲 薑</t>
    <phoneticPr fontId="4" type="noConversion"/>
  </si>
  <si>
    <t>時瓜 薑</t>
    <phoneticPr fontId="4" type="noConversion"/>
  </si>
  <si>
    <t>冷凍玉米粒 雞蛋 紅蘿蔔</t>
    <phoneticPr fontId="4" type="noConversion"/>
  </si>
  <si>
    <t>時瓜 素丸</t>
    <phoneticPr fontId="4" type="noConversion"/>
  </si>
  <si>
    <t xml:space="preserve">時蔬 枸杞 </t>
    <phoneticPr fontId="4" type="noConversion"/>
  </si>
  <si>
    <t>花蓮縣113學年度國民小學8.9月葷食菜單_德力強食品股份有限公司</t>
    <phoneticPr fontId="4" type="noConversion"/>
  </si>
  <si>
    <t>花蓮縣113學年度國民小學8.9月素食菜單_德力強食品股份有限公司</t>
    <phoneticPr fontId="4" type="noConversion"/>
  </si>
  <si>
    <t xml:space="preserve">米 </t>
    <phoneticPr fontId="4" type="noConversion"/>
  </si>
  <si>
    <t xml:space="preserve">時蔬 素絞肉 </t>
    <phoneticPr fontId="4" type="noConversion"/>
  </si>
  <si>
    <t>時蔬百頁</t>
    <phoneticPr fontId="4" type="noConversion"/>
  </si>
  <si>
    <t>時蔬 百頁 紅蘿蔔</t>
    <phoneticPr fontId="4" type="noConversion"/>
  </si>
  <si>
    <t>百頁</t>
    <phoneticPr fontId="4" type="noConversion"/>
  </si>
  <si>
    <t>三色若末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</si>
</sst>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21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2"/>
      <color theme="1"/>
      <name val="新細明體"/>
      <family val="2"/>
      <scheme val="minor"/>
    </font>
    <font>
      <sz val="16"/>
      <color theme="1"/>
      <name val="標楷體"/>
      <family val="4"/>
      <charset val="136"/>
    </font>
    <font>
      <sz val="12"/>
      <name val="新細明體"/>
      <family val="2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8" fillId="0" borderId="0"/>
  </cellStyleXfs>
  <cellXfs count="105">
    <xf numFmtId="0" fontId="0" fillId="0" borderId="0" xfId="0">
      <alignment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0" borderId="2" xfId="1" applyFont="1" applyBorder="1"/>
    <xf numFmtId="0" fontId="6" fillId="0" borderId="2" xfId="0" applyFont="1" applyBorder="1" applyAlignment="1">
      <alignment horizontal="center" vertical="center" wrapText="1"/>
    </xf>
    <xf numFmtId="0" fontId="5" fillId="4" borderId="2" xfId="1" applyFont="1" applyFill="1" applyBorder="1"/>
    <xf numFmtId="0" fontId="7" fillId="5" borderId="2" xfId="1" applyFont="1" applyFill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shrinkToFit="1"/>
    </xf>
    <xf numFmtId="0" fontId="5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shrinkToFit="1"/>
    </xf>
    <xf numFmtId="0" fontId="5" fillId="6" borderId="2" xfId="1" applyFont="1" applyFill="1" applyBorder="1" applyAlignment="1">
      <alignment vertical="center" wrapText="1"/>
    </xf>
    <xf numFmtId="0" fontId="7" fillId="7" borderId="2" xfId="0" applyFont="1" applyFill="1" applyBorder="1" applyAlignment="1">
      <alignment horizontal="center" vertical="center" shrinkToFit="1"/>
    </xf>
    <xf numFmtId="0" fontId="7" fillId="7" borderId="2" xfId="0" applyFont="1" applyFill="1" applyBorder="1" applyAlignment="1">
      <alignment vertical="center" shrinkToFit="1"/>
    </xf>
    <xf numFmtId="0" fontId="5" fillId="3" borderId="2" xfId="1" applyFont="1" applyFill="1" applyBorder="1" applyAlignment="1">
      <alignment horizontal="center" wrapText="1"/>
    </xf>
    <xf numFmtId="0" fontId="5" fillId="4" borderId="2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5" fillId="0" borderId="2" xfId="1" applyFont="1" applyBorder="1" applyAlignment="1">
      <alignment vertical="center"/>
    </xf>
    <xf numFmtId="2" fontId="5" fillId="0" borderId="2" xfId="1" applyNumberFormat="1" applyFont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0" borderId="2" xfId="1" applyFont="1" applyBorder="1"/>
    <xf numFmtId="0" fontId="13" fillId="0" borderId="2" xfId="0" applyFont="1" applyBorder="1" applyAlignment="1">
      <alignment horizontal="center" vertical="center" wrapText="1"/>
    </xf>
    <xf numFmtId="0" fontId="12" fillId="3" borderId="2" xfId="1" applyFont="1" applyFill="1" applyBorder="1" applyAlignment="1">
      <alignment vertical="center" wrapText="1"/>
    </xf>
    <xf numFmtId="0" fontId="12" fillId="4" borderId="2" xfId="1" applyFont="1" applyFill="1" applyBorder="1"/>
    <xf numFmtId="0" fontId="12" fillId="5" borderId="2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vertical="center"/>
    </xf>
    <xf numFmtId="0" fontId="5" fillId="4" borderId="2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wrapText="1"/>
    </xf>
    <xf numFmtId="0" fontId="12" fillId="0" borderId="2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12" fillId="7" borderId="2" xfId="1" applyFont="1" applyFill="1" applyBorder="1" applyAlignment="1">
      <alignment horizontal="center" vertical="center" shrinkToFit="1"/>
    </xf>
    <xf numFmtId="0" fontId="7" fillId="4" borderId="2" xfId="1" applyFont="1" applyFill="1" applyBorder="1" applyAlignment="1">
      <alignment horizontal="center" vertical="center" shrinkToFit="1"/>
    </xf>
    <xf numFmtId="0" fontId="12" fillId="0" borderId="2" xfId="1" applyFont="1" applyBorder="1" applyAlignment="1">
      <alignment vertical="center"/>
    </xf>
    <xf numFmtId="0" fontId="12" fillId="4" borderId="2" xfId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wrapText="1"/>
    </xf>
    <xf numFmtId="0" fontId="5" fillId="7" borderId="2" xfId="1" applyFont="1" applyFill="1" applyBorder="1" applyAlignment="1">
      <alignment horizontal="center" vertical="center" shrinkToFit="1"/>
    </xf>
    <xf numFmtId="0" fontId="12" fillId="6" borderId="2" xfId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shrinkToFit="1"/>
    </xf>
    <xf numFmtId="0" fontId="12" fillId="0" borderId="2" xfId="1" applyFont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shrinkToFit="1"/>
    </xf>
    <xf numFmtId="0" fontId="12" fillId="4" borderId="2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 shrinkToFi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shrinkToFit="1"/>
    </xf>
    <xf numFmtId="0" fontId="5" fillId="0" borderId="2" xfId="1" applyFont="1" applyBorder="1" applyAlignment="1">
      <alignment horizontal="center" shrinkToFit="1"/>
    </xf>
    <xf numFmtId="0" fontId="5" fillId="4" borderId="2" xfId="1" applyFont="1" applyFill="1" applyBorder="1" applyAlignment="1">
      <alignment horizontal="center" shrinkToFit="1"/>
    </xf>
    <xf numFmtId="0" fontId="12" fillId="0" borderId="2" xfId="1" applyFont="1" applyBorder="1" applyAlignment="1">
      <alignment horizontal="center" shrinkToFit="1"/>
    </xf>
    <xf numFmtId="0" fontId="5" fillId="3" borderId="2" xfId="1" applyFont="1" applyFill="1" applyBorder="1" applyAlignment="1">
      <alignment vertical="center" wrapText="1"/>
    </xf>
    <xf numFmtId="0" fontId="5" fillId="4" borderId="2" xfId="1" applyFont="1" applyFill="1" applyBorder="1" applyAlignment="1">
      <alignment horizontal="center" vertical="center" wrapText="1" shrinkToFit="1"/>
    </xf>
    <xf numFmtId="0" fontId="14" fillId="4" borderId="6" xfId="0" applyFont="1" applyFill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 shrinkToFit="1"/>
    </xf>
    <xf numFmtId="0" fontId="16" fillId="0" borderId="11" xfId="0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176" fontId="12" fillId="0" borderId="12" xfId="0" applyNumberFormat="1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1"/>
    <xf numFmtId="176" fontId="0" fillId="0" borderId="0" xfId="0" applyNumberFormat="1">
      <alignment vertical="center"/>
    </xf>
    <xf numFmtId="0" fontId="20" fillId="0" borderId="0" xfId="0" applyFont="1">
      <alignment vertical="center"/>
    </xf>
    <xf numFmtId="0" fontId="6" fillId="0" borderId="2" xfId="1" applyFont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0" borderId="4" xfId="1" applyFont="1" applyBorder="1"/>
    <xf numFmtId="0" fontId="13" fillId="0" borderId="4" xfId="0" applyFont="1" applyBorder="1" applyAlignment="1">
      <alignment horizontal="center" vertical="center" wrapText="1"/>
    </xf>
    <xf numFmtId="0" fontId="12" fillId="3" borderId="4" xfId="1" applyFont="1" applyFill="1" applyBorder="1" applyAlignment="1">
      <alignment vertical="center" wrapText="1"/>
    </xf>
    <xf numFmtId="0" fontId="12" fillId="6" borderId="4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4" xfId="1" applyFont="1" applyFill="1" applyBorder="1"/>
    <xf numFmtId="0" fontId="12" fillId="5" borderId="4" xfId="1" applyFont="1" applyFill="1" applyBorder="1" applyAlignment="1">
      <alignment horizontal="center" vertical="center" shrinkToFi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shrinkToFit="1"/>
    </xf>
    <xf numFmtId="0" fontId="12" fillId="2" borderId="3" xfId="1" applyFont="1" applyFill="1" applyBorder="1" applyAlignment="1">
      <alignment horizontal="center" vertical="center" shrinkToFit="1"/>
    </xf>
    <xf numFmtId="0" fontId="12" fillId="2" borderId="4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 shrinkToFi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3">
    <cellStyle name="一般" xfId="0" builtinId="0"/>
    <cellStyle name="一般 2" xfId="2" xr:uid="{D349E946-63E5-482A-9985-210E133A9F02}"/>
    <cellStyle name="一般 5" xfId="1" xr:uid="{B23D4AD7-60CE-4D0B-9BCE-54A8AB6AECC8}"/>
  </cellStyles>
  <dxfs count="27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FC82-FF15-46B6-BE0D-61E51B3E9313}">
  <dimension ref="A1:X169"/>
  <sheetViews>
    <sheetView topLeftCell="A7" zoomScale="50" zoomScaleNormal="50" workbookViewId="0">
      <selection activeCell="D4" sqref="D4:X23"/>
    </sheetView>
  </sheetViews>
  <sheetFormatPr defaultColWidth="16.125" defaultRowHeight="16.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0.25" customWidth="1"/>
    <col min="8" max="8" width="11.375" customWidth="1"/>
    <col min="9" max="9" width="24.375" bestFit="1" customWidth="1"/>
    <col min="10" max="10" width="10.25" customWidth="1"/>
    <col min="11" max="11" width="23" customWidth="1"/>
    <col min="12" max="12" width="6.875" customWidth="1"/>
    <col min="13" max="13" width="11.5" customWidth="1"/>
    <col min="14" max="14" width="13.25" customWidth="1"/>
    <col min="15" max="15" width="16.5" customWidth="1"/>
    <col min="16" max="17" width="8.75" customWidth="1"/>
    <col min="18" max="19" width="12.25" customWidth="1"/>
    <col min="20" max="20" width="12.375" customWidth="1"/>
    <col min="21" max="23" width="11.875" customWidth="1"/>
    <col min="24" max="24" width="13.625" customWidth="1"/>
  </cols>
  <sheetData>
    <row r="1" spans="1:24" ht="42" customHeight="1" thickBot="1">
      <c r="A1" s="84" t="s">
        <v>354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59"/>
      <c r="S1" s="59"/>
      <c r="T1" s="59"/>
      <c r="U1" s="59"/>
      <c r="V1" s="59"/>
      <c r="W1" s="59"/>
      <c r="X1" s="60"/>
    </row>
    <row r="2" spans="1:24" ht="42" customHeight="1">
      <c r="A2" s="61" t="s">
        <v>241</v>
      </c>
      <c r="B2" s="62" t="s">
        <v>242</v>
      </c>
      <c r="C2" s="62" t="s">
        <v>243</v>
      </c>
      <c r="D2" s="62" t="s">
        <v>244</v>
      </c>
      <c r="E2" s="62" t="s">
        <v>245</v>
      </c>
      <c r="F2" s="62" t="s">
        <v>246</v>
      </c>
      <c r="G2" s="62" t="s">
        <v>247</v>
      </c>
      <c r="H2" s="62" t="s">
        <v>248</v>
      </c>
      <c r="I2" s="62" t="s">
        <v>249</v>
      </c>
      <c r="J2" s="62" t="s">
        <v>250</v>
      </c>
      <c r="K2" s="62" t="s">
        <v>251</v>
      </c>
      <c r="L2" s="62" t="s">
        <v>12</v>
      </c>
      <c r="M2" s="62" t="s">
        <v>252</v>
      </c>
      <c r="N2" s="62" t="s">
        <v>253</v>
      </c>
      <c r="O2" s="62" t="s">
        <v>254</v>
      </c>
      <c r="P2" s="63" t="s">
        <v>255</v>
      </c>
      <c r="Q2" s="62" t="s">
        <v>256</v>
      </c>
      <c r="R2" s="64" t="s">
        <v>257</v>
      </c>
      <c r="S2" s="64" t="s">
        <v>258</v>
      </c>
      <c r="T2" s="64" t="s">
        <v>259</v>
      </c>
      <c r="U2" s="65" t="s">
        <v>260</v>
      </c>
      <c r="V2" s="66" t="s">
        <v>261</v>
      </c>
      <c r="W2" s="64" t="s">
        <v>262</v>
      </c>
      <c r="X2" s="67" t="s">
        <v>263</v>
      </c>
    </row>
    <row r="3" spans="1:24" ht="42" customHeight="1">
      <c r="A3" s="68" t="s">
        <v>311</v>
      </c>
      <c r="B3" s="48" t="s">
        <v>276</v>
      </c>
      <c r="C3" s="8" t="s">
        <v>0</v>
      </c>
      <c r="D3" s="28" t="s">
        <v>177</v>
      </c>
      <c r="E3" s="28" t="s">
        <v>348</v>
      </c>
      <c r="F3" s="3" t="s">
        <v>285</v>
      </c>
      <c r="G3" s="3" t="s">
        <v>356</v>
      </c>
      <c r="H3" s="3" t="s">
        <v>357</v>
      </c>
      <c r="I3" s="28" t="s">
        <v>359</v>
      </c>
      <c r="J3" s="3" t="s">
        <v>358</v>
      </c>
      <c r="K3" s="3" t="s">
        <v>360</v>
      </c>
      <c r="L3" s="3" t="s">
        <v>5</v>
      </c>
      <c r="M3" s="3" t="s">
        <v>265</v>
      </c>
      <c r="N3" s="1" t="s">
        <v>466</v>
      </c>
      <c r="O3" s="1" t="s">
        <v>467</v>
      </c>
      <c r="P3" s="7" t="s">
        <v>108</v>
      </c>
      <c r="Q3" s="8"/>
      <c r="R3" s="48">
        <v>6.9</v>
      </c>
      <c r="S3" s="48">
        <v>4.0999999999999996</v>
      </c>
      <c r="T3" s="48">
        <v>2.2999999999999998</v>
      </c>
      <c r="U3" s="48">
        <v>3.1</v>
      </c>
      <c r="V3" s="48">
        <v>0</v>
      </c>
      <c r="W3" s="48">
        <v>1</v>
      </c>
      <c r="X3" s="69">
        <f t="shared" ref="X3:X15" si="0">R3*70+S3*75+T3*25+U3*45</f>
        <v>987.5</v>
      </c>
    </row>
    <row r="4" spans="1:24" ht="42" customHeight="1">
      <c r="A4" s="68" t="s">
        <v>312</v>
      </c>
      <c r="B4" s="48" t="s">
        <v>313</v>
      </c>
      <c r="C4" s="8" t="s">
        <v>333</v>
      </c>
      <c r="D4" s="3" t="s">
        <v>344</v>
      </c>
      <c r="E4" s="12" t="s">
        <v>345</v>
      </c>
      <c r="F4" s="3" t="s">
        <v>361</v>
      </c>
      <c r="G4" s="12" t="s">
        <v>362</v>
      </c>
      <c r="H4" s="3" t="s">
        <v>25</v>
      </c>
      <c r="I4" s="3" t="s">
        <v>363</v>
      </c>
      <c r="J4" s="3" t="s">
        <v>26</v>
      </c>
      <c r="K4" s="3" t="s">
        <v>364</v>
      </c>
      <c r="L4" s="3" t="s">
        <v>5</v>
      </c>
      <c r="M4" s="3" t="s">
        <v>265</v>
      </c>
      <c r="N4" s="3" t="s">
        <v>365</v>
      </c>
      <c r="O4" s="3" t="s">
        <v>366</v>
      </c>
      <c r="P4" s="7" t="s">
        <v>153</v>
      </c>
      <c r="Q4" s="7"/>
      <c r="R4" s="48">
        <v>4</v>
      </c>
      <c r="S4" s="48">
        <v>2.5</v>
      </c>
      <c r="T4" s="48">
        <v>2.4</v>
      </c>
      <c r="U4" s="48">
        <v>3</v>
      </c>
      <c r="V4" s="48">
        <v>0</v>
      </c>
      <c r="W4" s="48">
        <v>0</v>
      </c>
      <c r="X4" s="69">
        <f t="shared" si="0"/>
        <v>662.5</v>
      </c>
    </row>
    <row r="5" spans="1:24" ht="42" customHeight="1">
      <c r="A5" s="68" t="s">
        <v>314</v>
      </c>
      <c r="B5" s="48" t="s">
        <v>267</v>
      </c>
      <c r="C5" s="8" t="s">
        <v>334</v>
      </c>
      <c r="D5" s="45" t="s">
        <v>42</v>
      </c>
      <c r="E5" s="12" t="s">
        <v>349</v>
      </c>
      <c r="F5" s="3" t="s">
        <v>43</v>
      </c>
      <c r="G5" s="28" t="s">
        <v>367</v>
      </c>
      <c r="H5" s="28" t="s">
        <v>274</v>
      </c>
      <c r="I5" s="28" t="s">
        <v>368</v>
      </c>
      <c r="J5" s="28" t="s">
        <v>369</v>
      </c>
      <c r="K5" s="28" t="s">
        <v>370</v>
      </c>
      <c r="L5" s="28" t="s">
        <v>5</v>
      </c>
      <c r="M5" s="28" t="s">
        <v>265</v>
      </c>
      <c r="N5" s="28" t="s">
        <v>45</v>
      </c>
      <c r="O5" s="28" t="s">
        <v>371</v>
      </c>
      <c r="P5" s="7" t="s">
        <v>275</v>
      </c>
      <c r="Q5" s="48"/>
      <c r="R5" s="48">
        <v>7</v>
      </c>
      <c r="S5" s="48">
        <v>3.1</v>
      </c>
      <c r="T5" s="48">
        <v>2</v>
      </c>
      <c r="U5" s="48">
        <v>3.2</v>
      </c>
      <c r="V5" s="48">
        <v>0</v>
      </c>
      <c r="W5" s="48">
        <v>0</v>
      </c>
      <c r="X5" s="69">
        <f t="shared" si="0"/>
        <v>916.5</v>
      </c>
    </row>
    <row r="6" spans="1:24" ht="40.5" customHeight="1">
      <c r="A6" s="68" t="s">
        <v>315</v>
      </c>
      <c r="B6" s="48" t="s">
        <v>271</v>
      </c>
      <c r="C6" s="8" t="s">
        <v>335</v>
      </c>
      <c r="D6" s="45" t="s">
        <v>346</v>
      </c>
      <c r="E6" s="12" t="s">
        <v>308</v>
      </c>
      <c r="F6" s="28" t="s">
        <v>372</v>
      </c>
      <c r="G6" s="45" t="s">
        <v>372</v>
      </c>
      <c r="H6" s="28" t="s">
        <v>373</v>
      </c>
      <c r="I6" s="28" t="s">
        <v>374</v>
      </c>
      <c r="J6" s="28" t="s">
        <v>375</v>
      </c>
      <c r="K6" s="28" t="s">
        <v>376</v>
      </c>
      <c r="L6" s="28" t="s">
        <v>5</v>
      </c>
      <c r="M6" s="28" t="s">
        <v>265</v>
      </c>
      <c r="N6" s="28" t="s">
        <v>377</v>
      </c>
      <c r="O6" s="28" t="s">
        <v>378</v>
      </c>
      <c r="P6" s="7" t="s">
        <v>46</v>
      </c>
      <c r="Q6" s="48"/>
      <c r="R6" s="48">
        <v>4.9000000000000004</v>
      </c>
      <c r="S6" s="48">
        <v>2.8</v>
      </c>
      <c r="T6" s="48">
        <v>2.2999999999999998</v>
      </c>
      <c r="U6" s="48">
        <v>3.1</v>
      </c>
      <c r="V6" s="48">
        <v>0</v>
      </c>
      <c r="W6" s="48">
        <v>1</v>
      </c>
      <c r="X6" s="69">
        <f t="shared" si="0"/>
        <v>750</v>
      </c>
    </row>
    <row r="7" spans="1:24" ht="42" customHeight="1">
      <c r="A7" s="68" t="s">
        <v>316</v>
      </c>
      <c r="B7" s="48" t="s">
        <v>273</v>
      </c>
      <c r="C7" s="8" t="s">
        <v>336</v>
      </c>
      <c r="D7" s="45" t="s">
        <v>42</v>
      </c>
      <c r="E7" s="12" t="s">
        <v>349</v>
      </c>
      <c r="F7" s="28" t="s">
        <v>379</v>
      </c>
      <c r="G7" s="28" t="s">
        <v>380</v>
      </c>
      <c r="H7" s="28" t="s">
        <v>70</v>
      </c>
      <c r="I7" s="28" t="s">
        <v>381</v>
      </c>
      <c r="J7" s="28" t="s">
        <v>290</v>
      </c>
      <c r="K7" s="28" t="s">
        <v>382</v>
      </c>
      <c r="L7" s="28" t="s">
        <v>5</v>
      </c>
      <c r="M7" s="28" t="s">
        <v>265</v>
      </c>
      <c r="N7" s="28" t="s">
        <v>72</v>
      </c>
      <c r="O7" s="45" t="s">
        <v>383</v>
      </c>
      <c r="P7" s="7" t="s">
        <v>142</v>
      </c>
      <c r="Q7" s="48"/>
      <c r="R7" s="48">
        <v>6.7</v>
      </c>
      <c r="S7" s="48">
        <v>3.5</v>
      </c>
      <c r="T7" s="48">
        <v>2.8</v>
      </c>
      <c r="U7" s="48">
        <v>3.2</v>
      </c>
      <c r="V7" s="48">
        <v>0</v>
      </c>
      <c r="W7" s="48">
        <v>0</v>
      </c>
      <c r="X7" s="69">
        <f t="shared" si="0"/>
        <v>945.5</v>
      </c>
    </row>
    <row r="8" spans="1:24" ht="42" customHeight="1">
      <c r="A8" s="68" t="s">
        <v>317</v>
      </c>
      <c r="B8" s="48" t="s">
        <v>276</v>
      </c>
      <c r="C8" s="8" t="s">
        <v>337</v>
      </c>
      <c r="D8" s="28" t="s">
        <v>221</v>
      </c>
      <c r="E8" s="12" t="s">
        <v>350</v>
      </c>
      <c r="F8" s="3" t="s">
        <v>84</v>
      </c>
      <c r="G8" s="28" t="s">
        <v>384</v>
      </c>
      <c r="H8" s="28" t="s">
        <v>385</v>
      </c>
      <c r="I8" s="28" t="s">
        <v>386</v>
      </c>
      <c r="J8" s="28" t="s">
        <v>387</v>
      </c>
      <c r="K8" s="28" t="s">
        <v>388</v>
      </c>
      <c r="L8" s="28" t="s">
        <v>5</v>
      </c>
      <c r="M8" s="28" t="s">
        <v>265</v>
      </c>
      <c r="N8" s="28" t="s">
        <v>281</v>
      </c>
      <c r="O8" s="28" t="s">
        <v>389</v>
      </c>
      <c r="P8" s="7" t="s">
        <v>28</v>
      </c>
      <c r="Q8" s="48"/>
      <c r="R8" s="48">
        <v>6.9</v>
      </c>
      <c r="S8" s="48">
        <v>4.2</v>
      </c>
      <c r="T8" s="48">
        <v>2.9</v>
      </c>
      <c r="U8" s="48">
        <v>3</v>
      </c>
      <c r="V8" s="48">
        <v>0</v>
      </c>
      <c r="W8" s="48">
        <v>0</v>
      </c>
      <c r="X8" s="69">
        <f t="shared" si="0"/>
        <v>1005.5</v>
      </c>
    </row>
    <row r="9" spans="1:24" ht="42" customHeight="1">
      <c r="A9" s="68" t="s">
        <v>318</v>
      </c>
      <c r="B9" s="48" t="s">
        <v>313</v>
      </c>
      <c r="C9" s="48" t="s">
        <v>94</v>
      </c>
      <c r="D9" s="28" t="s">
        <v>352</v>
      </c>
      <c r="E9" s="28" t="s">
        <v>8</v>
      </c>
      <c r="F9" s="28" t="s">
        <v>390</v>
      </c>
      <c r="G9" s="28" t="s">
        <v>391</v>
      </c>
      <c r="H9" s="28" t="s">
        <v>392</v>
      </c>
      <c r="I9" s="28" t="s">
        <v>393</v>
      </c>
      <c r="J9" s="28" t="s">
        <v>562</v>
      </c>
      <c r="K9" s="9" t="s">
        <v>563</v>
      </c>
      <c r="L9" s="28" t="s">
        <v>5</v>
      </c>
      <c r="M9" s="28" t="s">
        <v>265</v>
      </c>
      <c r="N9" s="28" t="s">
        <v>394</v>
      </c>
      <c r="O9" s="28" t="s">
        <v>395</v>
      </c>
      <c r="P9" s="7" t="s">
        <v>60</v>
      </c>
      <c r="Q9" s="48"/>
      <c r="R9" s="48">
        <v>6.7</v>
      </c>
      <c r="S9" s="48">
        <v>2.7</v>
      </c>
      <c r="T9" s="48">
        <v>2.8</v>
      </c>
      <c r="U9" s="48">
        <v>3.2</v>
      </c>
      <c r="V9" s="48">
        <v>0</v>
      </c>
      <c r="W9" s="48">
        <v>0</v>
      </c>
      <c r="X9" s="69">
        <f t="shared" si="0"/>
        <v>885.5</v>
      </c>
    </row>
    <row r="10" spans="1:24" ht="42" customHeight="1">
      <c r="A10" s="68" t="s">
        <v>319</v>
      </c>
      <c r="B10" s="48" t="s">
        <v>267</v>
      </c>
      <c r="C10" s="48" t="s">
        <v>338</v>
      </c>
      <c r="D10" s="28" t="s">
        <v>42</v>
      </c>
      <c r="E10" s="12" t="s">
        <v>349</v>
      </c>
      <c r="F10" s="3" t="s">
        <v>285</v>
      </c>
      <c r="G10" s="3" t="s">
        <v>356</v>
      </c>
      <c r="H10" s="28" t="s">
        <v>268</v>
      </c>
      <c r="I10" s="28" t="s">
        <v>397</v>
      </c>
      <c r="J10" s="28" t="s">
        <v>106</v>
      </c>
      <c r="K10" s="28" t="s">
        <v>398</v>
      </c>
      <c r="L10" s="28" t="s">
        <v>5</v>
      </c>
      <c r="M10" s="28" t="s">
        <v>265</v>
      </c>
      <c r="N10" s="28" t="s">
        <v>269</v>
      </c>
      <c r="O10" s="28" t="s">
        <v>270</v>
      </c>
      <c r="P10" s="7" t="s">
        <v>275</v>
      </c>
      <c r="Q10" s="48"/>
      <c r="R10" s="48">
        <v>7.6</v>
      </c>
      <c r="S10" s="48">
        <v>2.7</v>
      </c>
      <c r="T10" s="48">
        <v>1.6</v>
      </c>
      <c r="U10" s="48">
        <v>3.1</v>
      </c>
      <c r="V10" s="48">
        <v>0</v>
      </c>
      <c r="W10" s="48">
        <v>0</v>
      </c>
      <c r="X10" s="69">
        <f t="shared" si="0"/>
        <v>914</v>
      </c>
    </row>
    <row r="11" spans="1:24" s="71" customFormat="1" ht="42" customHeight="1">
      <c r="A11" s="68" t="s">
        <v>320</v>
      </c>
      <c r="B11" s="48" t="s">
        <v>271</v>
      </c>
      <c r="C11" s="48" t="s">
        <v>339</v>
      </c>
      <c r="D11" s="28" t="s">
        <v>117</v>
      </c>
      <c r="E11" s="12" t="s">
        <v>122</v>
      </c>
      <c r="F11" s="28" t="s">
        <v>399</v>
      </c>
      <c r="G11" s="28" t="s">
        <v>400</v>
      </c>
      <c r="H11" s="28" t="s">
        <v>272</v>
      </c>
      <c r="I11" s="28" t="s">
        <v>401</v>
      </c>
      <c r="J11" s="28" t="s">
        <v>402</v>
      </c>
      <c r="K11" s="28" t="s">
        <v>403</v>
      </c>
      <c r="L11" s="28" t="s">
        <v>5</v>
      </c>
      <c r="M11" s="28" t="s">
        <v>265</v>
      </c>
      <c r="N11" s="28" t="s">
        <v>404</v>
      </c>
      <c r="O11" s="28" t="s">
        <v>405</v>
      </c>
      <c r="P11" s="7" t="s">
        <v>46</v>
      </c>
      <c r="Q11" s="48"/>
      <c r="R11" s="48">
        <v>4.7</v>
      </c>
      <c r="S11" s="48">
        <v>3.3</v>
      </c>
      <c r="T11" s="48">
        <v>2.4</v>
      </c>
      <c r="U11" s="48">
        <v>3.2</v>
      </c>
      <c r="V11" s="48">
        <v>0</v>
      </c>
      <c r="W11" s="48">
        <v>1</v>
      </c>
      <c r="X11" s="69">
        <f t="shared" si="0"/>
        <v>780.5</v>
      </c>
    </row>
    <row r="12" spans="1:24" ht="42" customHeight="1">
      <c r="A12" s="68" t="s">
        <v>321</v>
      </c>
      <c r="B12" s="48" t="s">
        <v>273</v>
      </c>
      <c r="C12" s="48" t="s">
        <v>340</v>
      </c>
      <c r="D12" s="28" t="s">
        <v>42</v>
      </c>
      <c r="E12" s="12" t="s">
        <v>349</v>
      </c>
      <c r="F12" s="28" t="s">
        <v>406</v>
      </c>
      <c r="G12" s="28" t="s">
        <v>407</v>
      </c>
      <c r="H12" s="3" t="s">
        <v>131</v>
      </c>
      <c r="I12" s="28" t="s">
        <v>282</v>
      </c>
      <c r="J12" s="28" t="s">
        <v>408</v>
      </c>
      <c r="K12" s="28" t="s">
        <v>409</v>
      </c>
      <c r="L12" s="28" t="s">
        <v>5</v>
      </c>
      <c r="M12" s="28" t="s">
        <v>265</v>
      </c>
      <c r="N12" s="28" t="s">
        <v>410</v>
      </c>
      <c r="O12" s="28" t="s">
        <v>411</v>
      </c>
      <c r="P12" s="7" t="s">
        <v>6</v>
      </c>
      <c r="Q12" s="8"/>
      <c r="R12" s="48">
        <v>6.7</v>
      </c>
      <c r="S12" s="48">
        <v>2.9</v>
      </c>
      <c r="T12" s="48">
        <v>2.5</v>
      </c>
      <c r="U12" s="48">
        <v>3</v>
      </c>
      <c r="V12" s="48">
        <v>0</v>
      </c>
      <c r="W12" s="48">
        <v>0</v>
      </c>
      <c r="X12" s="69">
        <f t="shared" si="0"/>
        <v>884</v>
      </c>
    </row>
    <row r="13" spans="1:24" ht="42" customHeight="1">
      <c r="A13" s="68" t="s">
        <v>322</v>
      </c>
      <c r="B13" s="48" t="s">
        <v>276</v>
      </c>
      <c r="C13" s="48" t="s">
        <v>341</v>
      </c>
      <c r="D13" s="28" t="s">
        <v>138</v>
      </c>
      <c r="E13" s="12" t="s">
        <v>351</v>
      </c>
      <c r="F13" s="28" t="s">
        <v>412</v>
      </c>
      <c r="G13" s="28" t="s">
        <v>413</v>
      </c>
      <c r="H13" s="28" t="s">
        <v>414</v>
      </c>
      <c r="I13" s="28" t="s">
        <v>415</v>
      </c>
      <c r="J13" s="28" t="s">
        <v>416</v>
      </c>
      <c r="K13" s="28" t="s">
        <v>417</v>
      </c>
      <c r="L13" s="28" t="s">
        <v>5</v>
      </c>
      <c r="M13" s="28" t="s">
        <v>265</v>
      </c>
      <c r="N13" s="28" t="s">
        <v>469</v>
      </c>
      <c r="O13" s="28" t="s">
        <v>470</v>
      </c>
      <c r="P13" s="7" t="s">
        <v>28</v>
      </c>
      <c r="Q13" s="48" t="s">
        <v>143</v>
      </c>
      <c r="R13" s="48">
        <v>6.7</v>
      </c>
      <c r="S13" s="48">
        <v>4.0999999999999996</v>
      </c>
      <c r="T13" s="48">
        <v>2</v>
      </c>
      <c r="U13" s="48">
        <v>3.1</v>
      </c>
      <c r="V13" s="48">
        <v>0</v>
      </c>
      <c r="W13" s="48">
        <v>0</v>
      </c>
      <c r="X13" s="69">
        <f t="shared" si="0"/>
        <v>966</v>
      </c>
    </row>
    <row r="14" spans="1:24" ht="42" customHeight="1">
      <c r="A14" s="70" t="s">
        <v>323</v>
      </c>
      <c r="B14" s="48" t="s">
        <v>264</v>
      </c>
      <c r="C14" s="48" t="s">
        <v>148</v>
      </c>
      <c r="D14" s="28" t="s">
        <v>352</v>
      </c>
      <c r="E14" s="28" t="s">
        <v>8</v>
      </c>
      <c r="F14" s="28" t="s">
        <v>418</v>
      </c>
      <c r="G14" s="28" t="s">
        <v>419</v>
      </c>
      <c r="H14" s="28" t="s">
        <v>420</v>
      </c>
      <c r="I14" s="28" t="s">
        <v>421</v>
      </c>
      <c r="J14" s="28" t="s">
        <v>422</v>
      </c>
      <c r="K14" s="28" t="s">
        <v>423</v>
      </c>
      <c r="L14" s="28" t="s">
        <v>5</v>
      </c>
      <c r="M14" s="28" t="s">
        <v>265</v>
      </c>
      <c r="N14" s="28" t="s">
        <v>152</v>
      </c>
      <c r="O14" s="28" t="s">
        <v>424</v>
      </c>
      <c r="P14" s="7" t="s">
        <v>60</v>
      </c>
      <c r="Q14" s="48"/>
      <c r="R14" s="48">
        <v>6.7</v>
      </c>
      <c r="S14" s="48">
        <v>2.8</v>
      </c>
      <c r="T14" s="48">
        <v>2.8</v>
      </c>
      <c r="U14" s="48">
        <v>3.2</v>
      </c>
      <c r="V14" s="48">
        <v>0</v>
      </c>
      <c r="W14" s="48">
        <v>0</v>
      </c>
      <c r="X14" s="69">
        <f t="shared" si="0"/>
        <v>893</v>
      </c>
    </row>
    <row r="15" spans="1:24" ht="42" customHeight="1">
      <c r="A15" s="70" t="s">
        <v>324</v>
      </c>
      <c r="B15" s="48" t="s">
        <v>271</v>
      </c>
      <c r="C15" s="48" t="s">
        <v>160</v>
      </c>
      <c r="D15" s="28" t="s">
        <v>161</v>
      </c>
      <c r="E15" s="12" t="s">
        <v>349</v>
      </c>
      <c r="F15" s="28" t="s">
        <v>285</v>
      </c>
      <c r="G15" s="28" t="s">
        <v>355</v>
      </c>
      <c r="H15" s="28" t="s">
        <v>425</v>
      </c>
      <c r="I15" s="28" t="s">
        <v>426</v>
      </c>
      <c r="J15" s="28" t="s">
        <v>163</v>
      </c>
      <c r="K15" s="28" t="s">
        <v>427</v>
      </c>
      <c r="L15" s="28" t="s">
        <v>5</v>
      </c>
      <c r="M15" s="28" t="s">
        <v>265</v>
      </c>
      <c r="N15" s="28" t="s">
        <v>428</v>
      </c>
      <c r="O15" s="28" t="s">
        <v>434</v>
      </c>
      <c r="P15" s="7" t="s">
        <v>6</v>
      </c>
      <c r="Q15" s="48"/>
      <c r="R15" s="48">
        <v>6.7</v>
      </c>
      <c r="S15" s="48">
        <v>3.2</v>
      </c>
      <c r="T15" s="48">
        <v>2.4</v>
      </c>
      <c r="U15" s="48">
        <v>3.3</v>
      </c>
      <c r="V15" s="48">
        <v>0</v>
      </c>
      <c r="W15" s="48">
        <v>0</v>
      </c>
      <c r="X15" s="69">
        <f t="shared" si="0"/>
        <v>917.5</v>
      </c>
    </row>
    <row r="16" spans="1:24" ht="42" customHeight="1">
      <c r="A16" s="70" t="s">
        <v>325</v>
      </c>
      <c r="B16" s="48" t="s">
        <v>273</v>
      </c>
      <c r="C16" s="48" t="s">
        <v>342</v>
      </c>
      <c r="D16" s="28" t="s">
        <v>42</v>
      </c>
      <c r="E16" s="12" t="s">
        <v>349</v>
      </c>
      <c r="F16" s="28" t="s">
        <v>280</v>
      </c>
      <c r="G16" s="28" t="s">
        <v>429</v>
      </c>
      <c r="H16" s="28" t="s">
        <v>430</v>
      </c>
      <c r="I16" s="28" t="s">
        <v>431</v>
      </c>
      <c r="J16" s="28" t="s">
        <v>432</v>
      </c>
      <c r="K16" s="28" t="s">
        <v>433</v>
      </c>
      <c r="L16" s="28" t="s">
        <v>5</v>
      </c>
      <c r="M16" s="28" t="s">
        <v>265</v>
      </c>
      <c r="N16" s="28" t="s">
        <v>172</v>
      </c>
      <c r="O16" s="28" t="s">
        <v>282</v>
      </c>
      <c r="P16" s="7" t="s">
        <v>46</v>
      </c>
      <c r="Q16" s="8"/>
      <c r="R16" s="48">
        <v>6.7</v>
      </c>
      <c r="S16" s="48">
        <v>2.8</v>
      </c>
      <c r="T16" s="48">
        <v>2.2999999999999998</v>
      </c>
      <c r="U16" s="48">
        <v>3.2</v>
      </c>
      <c r="V16" s="48">
        <v>0</v>
      </c>
      <c r="W16" s="48">
        <v>1</v>
      </c>
      <c r="X16" s="69">
        <v>679.5</v>
      </c>
    </row>
    <row r="17" spans="1:24" ht="42" customHeight="1">
      <c r="A17" s="70" t="s">
        <v>326</v>
      </c>
      <c r="B17" s="48" t="s">
        <v>276</v>
      </c>
      <c r="C17" s="48" t="s">
        <v>343</v>
      </c>
      <c r="D17" s="28" t="s">
        <v>177</v>
      </c>
      <c r="E17" s="12" t="s">
        <v>348</v>
      </c>
      <c r="F17" s="48" t="s">
        <v>178</v>
      </c>
      <c r="G17" s="28" t="s">
        <v>435</v>
      </c>
      <c r="H17" s="40" t="s">
        <v>179</v>
      </c>
      <c r="I17" s="28" t="s">
        <v>436</v>
      </c>
      <c r="J17" s="40" t="s">
        <v>180</v>
      </c>
      <c r="K17" s="28" t="s">
        <v>368</v>
      </c>
      <c r="L17" s="28" t="s">
        <v>5</v>
      </c>
      <c r="M17" s="28" t="s">
        <v>265</v>
      </c>
      <c r="N17" s="28" t="s">
        <v>87</v>
      </c>
      <c r="O17" s="28" t="s">
        <v>266</v>
      </c>
      <c r="P17" s="7" t="s">
        <v>28</v>
      </c>
      <c r="Q17" s="48" t="s">
        <v>143</v>
      </c>
      <c r="R17" s="48">
        <v>6.9</v>
      </c>
      <c r="S17" s="48">
        <v>3.4</v>
      </c>
      <c r="T17" s="48">
        <v>2.6</v>
      </c>
      <c r="U17" s="48">
        <v>3.2</v>
      </c>
      <c r="V17" s="48">
        <v>0</v>
      </c>
      <c r="W17" s="48">
        <v>0</v>
      </c>
      <c r="X17" s="69">
        <v>760</v>
      </c>
    </row>
    <row r="18" spans="1:24" ht="42" customHeight="1">
      <c r="A18" s="70" t="s">
        <v>327</v>
      </c>
      <c r="B18" s="48" t="s">
        <v>264</v>
      </c>
      <c r="C18" s="48" t="s">
        <v>183</v>
      </c>
      <c r="D18" s="28" t="s">
        <v>352</v>
      </c>
      <c r="E18" s="28" t="s">
        <v>8</v>
      </c>
      <c r="F18" s="3" t="s">
        <v>184</v>
      </c>
      <c r="G18" s="3" t="s">
        <v>437</v>
      </c>
      <c r="H18" s="28" t="s">
        <v>131</v>
      </c>
      <c r="I18" s="28" t="s">
        <v>438</v>
      </c>
      <c r="J18" s="28" t="s">
        <v>171</v>
      </c>
      <c r="K18" s="28" t="s">
        <v>439</v>
      </c>
      <c r="L18" s="28" t="s">
        <v>5</v>
      </c>
      <c r="M18" s="28" t="s">
        <v>265</v>
      </c>
      <c r="N18" s="28" t="s">
        <v>440</v>
      </c>
      <c r="O18" s="28" t="s">
        <v>441</v>
      </c>
      <c r="P18" s="7" t="s">
        <v>60</v>
      </c>
      <c r="Q18" s="48"/>
      <c r="R18" s="48">
        <v>6.7</v>
      </c>
      <c r="S18" s="48">
        <v>3.1</v>
      </c>
      <c r="T18" s="48">
        <v>2.2000000000000002</v>
      </c>
      <c r="U18" s="48">
        <v>3</v>
      </c>
      <c r="V18" s="48">
        <v>0</v>
      </c>
      <c r="W18" s="48">
        <v>0</v>
      </c>
      <c r="X18" s="69">
        <v>719.5</v>
      </c>
    </row>
    <row r="19" spans="1:24" ht="42" customHeight="1">
      <c r="A19" s="70" t="s">
        <v>328</v>
      </c>
      <c r="B19" s="48" t="s">
        <v>267</v>
      </c>
      <c r="C19" s="48" t="s">
        <v>190</v>
      </c>
      <c r="D19" s="28" t="s">
        <v>42</v>
      </c>
      <c r="E19" s="12" t="s">
        <v>349</v>
      </c>
      <c r="F19" s="28" t="s">
        <v>191</v>
      </c>
      <c r="G19" s="28" t="s">
        <v>442</v>
      </c>
      <c r="H19" s="28" t="s">
        <v>192</v>
      </c>
      <c r="I19" s="28" t="s">
        <v>443</v>
      </c>
      <c r="J19" s="28" t="s">
        <v>193</v>
      </c>
      <c r="K19" s="28" t="s">
        <v>283</v>
      </c>
      <c r="L19" s="28" t="s">
        <v>5</v>
      </c>
      <c r="M19" s="28" t="s">
        <v>265</v>
      </c>
      <c r="N19" s="28" t="s">
        <v>194</v>
      </c>
      <c r="O19" s="28" t="s">
        <v>444</v>
      </c>
      <c r="P19" s="7" t="s">
        <v>275</v>
      </c>
      <c r="Q19" s="48"/>
      <c r="R19" s="48">
        <v>6.9</v>
      </c>
      <c r="S19" s="48">
        <v>2.9</v>
      </c>
      <c r="T19" s="48">
        <v>2.2000000000000002</v>
      </c>
      <c r="U19" s="48">
        <v>3.2</v>
      </c>
      <c r="V19" s="48">
        <v>0</v>
      </c>
      <c r="W19" s="48">
        <v>0</v>
      </c>
      <c r="X19" s="69">
        <v>753</v>
      </c>
    </row>
    <row r="20" spans="1:24" ht="42" customHeight="1">
      <c r="A20" s="70" t="s">
        <v>329</v>
      </c>
      <c r="B20" s="48" t="s">
        <v>271</v>
      </c>
      <c r="C20" s="48" t="s">
        <v>199</v>
      </c>
      <c r="D20" s="28" t="s">
        <v>200</v>
      </c>
      <c r="E20" s="12" t="s">
        <v>65</v>
      </c>
      <c r="F20" s="28" t="s">
        <v>278</v>
      </c>
      <c r="G20" s="28" t="s">
        <v>279</v>
      </c>
      <c r="H20" s="28" t="s">
        <v>284</v>
      </c>
      <c r="I20" s="28" t="s">
        <v>445</v>
      </c>
      <c r="J20" s="28" t="s">
        <v>446</v>
      </c>
      <c r="K20" s="28" t="s">
        <v>447</v>
      </c>
      <c r="L20" s="28" t="s">
        <v>5</v>
      </c>
      <c r="M20" s="28" t="s">
        <v>265</v>
      </c>
      <c r="N20" s="28" t="s">
        <v>460</v>
      </c>
      <c r="O20" s="28" t="s">
        <v>286</v>
      </c>
      <c r="P20" s="7" t="s">
        <v>60</v>
      </c>
      <c r="Q20" s="48"/>
      <c r="R20" s="48">
        <v>6.8</v>
      </c>
      <c r="S20" s="48">
        <v>3.1</v>
      </c>
      <c r="T20" s="48">
        <v>2</v>
      </c>
      <c r="U20" s="48">
        <v>3.2</v>
      </c>
      <c r="V20" s="48">
        <v>0</v>
      </c>
      <c r="W20" s="48">
        <v>0</v>
      </c>
      <c r="X20" s="69">
        <v>872.5</v>
      </c>
    </row>
    <row r="21" spans="1:24" ht="42" customHeight="1">
      <c r="A21" s="70" t="s">
        <v>330</v>
      </c>
      <c r="B21" s="48" t="s">
        <v>273</v>
      </c>
      <c r="C21" s="48" t="s">
        <v>211</v>
      </c>
      <c r="D21" s="28" t="s">
        <v>42</v>
      </c>
      <c r="E21" s="12" t="s">
        <v>349</v>
      </c>
      <c r="F21" s="28" t="s">
        <v>448</v>
      </c>
      <c r="G21" s="28" t="s">
        <v>449</v>
      </c>
      <c r="H21" s="28" t="s">
        <v>450</v>
      </c>
      <c r="I21" s="28" t="s">
        <v>451</v>
      </c>
      <c r="J21" s="28" t="s">
        <v>214</v>
      </c>
      <c r="K21" s="28" t="s">
        <v>452</v>
      </c>
      <c r="L21" s="28" t="s">
        <v>5</v>
      </c>
      <c r="M21" s="28" t="s">
        <v>265</v>
      </c>
      <c r="N21" s="28" t="s">
        <v>281</v>
      </c>
      <c r="O21" s="28" t="s">
        <v>266</v>
      </c>
      <c r="P21" s="7" t="s">
        <v>46</v>
      </c>
      <c r="Q21" s="48"/>
      <c r="R21" s="48">
        <v>6.7</v>
      </c>
      <c r="S21" s="48">
        <v>2.9</v>
      </c>
      <c r="T21" s="48">
        <v>2.8</v>
      </c>
      <c r="U21" s="48">
        <v>3</v>
      </c>
      <c r="V21" s="48">
        <v>0</v>
      </c>
      <c r="W21" s="48">
        <v>1</v>
      </c>
      <c r="X21" s="69">
        <v>872.5</v>
      </c>
    </row>
    <row r="22" spans="1:24" ht="42" customHeight="1">
      <c r="A22" s="70" t="s">
        <v>331</v>
      </c>
      <c r="B22" s="48" t="s">
        <v>276</v>
      </c>
      <c r="C22" s="48" t="s">
        <v>220</v>
      </c>
      <c r="D22" s="28" t="s">
        <v>221</v>
      </c>
      <c r="E22" s="12" t="s">
        <v>353</v>
      </c>
      <c r="F22" s="28" t="s">
        <v>453</v>
      </c>
      <c r="G22" s="28" t="s">
        <v>454</v>
      </c>
      <c r="H22" s="28" t="s">
        <v>455</v>
      </c>
      <c r="I22" s="28" t="s">
        <v>456</v>
      </c>
      <c r="J22" s="28" t="s">
        <v>457</v>
      </c>
      <c r="K22" s="28" t="s">
        <v>458</v>
      </c>
      <c r="L22" s="28" t="s">
        <v>5</v>
      </c>
      <c r="M22" s="28" t="s">
        <v>265</v>
      </c>
      <c r="N22" s="28" t="s">
        <v>277</v>
      </c>
      <c r="O22" s="28" t="s">
        <v>461</v>
      </c>
      <c r="P22" s="7" t="s">
        <v>28</v>
      </c>
      <c r="Q22" s="48" t="s">
        <v>143</v>
      </c>
      <c r="R22" s="48">
        <v>6.7</v>
      </c>
      <c r="S22" s="48">
        <v>3.5</v>
      </c>
      <c r="T22" s="48">
        <v>2.6</v>
      </c>
      <c r="U22" s="48">
        <v>3.1</v>
      </c>
      <c r="V22" s="48">
        <v>0</v>
      </c>
      <c r="W22" s="48">
        <v>0</v>
      </c>
      <c r="X22" s="69">
        <v>872.5</v>
      </c>
    </row>
    <row r="23" spans="1:24" ht="42" customHeight="1">
      <c r="A23" s="70" t="s">
        <v>332</v>
      </c>
      <c r="B23" s="48" t="s">
        <v>264</v>
      </c>
      <c r="C23" s="48" t="s">
        <v>232</v>
      </c>
      <c r="D23" s="28" t="s">
        <v>352</v>
      </c>
      <c r="E23" s="28" t="s">
        <v>8</v>
      </c>
      <c r="F23" s="28" t="s">
        <v>233</v>
      </c>
      <c r="G23" s="28" t="s">
        <v>459</v>
      </c>
      <c r="H23" s="28" t="s">
        <v>163</v>
      </c>
      <c r="I23" s="28" t="s">
        <v>427</v>
      </c>
      <c r="J23" s="28" t="s">
        <v>235</v>
      </c>
      <c r="K23" s="28" t="s">
        <v>282</v>
      </c>
      <c r="L23" s="28" t="s">
        <v>5</v>
      </c>
      <c r="M23" s="28" t="s">
        <v>265</v>
      </c>
      <c r="N23" s="28" t="s">
        <v>87</v>
      </c>
      <c r="O23" s="28" t="s">
        <v>462</v>
      </c>
      <c r="P23" s="7" t="s">
        <v>60</v>
      </c>
      <c r="Q23" s="48"/>
      <c r="R23" s="48">
        <v>6.7</v>
      </c>
      <c r="S23" s="48">
        <v>3.9</v>
      </c>
      <c r="T23" s="48">
        <v>2</v>
      </c>
      <c r="U23" s="48">
        <v>3.2</v>
      </c>
      <c r="V23" s="48">
        <v>0</v>
      </c>
      <c r="W23" s="48">
        <v>0</v>
      </c>
      <c r="X23" s="69">
        <v>872.5</v>
      </c>
    </row>
    <row r="24" spans="1:24" ht="55.5" customHeight="1" thickBot="1">
      <c r="A24" s="86" t="s">
        <v>287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8"/>
    </row>
    <row r="26" spans="1:24" ht="16.5" customHeight="1">
      <c r="A26" s="72"/>
      <c r="B26" s="72"/>
      <c r="C26" s="72"/>
      <c r="D26" s="72"/>
      <c r="E26" s="72"/>
      <c r="F26" s="72"/>
      <c r="G26" s="72"/>
    </row>
    <row r="27" spans="1:24" ht="16.5" customHeight="1">
      <c r="A27" s="72"/>
      <c r="B27" s="72"/>
      <c r="C27" s="72"/>
      <c r="D27" s="72"/>
      <c r="E27" s="72"/>
      <c r="F27" s="72"/>
      <c r="G27" s="72"/>
    </row>
    <row r="28" spans="1:24" ht="16.5" customHeight="1">
      <c r="A28" s="72"/>
      <c r="B28" s="72"/>
      <c r="C28" s="72"/>
      <c r="D28" s="72"/>
      <c r="E28" s="72"/>
      <c r="F28" s="72"/>
      <c r="G28" s="72"/>
    </row>
    <row r="29" spans="1:24" ht="16.5" customHeight="1">
      <c r="A29" s="72"/>
      <c r="B29" s="72"/>
      <c r="C29" s="72"/>
      <c r="D29" s="72"/>
      <c r="E29" s="72"/>
      <c r="F29" s="72"/>
      <c r="G29" s="72"/>
    </row>
    <row r="30" spans="1:24" ht="16.5" customHeight="1">
      <c r="A30" s="72"/>
      <c r="B30" s="72"/>
      <c r="C30" s="72"/>
      <c r="D30" s="72"/>
      <c r="E30" s="72"/>
      <c r="F30" s="72"/>
      <c r="G30" s="72"/>
    </row>
    <row r="31" spans="1:24" ht="16.5" customHeight="1">
      <c r="A31" s="72"/>
      <c r="B31" s="72"/>
      <c r="C31" s="72"/>
      <c r="D31" s="72"/>
      <c r="E31" s="72"/>
      <c r="F31" s="72"/>
      <c r="G31" s="72"/>
    </row>
    <row r="32" spans="1:24" ht="16.5" customHeight="1">
      <c r="A32" s="72"/>
      <c r="B32" s="72"/>
      <c r="C32" s="72"/>
      <c r="D32" s="72"/>
      <c r="E32" s="72"/>
      <c r="F32" s="72"/>
      <c r="G32" s="72"/>
    </row>
    <row r="33" spans="1:7" ht="16.5" customHeight="1">
      <c r="A33" s="72"/>
      <c r="B33" s="72"/>
      <c r="C33" s="72"/>
      <c r="D33" s="72"/>
      <c r="E33" s="72"/>
      <c r="F33" s="72"/>
      <c r="G33" s="72"/>
    </row>
    <row r="34" spans="1:7" ht="16.5" customHeight="1">
      <c r="A34" s="72"/>
      <c r="B34" s="72"/>
      <c r="C34" s="72"/>
      <c r="D34" s="72"/>
      <c r="E34" s="72"/>
      <c r="F34" s="72"/>
      <c r="G34" s="72"/>
    </row>
    <row r="35" spans="1:7" ht="16.5" customHeight="1">
      <c r="A35" s="72"/>
      <c r="B35" s="72"/>
      <c r="C35" s="72"/>
      <c r="D35" s="72"/>
      <c r="E35" s="72"/>
      <c r="F35" s="72"/>
      <c r="G35" s="72"/>
    </row>
    <row r="36" spans="1:7" ht="16.5" customHeight="1">
      <c r="A36" s="72"/>
      <c r="B36" s="72"/>
      <c r="C36" s="72"/>
      <c r="D36" s="72"/>
      <c r="E36" s="72"/>
      <c r="F36" s="72"/>
      <c r="G36" s="72"/>
    </row>
    <row r="37" spans="1:7" ht="16.5" customHeight="1">
      <c r="A37" s="72"/>
      <c r="B37" s="72"/>
      <c r="C37" s="72"/>
      <c r="D37" s="72"/>
      <c r="E37" s="72"/>
      <c r="F37" s="72"/>
      <c r="G37" s="72"/>
    </row>
    <row r="38" spans="1:7" ht="16.5" customHeight="1">
      <c r="A38" s="72"/>
      <c r="B38" s="72"/>
      <c r="C38" s="72"/>
      <c r="D38" s="72"/>
      <c r="E38" s="72"/>
      <c r="F38" s="72"/>
      <c r="G38" s="72"/>
    </row>
    <row r="39" spans="1:7" ht="16.5" customHeight="1">
      <c r="A39" s="72"/>
      <c r="B39" s="72"/>
      <c r="C39" s="72"/>
      <c r="D39" s="72"/>
      <c r="E39" s="72"/>
      <c r="F39" s="72"/>
      <c r="G39" s="72"/>
    </row>
    <row r="40" spans="1:7" ht="16.5" customHeight="1">
      <c r="A40" s="72"/>
      <c r="B40" s="72"/>
      <c r="C40" s="72"/>
      <c r="D40" s="72"/>
      <c r="E40" s="72"/>
      <c r="F40" s="72"/>
      <c r="G40" s="72"/>
    </row>
    <row r="41" spans="1:7" ht="16.5" customHeight="1"/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spans="9:9" ht="16.5" customHeight="1"/>
    <row r="50" spans="9:9" ht="16.5" customHeight="1"/>
    <row r="51" spans="9:9" ht="16.5" customHeight="1">
      <c r="I51" s="73"/>
    </row>
    <row r="52" spans="9:9" ht="16.5" customHeight="1"/>
    <row r="53" spans="9:9" ht="16.5" customHeight="1"/>
    <row r="54" spans="9:9" ht="16.5" customHeight="1"/>
    <row r="55" spans="9:9" ht="16.5" customHeight="1"/>
    <row r="56" spans="9:9" ht="16.5" customHeight="1"/>
    <row r="57" spans="9:9" ht="16.5" customHeight="1"/>
    <row r="58" spans="9:9" ht="16.5" customHeight="1"/>
    <row r="59" spans="9:9" ht="16.5" customHeight="1"/>
    <row r="60" spans="9:9" ht="16.5" customHeight="1"/>
    <row r="61" spans="9:9" ht="16.5" customHeight="1"/>
    <row r="62" spans="9:9" ht="16.5" customHeight="1"/>
    <row r="63" spans="9:9" ht="16.5" customHeight="1"/>
    <row r="64" spans="9:9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s="74" customFormat="1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s="74" customFormat="1" ht="16.5" customHeight="1"/>
    <row r="100" ht="16.5" customHeight="1"/>
    <row r="101" ht="16.5" customHeight="1"/>
    <row r="102" ht="16.5" customHeight="1"/>
    <row r="103" ht="16.5" customHeight="1"/>
    <row r="104" ht="16.5" customHeight="1"/>
    <row r="105" s="74" customFormat="1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s="74" customFormat="1" ht="16.5" customHeight="1"/>
    <row r="130" ht="16.5" customHeight="1"/>
    <row r="131" ht="16.5" customHeight="1"/>
    <row r="132" ht="16.5" customHeight="1"/>
    <row r="133" ht="16.5" customHeight="1"/>
    <row r="134" ht="16.5" customHeight="1"/>
    <row r="135" s="74" customFormat="1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s="74" customFormat="1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42" customHeight="1"/>
    <row r="167" ht="42" customHeight="1"/>
    <row r="168" ht="42" customHeight="1"/>
    <row r="169" ht="42" customHeight="1"/>
  </sheetData>
  <mergeCells count="2">
    <mergeCell ref="A1:Q1"/>
    <mergeCell ref="A24:X24"/>
  </mergeCells>
  <phoneticPr fontId="4" type="noConversion"/>
  <conditionalFormatting sqref="A3:L3 D4:F4 C4:C8 A4:B23 N8:O23 L9 I17 K17:L17 C18:L23 P3:X23">
    <cfRule type="containsText" dxfId="271" priority="12" operator="containsText" text="星期三">
      <formula>NOT(ISERROR(SEARCH("星期三",A3)))</formula>
    </cfRule>
  </conditionalFormatting>
  <conditionalFormatting sqref="A2:X2">
    <cfRule type="containsText" dxfId="270" priority="11" operator="containsText" text="星期三">
      <formula>NOT(ISERROR(SEARCH("星期三",A2)))</formula>
    </cfRule>
  </conditionalFormatting>
  <conditionalFormatting sqref="C17:G17">
    <cfRule type="containsText" dxfId="269" priority="2" operator="containsText" text="星期三">
      <formula>NOT(ISERROR(SEARCH("星期三",C17)))</formula>
    </cfRule>
  </conditionalFormatting>
  <conditionalFormatting sqref="C9:J9">
    <cfRule type="containsText" dxfId="268" priority="1" operator="containsText" text="星期三">
      <formula>NOT(ISERROR(SEARCH("星期三",C9)))</formula>
    </cfRule>
  </conditionalFormatting>
  <conditionalFormatting sqref="C10:L16">
    <cfRule type="containsText" dxfId="267" priority="3" operator="containsText" text="星期三">
      <formula>NOT(ISERROR(SEARCH("星期三",C10)))</formula>
    </cfRule>
  </conditionalFormatting>
  <conditionalFormatting sqref="D8:L8">
    <cfRule type="containsText" dxfId="266" priority="4" operator="containsText" text="星期三">
      <formula>NOT(ISERROR(SEARCH("星期三",D8)))</formula>
    </cfRule>
  </conditionalFormatting>
  <conditionalFormatting sqref="E5:L7">
    <cfRule type="containsText" dxfId="265" priority="5" operator="containsText" text="星期三">
      <formula>NOT(ISERROR(SEARCH("星期三",E5)))</formula>
    </cfRule>
  </conditionalFormatting>
  <conditionalFormatting sqref="H4:L4">
    <cfRule type="containsText" dxfId="264" priority="6" operator="containsText" text="星期三">
      <formula>NOT(ISERROR(SEARCH("星期三",H4)))</formula>
    </cfRule>
  </conditionalFormatting>
  <conditionalFormatting sqref="N4:O6">
    <cfRule type="containsText" dxfId="263" priority="10" operator="containsText" text="星期三">
      <formula>NOT(ISERROR(SEARCH("星期三",N4)))</formula>
    </cfRule>
  </conditionalFormatting>
  <pageMargins left="0.7" right="0.7" top="0.75" bottom="0.75" header="0.3" footer="0.3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7C540-5A3B-43F8-A540-5E0C3ECC6B7B}">
  <dimension ref="A1:V126"/>
  <sheetViews>
    <sheetView topLeftCell="A64" zoomScale="70" zoomScaleNormal="70" workbookViewId="0">
      <selection activeCell="N1" sqref="N1:N1048576"/>
    </sheetView>
  </sheetViews>
  <sheetFormatPr defaultRowHeight="16.5"/>
  <sheetData>
    <row r="1" spans="1:22">
      <c r="A1" s="90" t="s">
        <v>0</v>
      </c>
      <c r="B1" s="1" t="s">
        <v>1</v>
      </c>
      <c r="C1" s="2"/>
      <c r="D1" s="3" t="s">
        <v>2</v>
      </c>
      <c r="E1" s="2"/>
      <c r="F1" s="3" t="s">
        <v>3</v>
      </c>
      <c r="G1" s="4"/>
      <c r="H1" s="3" t="s">
        <v>4</v>
      </c>
      <c r="I1" s="4"/>
      <c r="J1" s="5" t="s">
        <v>5</v>
      </c>
      <c r="K1" s="5"/>
      <c r="L1" s="1" t="s">
        <v>463</v>
      </c>
      <c r="M1" s="6"/>
      <c r="N1" s="93" t="s">
        <v>46</v>
      </c>
      <c r="O1" s="93"/>
      <c r="P1" s="89">
        <v>6.9</v>
      </c>
      <c r="Q1" s="89">
        <v>4.0999999999999996</v>
      </c>
      <c r="R1" s="89">
        <v>2.2999999999999998</v>
      </c>
      <c r="S1" s="89">
        <v>3.1</v>
      </c>
      <c r="T1" s="89">
        <v>0</v>
      </c>
      <c r="U1" s="89">
        <v>0</v>
      </c>
      <c r="V1" s="89">
        <f>P1*70+Q1*75+R1*25+S1*45</f>
        <v>987.5</v>
      </c>
    </row>
    <row r="2" spans="1:22">
      <c r="A2" s="91"/>
      <c r="B2" s="1" t="s">
        <v>8</v>
      </c>
      <c r="C2" s="1">
        <v>10</v>
      </c>
      <c r="D2" s="1" t="s">
        <v>9</v>
      </c>
      <c r="E2" s="1">
        <v>9</v>
      </c>
      <c r="F2" s="3" t="s">
        <v>10</v>
      </c>
      <c r="G2" s="9">
        <v>7.5</v>
      </c>
      <c r="H2" s="3" t="s">
        <v>11</v>
      </c>
      <c r="I2" s="9">
        <v>5.5</v>
      </c>
      <c r="J2" s="10" t="s">
        <v>12</v>
      </c>
      <c r="K2" s="10">
        <v>7</v>
      </c>
      <c r="L2" s="1" t="s">
        <v>464</v>
      </c>
      <c r="M2" s="1">
        <v>4</v>
      </c>
      <c r="N2" s="93"/>
      <c r="O2" s="93"/>
      <c r="P2" s="89"/>
      <c r="Q2" s="89"/>
      <c r="R2" s="89"/>
      <c r="S2" s="89"/>
      <c r="T2" s="89"/>
      <c r="U2" s="89"/>
      <c r="V2" s="89"/>
    </row>
    <row r="3" spans="1:22">
      <c r="A3" s="91"/>
      <c r="B3" s="1" t="s">
        <v>13</v>
      </c>
      <c r="C3" s="1">
        <v>0.4</v>
      </c>
      <c r="D3" s="11" t="s">
        <v>14</v>
      </c>
      <c r="E3" s="1"/>
      <c r="F3" s="9" t="s">
        <v>15</v>
      </c>
      <c r="G3" s="9">
        <v>0.05</v>
      </c>
      <c r="H3" s="9" t="s">
        <v>16</v>
      </c>
      <c r="I3" s="9">
        <v>1.5</v>
      </c>
      <c r="J3" s="5" t="s">
        <v>17</v>
      </c>
      <c r="K3" s="5">
        <v>0.05</v>
      </c>
      <c r="L3" s="12" t="s">
        <v>159</v>
      </c>
      <c r="M3" s="12">
        <v>0.01</v>
      </c>
      <c r="N3" s="93"/>
      <c r="O3" s="93"/>
      <c r="P3" s="89"/>
      <c r="Q3" s="89"/>
      <c r="R3" s="89"/>
      <c r="S3" s="89"/>
      <c r="T3" s="89"/>
      <c r="U3" s="89"/>
      <c r="V3" s="89"/>
    </row>
    <row r="4" spans="1:22">
      <c r="A4" s="91"/>
      <c r="B4" s="1"/>
      <c r="C4" s="1"/>
      <c r="D4" s="1"/>
      <c r="E4" s="1"/>
      <c r="F4" s="9" t="s">
        <v>32</v>
      </c>
      <c r="G4" s="9">
        <v>0.5</v>
      </c>
      <c r="H4" s="9" t="s">
        <v>18</v>
      </c>
      <c r="I4" s="9">
        <v>0.5</v>
      </c>
      <c r="J4" s="5"/>
      <c r="K4" s="5"/>
      <c r="L4" s="12" t="s">
        <v>19</v>
      </c>
      <c r="M4" s="12">
        <v>0.01</v>
      </c>
      <c r="N4" s="93"/>
      <c r="O4" s="93"/>
      <c r="P4" s="89"/>
      <c r="Q4" s="89"/>
      <c r="R4" s="89"/>
      <c r="S4" s="89"/>
      <c r="T4" s="89"/>
      <c r="U4" s="89"/>
      <c r="V4" s="89"/>
    </row>
    <row r="5" spans="1:22">
      <c r="A5" s="91"/>
      <c r="B5" s="1"/>
      <c r="C5" s="1"/>
      <c r="D5" s="1"/>
      <c r="E5" s="1"/>
      <c r="F5" s="9" t="s">
        <v>17</v>
      </c>
      <c r="G5" s="9">
        <v>0.05</v>
      </c>
      <c r="H5" s="9" t="s">
        <v>20</v>
      </c>
      <c r="I5" s="9"/>
      <c r="J5" s="5"/>
      <c r="K5" s="5"/>
      <c r="L5" s="12" t="s">
        <v>465</v>
      </c>
      <c r="M5" s="12">
        <v>0.5</v>
      </c>
      <c r="N5" s="93"/>
      <c r="O5" s="93"/>
      <c r="P5" s="89"/>
      <c r="Q5" s="89"/>
      <c r="R5" s="89"/>
      <c r="S5" s="89"/>
      <c r="T5" s="89"/>
      <c r="U5" s="89"/>
      <c r="V5" s="89"/>
    </row>
    <row r="6" spans="1:22">
      <c r="A6" s="92"/>
      <c r="B6" s="1"/>
      <c r="C6" s="1"/>
      <c r="D6" s="1"/>
      <c r="E6" s="1"/>
      <c r="F6" s="9"/>
      <c r="G6" s="9"/>
      <c r="H6" s="9"/>
      <c r="I6" s="9"/>
      <c r="J6" s="5"/>
      <c r="K6" s="5"/>
      <c r="L6" s="12"/>
      <c r="M6" s="12"/>
      <c r="N6" s="93"/>
      <c r="O6" s="93"/>
      <c r="P6" s="89"/>
      <c r="Q6" s="89"/>
      <c r="R6" s="89"/>
      <c r="S6" s="89"/>
      <c r="T6" s="89"/>
      <c r="U6" s="89"/>
      <c r="V6" s="89"/>
    </row>
    <row r="7" spans="1:22" ht="31.5">
      <c r="A7" s="90" t="s">
        <v>22</v>
      </c>
      <c r="B7" s="12" t="s">
        <v>23</v>
      </c>
      <c r="C7" s="2"/>
      <c r="D7" s="3" t="s">
        <v>24</v>
      </c>
      <c r="E7" s="13"/>
      <c r="F7" s="3" t="s">
        <v>25</v>
      </c>
      <c r="G7" s="13"/>
      <c r="H7" s="3" t="s">
        <v>26</v>
      </c>
      <c r="I7" s="12"/>
      <c r="J7" s="14" t="s">
        <v>5</v>
      </c>
      <c r="K7" s="14"/>
      <c r="L7" s="12" t="s">
        <v>27</v>
      </c>
      <c r="M7" s="13"/>
      <c r="N7" s="93" t="s">
        <v>153</v>
      </c>
      <c r="O7" s="93"/>
      <c r="P7" s="89">
        <v>4</v>
      </c>
      <c r="Q7" s="89">
        <v>2.5</v>
      </c>
      <c r="R7" s="89">
        <v>2.4</v>
      </c>
      <c r="S7" s="89">
        <v>3</v>
      </c>
      <c r="T7" s="89">
        <v>0</v>
      </c>
      <c r="U7" s="89">
        <v>0.2</v>
      </c>
      <c r="V7" s="89">
        <f>P7*70+Q7*75+R7*25+S7*45</f>
        <v>662.5</v>
      </c>
    </row>
    <row r="8" spans="1:22">
      <c r="A8" s="91"/>
      <c r="B8" s="12" t="s">
        <v>29</v>
      </c>
      <c r="C8" s="12">
        <v>6</v>
      </c>
      <c r="D8" s="12" t="s">
        <v>30</v>
      </c>
      <c r="E8" s="12">
        <v>7.5</v>
      </c>
      <c r="F8" s="3" t="s">
        <v>10</v>
      </c>
      <c r="G8" s="12">
        <v>6</v>
      </c>
      <c r="H8" s="3" t="s">
        <v>10</v>
      </c>
      <c r="I8" s="12">
        <v>4.5</v>
      </c>
      <c r="J8" s="15" t="s">
        <v>12</v>
      </c>
      <c r="K8" s="15">
        <v>7</v>
      </c>
      <c r="L8" s="12" t="s">
        <v>31</v>
      </c>
      <c r="M8" s="12">
        <v>3</v>
      </c>
      <c r="N8" s="93"/>
      <c r="O8" s="93"/>
      <c r="P8" s="89"/>
      <c r="Q8" s="89"/>
      <c r="R8" s="89"/>
      <c r="S8" s="89"/>
      <c r="T8" s="89"/>
      <c r="U8" s="89"/>
      <c r="V8" s="89"/>
    </row>
    <row r="9" spans="1:22">
      <c r="A9" s="91"/>
      <c r="B9" s="12"/>
      <c r="C9" s="12"/>
      <c r="D9" s="12" t="s">
        <v>10</v>
      </c>
      <c r="E9" s="12">
        <v>4.5</v>
      </c>
      <c r="F9" s="12" t="s">
        <v>32</v>
      </c>
      <c r="G9" s="12">
        <v>0.5</v>
      </c>
      <c r="H9" s="12" t="s">
        <v>33</v>
      </c>
      <c r="I9" s="12">
        <v>2</v>
      </c>
      <c r="J9" s="14" t="s">
        <v>17</v>
      </c>
      <c r="K9" s="14">
        <v>0.05</v>
      </c>
      <c r="L9" s="12" t="s">
        <v>34</v>
      </c>
      <c r="M9" s="12">
        <v>0.5</v>
      </c>
      <c r="N9" s="93"/>
      <c r="O9" s="93"/>
      <c r="P9" s="89"/>
      <c r="Q9" s="89"/>
      <c r="R9" s="89"/>
      <c r="S9" s="89"/>
      <c r="T9" s="89"/>
      <c r="U9" s="89"/>
      <c r="V9" s="89"/>
    </row>
    <row r="10" spans="1:22">
      <c r="A10" s="91"/>
      <c r="B10" s="12"/>
      <c r="C10" s="12"/>
      <c r="D10" s="12" t="s">
        <v>35</v>
      </c>
      <c r="E10" s="12">
        <v>1</v>
      </c>
      <c r="F10" s="12" t="s">
        <v>36</v>
      </c>
      <c r="G10" s="12">
        <v>0.01</v>
      </c>
      <c r="H10" s="12" t="s">
        <v>37</v>
      </c>
      <c r="I10" s="12">
        <v>0.1</v>
      </c>
      <c r="J10" s="14"/>
      <c r="K10" s="14"/>
      <c r="L10" s="12" t="s">
        <v>38</v>
      </c>
      <c r="M10" s="12">
        <v>0.5</v>
      </c>
      <c r="N10" s="93"/>
      <c r="O10" s="93"/>
      <c r="P10" s="89"/>
      <c r="Q10" s="89"/>
      <c r="R10" s="89"/>
      <c r="S10" s="89"/>
      <c r="T10" s="89"/>
      <c r="U10" s="89"/>
      <c r="V10" s="89"/>
    </row>
    <row r="11" spans="1:22">
      <c r="A11" s="91"/>
      <c r="B11" s="12"/>
      <c r="C11" s="12"/>
      <c r="D11" s="12" t="s">
        <v>39</v>
      </c>
      <c r="E11" s="12">
        <v>0.01</v>
      </c>
      <c r="F11" s="12"/>
      <c r="G11" s="12"/>
      <c r="H11" s="12"/>
      <c r="I11" s="12"/>
      <c r="J11" s="14"/>
      <c r="K11" s="14"/>
      <c r="L11" s="12" t="s">
        <v>67</v>
      </c>
      <c r="M11" s="12">
        <v>0.5</v>
      </c>
      <c r="N11" s="93"/>
      <c r="O11" s="93"/>
      <c r="P11" s="89"/>
      <c r="Q11" s="89"/>
      <c r="R11" s="89"/>
      <c r="S11" s="89"/>
      <c r="T11" s="89"/>
      <c r="U11" s="89"/>
      <c r="V11" s="89"/>
    </row>
    <row r="12" spans="1:22">
      <c r="A12" s="92"/>
      <c r="B12" s="12"/>
      <c r="C12" s="12"/>
      <c r="D12" s="12" t="s">
        <v>40</v>
      </c>
      <c r="E12" s="12">
        <v>0.05</v>
      </c>
      <c r="F12" s="13"/>
      <c r="G12" s="13"/>
      <c r="H12" s="12"/>
      <c r="I12" s="12"/>
      <c r="J12" s="14"/>
      <c r="K12" s="14"/>
      <c r="L12" s="13" t="s">
        <v>175</v>
      </c>
      <c r="M12" s="12">
        <v>0.01</v>
      </c>
      <c r="N12" s="93"/>
      <c r="O12" s="93"/>
      <c r="P12" s="89"/>
      <c r="Q12" s="89"/>
      <c r="R12" s="89"/>
      <c r="S12" s="89"/>
      <c r="T12" s="89"/>
      <c r="U12" s="89"/>
      <c r="V12" s="89"/>
    </row>
    <row r="13" spans="1:22" ht="31.5">
      <c r="A13" s="90" t="s">
        <v>41</v>
      </c>
      <c r="B13" s="1" t="s">
        <v>42</v>
      </c>
      <c r="C13" s="2"/>
      <c r="D13" s="3" t="s">
        <v>43</v>
      </c>
      <c r="E13" s="2"/>
      <c r="F13" s="3" t="s">
        <v>180</v>
      </c>
      <c r="G13" s="16"/>
      <c r="H13" s="3" t="s">
        <v>44</v>
      </c>
      <c r="I13" s="16"/>
      <c r="J13" s="5" t="s">
        <v>5</v>
      </c>
      <c r="K13" s="5"/>
      <c r="L13" s="3" t="s">
        <v>45</v>
      </c>
      <c r="M13" s="2"/>
      <c r="N13" s="93" t="s">
        <v>275</v>
      </c>
      <c r="O13" s="93"/>
      <c r="P13" s="89">
        <v>7</v>
      </c>
      <c r="Q13" s="89">
        <v>3.1</v>
      </c>
      <c r="R13" s="89">
        <v>2</v>
      </c>
      <c r="S13" s="89">
        <v>3.2</v>
      </c>
      <c r="T13" s="89">
        <v>0</v>
      </c>
      <c r="U13" s="89">
        <v>1</v>
      </c>
      <c r="V13" s="89">
        <f>P13*70+Q13*55+R13*25+S13*45+U13*60</f>
        <v>914.5</v>
      </c>
    </row>
    <row r="14" spans="1:22">
      <c r="A14" s="91"/>
      <c r="B14" s="1" t="s">
        <v>8</v>
      </c>
      <c r="C14" s="1">
        <v>7</v>
      </c>
      <c r="D14" s="3" t="s">
        <v>47</v>
      </c>
      <c r="E14" s="1">
        <v>10</v>
      </c>
      <c r="F14" s="9" t="s">
        <v>10</v>
      </c>
      <c r="G14" s="9">
        <v>5.5</v>
      </c>
      <c r="H14" s="3" t="s">
        <v>48</v>
      </c>
      <c r="I14" s="9">
        <v>3</v>
      </c>
      <c r="J14" s="10" t="s">
        <v>12</v>
      </c>
      <c r="K14" s="10">
        <v>7</v>
      </c>
      <c r="L14" s="3" t="s">
        <v>49</v>
      </c>
      <c r="M14" s="1">
        <v>1</v>
      </c>
      <c r="N14" s="93"/>
      <c r="O14" s="93"/>
      <c r="P14" s="89"/>
      <c r="Q14" s="89"/>
      <c r="R14" s="89"/>
      <c r="S14" s="89"/>
      <c r="T14" s="89"/>
      <c r="U14" s="89"/>
      <c r="V14" s="89"/>
    </row>
    <row r="15" spans="1:22">
      <c r="A15" s="91"/>
      <c r="B15" s="1" t="s">
        <v>50</v>
      </c>
      <c r="C15" s="1">
        <v>3</v>
      </c>
      <c r="D15" s="1" t="s">
        <v>51</v>
      </c>
      <c r="E15" s="1">
        <v>2</v>
      </c>
      <c r="F15" s="9" t="s">
        <v>182</v>
      </c>
      <c r="G15" s="9">
        <v>2</v>
      </c>
      <c r="H15" s="9" t="s">
        <v>52</v>
      </c>
      <c r="I15" s="9">
        <v>2.5</v>
      </c>
      <c r="J15" s="5" t="s">
        <v>17</v>
      </c>
      <c r="K15" s="5">
        <v>0.05</v>
      </c>
      <c r="L15" s="1" t="s">
        <v>53</v>
      </c>
      <c r="M15" s="1">
        <v>1</v>
      </c>
      <c r="N15" s="93"/>
      <c r="O15" s="93"/>
      <c r="P15" s="89"/>
      <c r="Q15" s="89"/>
      <c r="R15" s="89"/>
      <c r="S15" s="89"/>
      <c r="T15" s="89"/>
      <c r="U15" s="89"/>
      <c r="V15" s="89"/>
    </row>
    <row r="16" spans="1:22">
      <c r="A16" s="91"/>
      <c r="B16" s="1"/>
      <c r="C16" s="1"/>
      <c r="D16" s="1"/>
      <c r="E16" s="1"/>
      <c r="F16" s="9" t="s">
        <v>17</v>
      </c>
      <c r="G16" s="9">
        <v>0.02</v>
      </c>
      <c r="H16" s="9"/>
      <c r="I16" s="9"/>
      <c r="J16" s="5"/>
      <c r="K16" s="5"/>
      <c r="L16" s="1" t="s">
        <v>54</v>
      </c>
      <c r="M16" s="1">
        <v>1</v>
      </c>
      <c r="N16" s="93"/>
      <c r="O16" s="93"/>
      <c r="P16" s="89"/>
      <c r="Q16" s="89"/>
      <c r="R16" s="89"/>
      <c r="S16" s="89"/>
      <c r="T16" s="89"/>
      <c r="U16" s="89"/>
      <c r="V16" s="89"/>
    </row>
    <row r="17" spans="1:22">
      <c r="A17" s="91"/>
      <c r="B17" s="1"/>
      <c r="C17" s="1"/>
      <c r="D17" s="1"/>
      <c r="E17" s="1"/>
      <c r="F17" s="9"/>
      <c r="G17" s="9"/>
      <c r="H17" s="9"/>
      <c r="I17" s="9"/>
      <c r="J17" s="5"/>
      <c r="K17" s="5"/>
      <c r="L17" s="1"/>
      <c r="M17" s="1"/>
      <c r="N17" s="93"/>
      <c r="O17" s="93"/>
      <c r="P17" s="89"/>
      <c r="Q17" s="89"/>
      <c r="R17" s="89"/>
      <c r="S17" s="89"/>
      <c r="T17" s="89"/>
      <c r="U17" s="89"/>
      <c r="V17" s="89"/>
    </row>
    <row r="18" spans="1:22">
      <c r="A18" s="92"/>
      <c r="B18" s="1"/>
      <c r="C18" s="1"/>
      <c r="D18" s="1"/>
      <c r="E18" s="1"/>
      <c r="F18" s="9"/>
      <c r="G18" s="9"/>
      <c r="H18" s="9"/>
      <c r="I18" s="9"/>
      <c r="J18" s="5"/>
      <c r="K18" s="5"/>
      <c r="L18" s="1"/>
      <c r="M18" s="1"/>
      <c r="N18" s="93"/>
      <c r="O18" s="93"/>
      <c r="P18" s="89"/>
      <c r="Q18" s="89"/>
      <c r="R18" s="89"/>
      <c r="S18" s="89"/>
      <c r="T18" s="89"/>
      <c r="U18" s="89"/>
      <c r="V18" s="89"/>
    </row>
    <row r="19" spans="1:22" ht="33">
      <c r="A19" s="90" t="s">
        <v>55</v>
      </c>
      <c r="B19" s="1" t="s">
        <v>307</v>
      </c>
      <c r="C19" s="2"/>
      <c r="D19" s="3" t="s">
        <v>56</v>
      </c>
      <c r="E19" s="2"/>
      <c r="F19" s="17" t="s">
        <v>57</v>
      </c>
      <c r="G19" s="18"/>
      <c r="H19" s="3" t="s">
        <v>58</v>
      </c>
      <c r="I19" s="4"/>
      <c r="J19" s="5" t="s">
        <v>5</v>
      </c>
      <c r="K19" s="5"/>
      <c r="L19" s="1" t="s">
        <v>59</v>
      </c>
      <c r="M19" s="6"/>
      <c r="N19" s="93" t="s">
        <v>46</v>
      </c>
      <c r="O19" s="89"/>
      <c r="P19" s="89">
        <v>4.9000000000000004</v>
      </c>
      <c r="Q19" s="89">
        <v>2.8</v>
      </c>
      <c r="R19" s="89">
        <v>2.2999999999999998</v>
      </c>
      <c r="S19" s="89">
        <v>3.1</v>
      </c>
      <c r="T19" s="89">
        <v>0</v>
      </c>
      <c r="U19" s="89">
        <v>0</v>
      </c>
      <c r="V19" s="89">
        <f>P19*70+Q19*55+R19*25+S19*45+U19*60</f>
        <v>694</v>
      </c>
    </row>
    <row r="20" spans="1:22">
      <c r="A20" s="91"/>
      <c r="B20" s="1" t="s">
        <v>308</v>
      </c>
      <c r="C20" s="1">
        <v>6</v>
      </c>
      <c r="D20" s="1" t="s">
        <v>56</v>
      </c>
      <c r="E20" s="1">
        <v>6</v>
      </c>
      <c r="F20" s="17" t="s">
        <v>61</v>
      </c>
      <c r="G20" s="17">
        <v>3</v>
      </c>
      <c r="H20" s="9" t="s">
        <v>30</v>
      </c>
      <c r="I20" s="9">
        <v>0.7</v>
      </c>
      <c r="J20" s="10" t="s">
        <v>12</v>
      </c>
      <c r="K20" s="10">
        <v>7</v>
      </c>
      <c r="L20" s="19" t="s">
        <v>62</v>
      </c>
      <c r="M20" s="19">
        <v>0.3</v>
      </c>
      <c r="N20" s="93"/>
      <c r="O20" s="89"/>
      <c r="P20" s="89"/>
      <c r="Q20" s="89"/>
      <c r="R20" s="89"/>
      <c r="S20" s="89"/>
      <c r="T20" s="89"/>
      <c r="U20" s="89"/>
      <c r="V20" s="89"/>
    </row>
    <row r="21" spans="1:22">
      <c r="A21" s="91"/>
      <c r="B21" s="1"/>
      <c r="C21" s="1"/>
      <c r="D21" s="11"/>
      <c r="E21" s="1"/>
      <c r="F21" s="17" t="s">
        <v>63</v>
      </c>
      <c r="G21" s="17">
        <v>3.5</v>
      </c>
      <c r="H21" s="9" t="s">
        <v>64</v>
      </c>
      <c r="I21" s="9">
        <v>6</v>
      </c>
      <c r="J21" s="5" t="s">
        <v>17</v>
      </c>
      <c r="K21" s="5">
        <v>0.05</v>
      </c>
      <c r="L21" s="12" t="s">
        <v>65</v>
      </c>
      <c r="M21" s="12">
        <v>2</v>
      </c>
      <c r="N21" s="93"/>
      <c r="O21" s="89"/>
      <c r="P21" s="89"/>
      <c r="Q21" s="89"/>
      <c r="R21" s="89"/>
      <c r="S21" s="89"/>
      <c r="T21" s="89"/>
      <c r="U21" s="89"/>
      <c r="V21" s="89"/>
    </row>
    <row r="22" spans="1:22" ht="33">
      <c r="A22" s="91"/>
      <c r="B22" s="1"/>
      <c r="C22" s="1"/>
      <c r="D22" s="1"/>
      <c r="E22" s="1"/>
      <c r="F22" s="17" t="s">
        <v>17</v>
      </c>
      <c r="G22" s="17">
        <v>0.02</v>
      </c>
      <c r="H22" s="9" t="s">
        <v>34</v>
      </c>
      <c r="I22" s="9">
        <v>0.5</v>
      </c>
      <c r="J22" s="5"/>
      <c r="K22" s="5"/>
      <c r="L22" s="12" t="s">
        <v>66</v>
      </c>
      <c r="M22" s="12">
        <v>1</v>
      </c>
      <c r="N22" s="93"/>
      <c r="O22" s="89"/>
      <c r="P22" s="89"/>
      <c r="Q22" s="89"/>
      <c r="R22" s="89"/>
      <c r="S22" s="89"/>
      <c r="T22" s="89"/>
      <c r="U22" s="89"/>
      <c r="V22" s="89"/>
    </row>
    <row r="23" spans="1:22">
      <c r="A23" s="91"/>
      <c r="B23" s="1"/>
      <c r="C23" s="1"/>
      <c r="D23" s="1"/>
      <c r="E23" s="1"/>
      <c r="F23" s="9"/>
      <c r="G23" s="9"/>
      <c r="H23" s="9" t="s">
        <v>17</v>
      </c>
      <c r="I23" s="9">
        <v>0.02</v>
      </c>
      <c r="J23" s="5"/>
      <c r="K23" s="5"/>
      <c r="L23" s="12" t="s">
        <v>67</v>
      </c>
      <c r="M23" s="12">
        <v>2</v>
      </c>
      <c r="N23" s="93"/>
      <c r="O23" s="89"/>
      <c r="P23" s="89"/>
      <c r="Q23" s="89"/>
      <c r="R23" s="89"/>
      <c r="S23" s="89"/>
      <c r="T23" s="89"/>
      <c r="U23" s="89"/>
      <c r="V23" s="89"/>
    </row>
    <row r="24" spans="1:22">
      <c r="A24" s="92"/>
      <c r="B24" s="1"/>
      <c r="C24" s="1"/>
      <c r="D24" s="1"/>
      <c r="E24" s="1"/>
      <c r="F24" s="9"/>
      <c r="G24" s="9"/>
      <c r="H24" s="9"/>
      <c r="I24" s="9"/>
      <c r="J24" s="5"/>
      <c r="K24" s="5"/>
      <c r="L24" s="12"/>
      <c r="M24" s="12"/>
      <c r="N24" s="93"/>
      <c r="O24" s="89"/>
      <c r="P24" s="89"/>
      <c r="Q24" s="89"/>
      <c r="R24" s="89"/>
      <c r="S24" s="89"/>
      <c r="T24" s="89"/>
      <c r="U24" s="89"/>
      <c r="V24" s="89"/>
    </row>
    <row r="25" spans="1:22" ht="31.5">
      <c r="A25" s="90" t="s">
        <v>68</v>
      </c>
      <c r="B25" s="1" t="s">
        <v>42</v>
      </c>
      <c r="C25" s="2"/>
      <c r="D25" s="3" t="s">
        <v>69</v>
      </c>
      <c r="E25" s="14"/>
      <c r="F25" s="3" t="s">
        <v>70</v>
      </c>
      <c r="G25" s="20"/>
      <c r="H25" s="3" t="s">
        <v>290</v>
      </c>
      <c r="I25" s="4"/>
      <c r="J25" s="5" t="s">
        <v>5</v>
      </c>
      <c r="K25" s="5"/>
      <c r="L25" s="1" t="s">
        <v>72</v>
      </c>
      <c r="M25" s="6"/>
      <c r="N25" s="93" t="s">
        <v>142</v>
      </c>
      <c r="O25" s="93"/>
      <c r="P25" s="89">
        <v>6.7</v>
      </c>
      <c r="Q25" s="89">
        <v>3.5</v>
      </c>
      <c r="R25" s="89">
        <v>2.8</v>
      </c>
      <c r="S25" s="89">
        <v>3.2</v>
      </c>
      <c r="T25" s="89">
        <v>0</v>
      </c>
      <c r="U25" s="89">
        <v>1</v>
      </c>
      <c r="V25" s="89">
        <f>P25*70+Q25*55+R25*25+S25*45+U25*60</f>
        <v>935.5</v>
      </c>
    </row>
    <row r="26" spans="1:22">
      <c r="A26" s="91"/>
      <c r="B26" s="1" t="s">
        <v>8</v>
      </c>
      <c r="C26" s="1">
        <v>7</v>
      </c>
      <c r="D26" s="3" t="s">
        <v>73</v>
      </c>
      <c r="E26" s="1">
        <v>8.5</v>
      </c>
      <c r="F26" s="9" t="s">
        <v>10</v>
      </c>
      <c r="G26" s="9">
        <v>6.5</v>
      </c>
      <c r="H26" s="3" t="s">
        <v>74</v>
      </c>
      <c r="I26" s="9">
        <v>3</v>
      </c>
      <c r="J26" s="10" t="s">
        <v>12</v>
      </c>
      <c r="K26" s="10">
        <v>7</v>
      </c>
      <c r="L26" s="12" t="s">
        <v>75</v>
      </c>
      <c r="M26" s="12">
        <v>1.5</v>
      </c>
      <c r="N26" s="93"/>
      <c r="O26" s="93"/>
      <c r="P26" s="89"/>
      <c r="Q26" s="89"/>
      <c r="R26" s="89"/>
      <c r="S26" s="89"/>
      <c r="T26" s="89"/>
      <c r="U26" s="89"/>
      <c r="V26" s="89"/>
    </row>
    <row r="27" spans="1:22">
      <c r="A27" s="91"/>
      <c r="B27" s="1" t="s">
        <v>50</v>
      </c>
      <c r="C27" s="1">
        <v>3</v>
      </c>
      <c r="D27" s="21" t="s">
        <v>76</v>
      </c>
      <c r="E27" s="14">
        <v>1.5</v>
      </c>
      <c r="F27" s="9" t="s">
        <v>30</v>
      </c>
      <c r="G27" s="9">
        <v>0.7</v>
      </c>
      <c r="H27" s="9" t="s">
        <v>77</v>
      </c>
      <c r="I27" s="9">
        <v>1.5</v>
      </c>
      <c r="J27" s="5" t="s">
        <v>17</v>
      </c>
      <c r="K27" s="5">
        <v>0.05</v>
      </c>
      <c r="L27" s="12" t="s">
        <v>35</v>
      </c>
      <c r="M27" s="12">
        <v>0.5</v>
      </c>
      <c r="N27" s="93"/>
      <c r="O27" s="93"/>
      <c r="P27" s="89"/>
      <c r="Q27" s="89"/>
      <c r="R27" s="89"/>
      <c r="S27" s="89"/>
      <c r="T27" s="89"/>
      <c r="U27" s="89"/>
      <c r="V27" s="89"/>
    </row>
    <row r="28" spans="1:22">
      <c r="A28" s="91"/>
      <c r="B28" s="1"/>
      <c r="C28" s="1"/>
      <c r="D28" s="14" t="s">
        <v>67</v>
      </c>
      <c r="E28" s="14">
        <v>2</v>
      </c>
      <c r="F28" s="17" t="s">
        <v>15</v>
      </c>
      <c r="G28" s="9">
        <v>0.05</v>
      </c>
      <c r="H28" s="9" t="s">
        <v>18</v>
      </c>
      <c r="I28" s="9">
        <v>1</v>
      </c>
      <c r="J28" s="5"/>
      <c r="K28" s="5"/>
      <c r="L28" s="12" t="s">
        <v>78</v>
      </c>
      <c r="M28" s="12">
        <v>0.5</v>
      </c>
      <c r="N28" s="93"/>
      <c r="O28" s="93"/>
      <c r="P28" s="89"/>
      <c r="Q28" s="89"/>
      <c r="R28" s="89"/>
      <c r="S28" s="89"/>
      <c r="T28" s="89"/>
      <c r="U28" s="89"/>
      <c r="V28" s="89"/>
    </row>
    <row r="29" spans="1:22">
      <c r="A29" s="91"/>
      <c r="B29" s="1"/>
      <c r="C29" s="1"/>
      <c r="D29" s="14" t="s">
        <v>18</v>
      </c>
      <c r="E29" s="14">
        <v>0.5</v>
      </c>
      <c r="F29" s="17" t="s">
        <v>17</v>
      </c>
      <c r="G29" s="17">
        <v>0.02</v>
      </c>
      <c r="H29" s="9"/>
      <c r="I29" s="9"/>
      <c r="J29" s="5"/>
      <c r="K29" s="5"/>
      <c r="L29" s="12" t="s">
        <v>79</v>
      </c>
      <c r="M29" s="12">
        <v>0.05</v>
      </c>
      <c r="N29" s="93"/>
      <c r="O29" s="93"/>
      <c r="P29" s="89"/>
      <c r="Q29" s="89"/>
      <c r="R29" s="89"/>
      <c r="S29" s="89"/>
      <c r="T29" s="89"/>
      <c r="U29" s="89"/>
      <c r="V29" s="89"/>
    </row>
    <row r="30" spans="1:22">
      <c r="A30" s="92"/>
      <c r="B30" s="1"/>
      <c r="C30" s="1"/>
      <c r="D30" s="14" t="s">
        <v>80</v>
      </c>
      <c r="E30" s="14"/>
      <c r="F30" s="17"/>
      <c r="G30" s="17"/>
      <c r="H30" s="9"/>
      <c r="I30" s="9"/>
      <c r="J30" s="5"/>
      <c r="K30" s="5"/>
      <c r="L30" s="1" t="s">
        <v>81</v>
      </c>
      <c r="M30" s="1">
        <v>1</v>
      </c>
      <c r="N30" s="93"/>
      <c r="O30" s="93"/>
      <c r="P30" s="89"/>
      <c r="Q30" s="89"/>
      <c r="R30" s="89"/>
      <c r="S30" s="89"/>
      <c r="T30" s="89"/>
      <c r="U30" s="89"/>
      <c r="V30" s="89"/>
    </row>
    <row r="31" spans="1:22" ht="33">
      <c r="A31" s="90" t="s">
        <v>82</v>
      </c>
      <c r="B31" s="22" t="s">
        <v>83</v>
      </c>
      <c r="C31" s="23"/>
      <c r="D31" s="3" t="s">
        <v>84</v>
      </c>
      <c r="E31" s="24"/>
      <c r="F31" s="3" t="s">
        <v>85</v>
      </c>
      <c r="G31" s="21"/>
      <c r="H31" s="3" t="s">
        <v>86</v>
      </c>
      <c r="I31" s="21"/>
      <c r="J31" s="5" t="s">
        <v>5</v>
      </c>
      <c r="K31" s="5"/>
      <c r="L31" s="12" t="s">
        <v>87</v>
      </c>
      <c r="M31" s="24"/>
      <c r="N31" s="93" t="s">
        <v>28</v>
      </c>
      <c r="O31" s="93"/>
      <c r="P31" s="89">
        <v>6.9</v>
      </c>
      <c r="Q31" s="89">
        <v>4.2</v>
      </c>
      <c r="R31" s="89">
        <v>2.9</v>
      </c>
      <c r="S31" s="89">
        <v>3</v>
      </c>
      <c r="T31" s="89">
        <v>0</v>
      </c>
      <c r="U31" s="89">
        <v>0</v>
      </c>
      <c r="V31" s="89">
        <f>P31*70+Q31*55+R31*25+S31*45+U31*60</f>
        <v>921.5</v>
      </c>
    </row>
    <row r="32" spans="1:22">
      <c r="A32" s="91"/>
      <c r="B32" s="22" t="s">
        <v>8</v>
      </c>
      <c r="C32" s="22">
        <v>10</v>
      </c>
      <c r="D32" s="3" t="s">
        <v>30</v>
      </c>
      <c r="E32" s="1">
        <v>7.5</v>
      </c>
      <c r="F32" s="8" t="s">
        <v>88</v>
      </c>
      <c r="G32" s="21">
        <v>0.7</v>
      </c>
      <c r="H32" s="3" t="s">
        <v>89</v>
      </c>
      <c r="I32" s="21">
        <v>6</v>
      </c>
      <c r="J32" s="5" t="s">
        <v>12</v>
      </c>
      <c r="K32" s="5">
        <v>7</v>
      </c>
      <c r="L32" s="3" t="s">
        <v>10</v>
      </c>
      <c r="M32" s="12">
        <v>3.5</v>
      </c>
      <c r="N32" s="93"/>
      <c r="O32" s="93"/>
      <c r="P32" s="89"/>
      <c r="Q32" s="89"/>
      <c r="R32" s="89"/>
      <c r="S32" s="89"/>
      <c r="T32" s="89"/>
      <c r="U32" s="89"/>
      <c r="V32" s="89"/>
    </row>
    <row r="33" spans="1:22">
      <c r="A33" s="91"/>
      <c r="B33" s="22" t="s">
        <v>90</v>
      </c>
      <c r="C33" s="22">
        <v>0.4</v>
      </c>
      <c r="D33" s="1" t="s">
        <v>91</v>
      </c>
      <c r="E33" s="1">
        <v>4.5</v>
      </c>
      <c r="F33" s="21" t="s">
        <v>10</v>
      </c>
      <c r="G33" s="21">
        <v>4.5</v>
      </c>
      <c r="H33" s="21" t="s">
        <v>66</v>
      </c>
      <c r="I33" s="21">
        <v>1.5</v>
      </c>
      <c r="J33" s="5" t="s">
        <v>17</v>
      </c>
      <c r="K33" s="5">
        <v>0.05</v>
      </c>
      <c r="L33" s="12" t="s">
        <v>38</v>
      </c>
      <c r="M33" s="12">
        <v>0.5</v>
      </c>
      <c r="N33" s="93"/>
      <c r="O33" s="93"/>
      <c r="P33" s="89"/>
      <c r="Q33" s="89"/>
      <c r="R33" s="89"/>
      <c r="S33" s="89"/>
      <c r="T33" s="89"/>
      <c r="U33" s="89"/>
      <c r="V33" s="89"/>
    </row>
    <row r="34" spans="1:22">
      <c r="A34" s="91"/>
      <c r="B34" s="1"/>
      <c r="C34" s="1"/>
      <c r="D34" s="1" t="s">
        <v>17</v>
      </c>
      <c r="E34" s="1">
        <v>0.3</v>
      </c>
      <c r="F34" s="21" t="s">
        <v>18</v>
      </c>
      <c r="G34" s="21">
        <v>0.2</v>
      </c>
      <c r="H34" s="21" t="s">
        <v>32</v>
      </c>
      <c r="I34" s="21">
        <v>0.7</v>
      </c>
      <c r="J34" s="5"/>
      <c r="K34" s="5"/>
      <c r="L34" s="12" t="s">
        <v>92</v>
      </c>
      <c r="M34" s="25">
        <v>0.02</v>
      </c>
      <c r="N34" s="93"/>
      <c r="O34" s="93"/>
      <c r="P34" s="89"/>
      <c r="Q34" s="89"/>
      <c r="R34" s="89"/>
      <c r="S34" s="89"/>
      <c r="T34" s="89"/>
      <c r="U34" s="89"/>
      <c r="V34" s="89"/>
    </row>
    <row r="35" spans="1:22">
      <c r="A35" s="91"/>
      <c r="B35" s="1"/>
      <c r="C35" s="1"/>
      <c r="D35" s="1"/>
      <c r="E35" s="1"/>
      <c r="F35" s="21" t="s">
        <v>15</v>
      </c>
      <c r="G35" s="21">
        <v>0.1</v>
      </c>
      <c r="H35" s="21" t="s">
        <v>17</v>
      </c>
      <c r="I35" s="21">
        <v>0.02</v>
      </c>
      <c r="J35" s="5"/>
      <c r="K35" s="5"/>
      <c r="L35" s="12"/>
      <c r="M35" s="12"/>
      <c r="N35" s="93"/>
      <c r="O35" s="93"/>
      <c r="P35" s="89"/>
      <c r="Q35" s="89"/>
      <c r="R35" s="89"/>
      <c r="S35" s="89"/>
      <c r="T35" s="89"/>
      <c r="U35" s="89"/>
      <c r="V35" s="89"/>
    </row>
    <row r="36" spans="1:22">
      <c r="A36" s="92"/>
      <c r="B36" s="1"/>
      <c r="C36" s="1"/>
      <c r="D36" s="1"/>
      <c r="E36" s="1"/>
      <c r="F36" s="21" t="s">
        <v>93</v>
      </c>
      <c r="G36" s="21">
        <v>0.02</v>
      </c>
      <c r="H36" s="21"/>
      <c r="I36" s="21"/>
      <c r="J36" s="5"/>
      <c r="K36" s="5"/>
      <c r="L36" s="12"/>
      <c r="M36" s="12"/>
      <c r="N36" s="93"/>
      <c r="O36" s="93"/>
      <c r="P36" s="89"/>
      <c r="Q36" s="89"/>
      <c r="R36" s="89"/>
      <c r="S36" s="89"/>
      <c r="T36" s="89"/>
      <c r="U36" s="89"/>
      <c r="V36" s="89"/>
    </row>
    <row r="37" spans="1:22" ht="33">
      <c r="A37" s="100" t="s">
        <v>94</v>
      </c>
      <c r="B37" s="26" t="s">
        <v>95</v>
      </c>
      <c r="C37" s="27"/>
      <c r="D37" s="28" t="s">
        <v>96</v>
      </c>
      <c r="E37" s="29"/>
      <c r="F37" s="28" t="s">
        <v>97</v>
      </c>
      <c r="G37" s="30"/>
      <c r="H37" s="28" t="s">
        <v>562</v>
      </c>
      <c r="I37" s="30"/>
      <c r="J37" s="31" t="s">
        <v>5</v>
      </c>
      <c r="K37" s="31"/>
      <c r="L37" s="1" t="s">
        <v>98</v>
      </c>
      <c r="M37" s="2"/>
      <c r="N37" s="93" t="s">
        <v>60</v>
      </c>
      <c r="O37" s="93"/>
      <c r="P37" s="89">
        <v>6.7</v>
      </c>
      <c r="Q37" s="89">
        <v>2.7</v>
      </c>
      <c r="R37" s="89">
        <v>2.8</v>
      </c>
      <c r="S37" s="89">
        <v>3.2</v>
      </c>
      <c r="T37" s="89">
        <v>0</v>
      </c>
      <c r="U37" s="89">
        <v>0</v>
      </c>
      <c r="V37" s="89">
        <f>P37*70+Q37*55+R37*25+S37*45+U37*60</f>
        <v>831.5</v>
      </c>
    </row>
    <row r="38" spans="1:22">
      <c r="A38" s="101"/>
      <c r="B38" s="1" t="s">
        <v>8</v>
      </c>
      <c r="C38" s="1">
        <v>10</v>
      </c>
      <c r="D38" s="3" t="s">
        <v>99</v>
      </c>
      <c r="E38" s="1">
        <v>7.5</v>
      </c>
      <c r="F38" s="9" t="s">
        <v>18</v>
      </c>
      <c r="G38" s="9">
        <v>4</v>
      </c>
      <c r="H38" s="9" t="s">
        <v>10</v>
      </c>
      <c r="I38" s="9">
        <v>5</v>
      </c>
      <c r="J38" s="10" t="s">
        <v>12</v>
      </c>
      <c r="K38" s="10">
        <v>7</v>
      </c>
      <c r="L38" s="1" t="s">
        <v>31</v>
      </c>
      <c r="M38" s="1">
        <v>3</v>
      </c>
      <c r="N38" s="93"/>
      <c r="O38" s="93"/>
      <c r="P38" s="89"/>
      <c r="Q38" s="89"/>
      <c r="R38" s="89"/>
      <c r="S38" s="89"/>
      <c r="T38" s="89"/>
      <c r="U38" s="89"/>
      <c r="V38" s="89"/>
    </row>
    <row r="39" spans="1:22">
      <c r="A39" s="101"/>
      <c r="B39" s="1"/>
      <c r="C39" s="1"/>
      <c r="D39" s="1" t="s">
        <v>100</v>
      </c>
      <c r="E39" s="1">
        <v>1</v>
      </c>
      <c r="F39" s="9" t="s">
        <v>35</v>
      </c>
      <c r="G39" s="9">
        <v>2</v>
      </c>
      <c r="H39" s="9" t="s">
        <v>564</v>
      </c>
      <c r="I39" s="9">
        <v>2</v>
      </c>
      <c r="J39" s="5" t="s">
        <v>17</v>
      </c>
      <c r="K39" s="5">
        <v>0.05</v>
      </c>
      <c r="L39" s="1" t="s">
        <v>79</v>
      </c>
      <c r="M39" s="1">
        <v>0.05</v>
      </c>
      <c r="N39" s="93"/>
      <c r="O39" s="93"/>
      <c r="P39" s="89"/>
      <c r="Q39" s="89"/>
      <c r="R39" s="89"/>
      <c r="S39" s="89"/>
      <c r="T39" s="89"/>
      <c r="U39" s="89"/>
      <c r="V39" s="89"/>
    </row>
    <row r="40" spans="1:22">
      <c r="A40" s="101"/>
      <c r="B40" s="1"/>
      <c r="C40" s="1"/>
      <c r="D40" s="1" t="s">
        <v>102</v>
      </c>
      <c r="E40" s="1">
        <v>3</v>
      </c>
      <c r="F40" s="9" t="s">
        <v>17</v>
      </c>
      <c r="G40" s="9">
        <v>0.02</v>
      </c>
      <c r="H40" s="9" t="s">
        <v>18</v>
      </c>
      <c r="I40" s="9">
        <v>0.5</v>
      </c>
      <c r="J40" s="5"/>
      <c r="K40" s="5"/>
      <c r="L40" s="1" t="s">
        <v>21</v>
      </c>
      <c r="M40" s="1">
        <v>0.5</v>
      </c>
      <c r="N40" s="93"/>
      <c r="O40" s="93"/>
      <c r="P40" s="89"/>
      <c r="Q40" s="89"/>
      <c r="R40" s="89"/>
      <c r="S40" s="89"/>
      <c r="T40" s="89"/>
      <c r="U40" s="89"/>
      <c r="V40" s="89"/>
    </row>
    <row r="41" spans="1:22">
      <c r="A41" s="101"/>
      <c r="B41" s="1"/>
      <c r="C41" s="1"/>
      <c r="D41" s="1" t="s">
        <v>103</v>
      </c>
      <c r="E41" s="1">
        <v>0.01</v>
      </c>
      <c r="F41" s="9"/>
      <c r="G41" s="9"/>
      <c r="H41" s="9"/>
      <c r="I41" s="9"/>
      <c r="J41" s="5"/>
      <c r="K41" s="5"/>
      <c r="L41" s="1"/>
      <c r="M41" s="1"/>
      <c r="N41" s="93"/>
      <c r="O41" s="93"/>
      <c r="P41" s="89"/>
      <c r="Q41" s="89"/>
      <c r="R41" s="89"/>
      <c r="S41" s="89"/>
      <c r="T41" s="89"/>
      <c r="U41" s="89"/>
      <c r="V41" s="89"/>
    </row>
    <row r="42" spans="1:22">
      <c r="A42" s="102"/>
      <c r="B42" s="1"/>
      <c r="C42" s="1"/>
      <c r="D42" s="1" t="s">
        <v>17</v>
      </c>
      <c r="E42" s="1">
        <v>0.02</v>
      </c>
      <c r="F42" s="9"/>
      <c r="G42" s="9"/>
      <c r="H42" s="9"/>
      <c r="I42" s="9"/>
      <c r="J42" s="5"/>
      <c r="K42" s="5"/>
      <c r="L42" s="1"/>
      <c r="M42" s="1"/>
      <c r="N42" s="93"/>
      <c r="O42" s="93"/>
      <c r="P42" s="89"/>
      <c r="Q42" s="89"/>
      <c r="R42" s="89"/>
      <c r="S42" s="89"/>
      <c r="T42" s="89"/>
      <c r="U42" s="89"/>
      <c r="V42" s="89"/>
    </row>
    <row r="43" spans="1:22" ht="31.5">
      <c r="A43" s="90" t="s">
        <v>104</v>
      </c>
      <c r="B43" s="1" t="s">
        <v>42</v>
      </c>
      <c r="C43" s="2"/>
      <c r="D43" s="3" t="s">
        <v>2</v>
      </c>
      <c r="E43" s="2"/>
      <c r="F43" s="3" t="s">
        <v>105</v>
      </c>
      <c r="G43" s="32"/>
      <c r="H43" s="3" t="s">
        <v>106</v>
      </c>
      <c r="I43" s="32"/>
      <c r="J43" s="5" t="s">
        <v>5</v>
      </c>
      <c r="K43" s="5"/>
      <c r="L43" s="3" t="s">
        <v>107</v>
      </c>
      <c r="M43" s="21"/>
      <c r="N43" s="93" t="s">
        <v>275</v>
      </c>
      <c r="O43" s="93"/>
      <c r="P43" s="89">
        <v>7.6</v>
      </c>
      <c r="Q43" s="89">
        <v>2.7</v>
      </c>
      <c r="R43" s="89">
        <v>1.6</v>
      </c>
      <c r="S43" s="89">
        <v>3.1</v>
      </c>
      <c r="T43" s="89">
        <v>0</v>
      </c>
      <c r="U43" s="89">
        <v>1</v>
      </c>
      <c r="V43" s="89">
        <f>P43*70+Q43*55+R43*25+S43*45+U43*60</f>
        <v>920</v>
      </c>
    </row>
    <row r="44" spans="1:22" ht="33">
      <c r="A44" s="91"/>
      <c r="B44" s="1" t="s">
        <v>8</v>
      </c>
      <c r="C44" s="1">
        <v>7</v>
      </c>
      <c r="D44" s="3" t="s">
        <v>109</v>
      </c>
      <c r="E44" s="1">
        <v>10</v>
      </c>
      <c r="F44" s="3" t="s">
        <v>10</v>
      </c>
      <c r="G44" s="9">
        <v>7</v>
      </c>
      <c r="H44" s="8" t="s">
        <v>110</v>
      </c>
      <c r="I44" s="9">
        <v>7</v>
      </c>
      <c r="J44" s="10" t="s">
        <v>12</v>
      </c>
      <c r="K44" s="10">
        <v>7</v>
      </c>
      <c r="L44" s="21" t="s">
        <v>111</v>
      </c>
      <c r="M44" s="21">
        <v>1</v>
      </c>
      <c r="N44" s="93"/>
      <c r="O44" s="93"/>
      <c r="P44" s="89"/>
      <c r="Q44" s="89"/>
      <c r="R44" s="89"/>
      <c r="S44" s="89"/>
      <c r="T44" s="89"/>
      <c r="U44" s="89"/>
      <c r="V44" s="89"/>
    </row>
    <row r="45" spans="1:22">
      <c r="A45" s="91"/>
      <c r="B45" s="1" t="s">
        <v>50</v>
      </c>
      <c r="C45" s="1">
        <v>3</v>
      </c>
      <c r="D45" s="1"/>
      <c r="E45" s="19"/>
      <c r="F45" s="9" t="s">
        <v>112</v>
      </c>
      <c r="G45" s="9">
        <v>1</v>
      </c>
      <c r="H45" s="9" t="s">
        <v>18</v>
      </c>
      <c r="I45" s="9">
        <v>0.5</v>
      </c>
      <c r="J45" s="5" t="s">
        <v>17</v>
      </c>
      <c r="K45" s="5">
        <v>0.05</v>
      </c>
      <c r="L45" s="21" t="s">
        <v>113</v>
      </c>
      <c r="M45" s="21">
        <v>1</v>
      </c>
      <c r="N45" s="93"/>
      <c r="O45" s="93"/>
      <c r="P45" s="89"/>
      <c r="Q45" s="89"/>
      <c r="R45" s="89"/>
      <c r="S45" s="89"/>
      <c r="T45" s="89"/>
      <c r="U45" s="89"/>
      <c r="V45" s="89"/>
    </row>
    <row r="46" spans="1:22">
      <c r="A46" s="91"/>
      <c r="B46" s="1"/>
      <c r="C46" s="1"/>
      <c r="D46" s="1"/>
      <c r="E46" s="1"/>
      <c r="F46" s="9" t="s">
        <v>396</v>
      </c>
      <c r="G46" s="9">
        <v>0.1</v>
      </c>
      <c r="H46" s="9" t="s">
        <v>114</v>
      </c>
      <c r="I46" s="9">
        <v>0.05</v>
      </c>
      <c r="J46" s="5"/>
      <c r="K46" s="5"/>
      <c r="L46" s="1" t="s">
        <v>115</v>
      </c>
      <c r="M46" s="1">
        <v>1</v>
      </c>
      <c r="N46" s="93"/>
      <c r="O46" s="93"/>
      <c r="P46" s="89"/>
      <c r="Q46" s="89"/>
      <c r="R46" s="89"/>
      <c r="S46" s="89"/>
      <c r="T46" s="89"/>
      <c r="U46" s="89"/>
      <c r="V46" s="89"/>
    </row>
    <row r="47" spans="1:22">
      <c r="A47" s="91"/>
      <c r="B47" s="1"/>
      <c r="C47" s="1"/>
      <c r="D47" s="12"/>
      <c r="E47" s="12"/>
      <c r="F47" s="33" t="s">
        <v>17</v>
      </c>
      <c r="G47" s="33">
        <v>0.02</v>
      </c>
      <c r="H47" s="33" t="s">
        <v>17</v>
      </c>
      <c r="I47" s="33">
        <v>0.02</v>
      </c>
      <c r="J47" s="5"/>
      <c r="K47" s="5"/>
      <c r="L47" s="21"/>
      <c r="M47" s="21"/>
      <c r="N47" s="93"/>
      <c r="O47" s="93"/>
      <c r="P47" s="89"/>
      <c r="Q47" s="89"/>
      <c r="R47" s="89"/>
      <c r="S47" s="89"/>
      <c r="T47" s="89"/>
      <c r="U47" s="89"/>
      <c r="V47" s="89"/>
    </row>
    <row r="48" spans="1:22">
      <c r="A48" s="92"/>
      <c r="B48" s="1"/>
      <c r="C48" s="1"/>
      <c r="D48" s="12"/>
      <c r="E48" s="12"/>
      <c r="F48" s="33"/>
      <c r="G48" s="33"/>
      <c r="H48" s="33"/>
      <c r="I48" s="33"/>
      <c r="J48" s="5"/>
      <c r="K48" s="5"/>
      <c r="L48" s="21"/>
      <c r="M48" s="21"/>
      <c r="N48" s="93"/>
      <c r="O48" s="93"/>
      <c r="P48" s="89"/>
      <c r="Q48" s="89"/>
      <c r="R48" s="89"/>
      <c r="S48" s="89"/>
      <c r="T48" s="89"/>
      <c r="U48" s="89"/>
      <c r="V48" s="89"/>
    </row>
    <row r="49" spans="1:22">
      <c r="A49" s="90" t="s">
        <v>116</v>
      </c>
      <c r="B49" s="1" t="s">
        <v>117</v>
      </c>
      <c r="C49" s="24"/>
      <c r="D49" s="3" t="s">
        <v>118</v>
      </c>
      <c r="E49" s="32"/>
      <c r="F49" s="3" t="s">
        <v>119</v>
      </c>
      <c r="G49" s="2"/>
      <c r="H49" s="34" t="s">
        <v>120</v>
      </c>
      <c r="I49" s="4"/>
      <c r="J49" s="5" t="s">
        <v>5</v>
      </c>
      <c r="K49" s="5"/>
      <c r="L49" s="35" t="s">
        <v>121</v>
      </c>
      <c r="M49" s="35"/>
      <c r="N49" s="93" t="s">
        <v>46</v>
      </c>
      <c r="O49" s="93"/>
      <c r="P49" s="89">
        <v>4.7</v>
      </c>
      <c r="Q49" s="89">
        <v>3.3</v>
      </c>
      <c r="R49" s="89">
        <v>2.4</v>
      </c>
      <c r="S49" s="89">
        <v>3.2</v>
      </c>
      <c r="T49" s="89">
        <v>0</v>
      </c>
      <c r="U49" s="89">
        <v>0</v>
      </c>
      <c r="V49" s="89">
        <f>P49*70+Q49*55+R49*25+S49*45+U49*60</f>
        <v>714.5</v>
      </c>
    </row>
    <row r="50" spans="1:22">
      <c r="A50" s="91"/>
      <c r="B50" s="1" t="s">
        <v>122</v>
      </c>
      <c r="C50" s="1">
        <v>15</v>
      </c>
      <c r="D50" s="3" t="s">
        <v>123</v>
      </c>
      <c r="E50" s="33">
        <v>6</v>
      </c>
      <c r="F50" s="3" t="s">
        <v>99</v>
      </c>
      <c r="G50" s="12">
        <v>1.5</v>
      </c>
      <c r="H50" s="34" t="s">
        <v>124</v>
      </c>
      <c r="I50" s="34">
        <v>6</v>
      </c>
      <c r="J50" s="10" t="s">
        <v>12</v>
      </c>
      <c r="K50" s="10">
        <v>7</v>
      </c>
      <c r="L50" s="36" t="s">
        <v>125</v>
      </c>
      <c r="M50" s="36">
        <v>3</v>
      </c>
      <c r="N50" s="93"/>
      <c r="O50" s="93"/>
      <c r="P50" s="89"/>
      <c r="Q50" s="89"/>
      <c r="R50" s="89"/>
      <c r="S50" s="89"/>
      <c r="T50" s="89"/>
      <c r="U50" s="89"/>
      <c r="V50" s="89"/>
    </row>
    <row r="51" spans="1:22">
      <c r="A51" s="91"/>
      <c r="B51" s="1"/>
      <c r="C51" s="1"/>
      <c r="D51" s="14"/>
      <c r="E51" s="12"/>
      <c r="F51" s="14" t="s">
        <v>126</v>
      </c>
      <c r="G51" s="12">
        <v>1</v>
      </c>
      <c r="H51" s="9" t="s">
        <v>127</v>
      </c>
      <c r="I51" s="34">
        <v>1</v>
      </c>
      <c r="J51" s="5" t="s">
        <v>17</v>
      </c>
      <c r="K51" s="5">
        <v>0.05</v>
      </c>
      <c r="L51" s="36" t="s">
        <v>35</v>
      </c>
      <c r="M51" s="36">
        <v>0.5</v>
      </c>
      <c r="N51" s="93"/>
      <c r="O51" s="93"/>
      <c r="P51" s="89"/>
      <c r="Q51" s="89"/>
      <c r="R51" s="89"/>
      <c r="S51" s="89"/>
      <c r="T51" s="89"/>
      <c r="U51" s="89"/>
      <c r="V51" s="89"/>
    </row>
    <row r="52" spans="1:22">
      <c r="A52" s="91"/>
      <c r="B52" s="1"/>
      <c r="C52" s="1"/>
      <c r="D52" s="12"/>
      <c r="E52" s="12"/>
      <c r="F52" s="12" t="s">
        <v>102</v>
      </c>
      <c r="G52" s="12">
        <v>2.5</v>
      </c>
      <c r="H52" s="34"/>
      <c r="I52" s="34"/>
      <c r="J52" s="5"/>
      <c r="K52" s="5"/>
      <c r="L52" s="21" t="s">
        <v>102</v>
      </c>
      <c r="M52" s="21">
        <v>1.5</v>
      </c>
      <c r="N52" s="93"/>
      <c r="O52" s="93"/>
      <c r="P52" s="89"/>
      <c r="Q52" s="89"/>
      <c r="R52" s="89"/>
      <c r="S52" s="89"/>
      <c r="T52" s="89"/>
      <c r="U52" s="89"/>
      <c r="V52" s="89"/>
    </row>
    <row r="53" spans="1:22" ht="33">
      <c r="A53" s="91"/>
      <c r="B53" s="1"/>
      <c r="C53" s="1"/>
      <c r="D53" s="12"/>
      <c r="E53" s="12"/>
      <c r="F53" s="12" t="s">
        <v>66</v>
      </c>
      <c r="G53" s="12">
        <v>2</v>
      </c>
      <c r="H53" s="33"/>
      <c r="I53" s="33"/>
      <c r="J53" s="5"/>
      <c r="K53" s="5"/>
      <c r="L53" s="21" t="s">
        <v>128</v>
      </c>
      <c r="M53" s="21">
        <v>0.5</v>
      </c>
      <c r="N53" s="93"/>
      <c r="O53" s="93"/>
      <c r="P53" s="89"/>
      <c r="Q53" s="89"/>
      <c r="R53" s="89"/>
      <c r="S53" s="89"/>
      <c r="T53" s="89"/>
      <c r="U53" s="89"/>
      <c r="V53" s="89"/>
    </row>
    <row r="54" spans="1:22">
      <c r="A54" s="92"/>
      <c r="B54" s="1"/>
      <c r="C54" s="1"/>
      <c r="D54" s="12"/>
      <c r="E54" s="12"/>
      <c r="F54" s="12"/>
      <c r="G54" s="33"/>
      <c r="H54" s="33"/>
      <c r="I54" s="33"/>
      <c r="J54" s="5"/>
      <c r="K54" s="5"/>
      <c r="L54" s="21"/>
      <c r="M54" s="21"/>
      <c r="N54" s="93"/>
      <c r="O54" s="93"/>
      <c r="P54" s="89"/>
      <c r="Q54" s="89"/>
      <c r="R54" s="89"/>
      <c r="S54" s="89"/>
      <c r="T54" s="89"/>
      <c r="U54" s="89"/>
      <c r="V54" s="89"/>
    </row>
    <row r="55" spans="1:22" ht="31.5">
      <c r="A55" s="90" t="s">
        <v>129</v>
      </c>
      <c r="B55" s="1" t="s">
        <v>42</v>
      </c>
      <c r="C55" s="2"/>
      <c r="D55" s="3" t="s">
        <v>130</v>
      </c>
      <c r="E55" s="24"/>
      <c r="F55" s="3" t="s">
        <v>131</v>
      </c>
      <c r="G55" s="4"/>
      <c r="H55" s="3" t="s">
        <v>309</v>
      </c>
      <c r="I55" s="4"/>
      <c r="J55" s="5" t="s">
        <v>5</v>
      </c>
      <c r="K55" s="5"/>
      <c r="L55" s="3" t="s">
        <v>132</v>
      </c>
      <c r="M55" s="2"/>
      <c r="N55" s="93" t="s">
        <v>6</v>
      </c>
      <c r="O55" s="93"/>
      <c r="P55" s="89">
        <v>6.7</v>
      </c>
      <c r="Q55" s="89">
        <v>2.9</v>
      </c>
      <c r="R55" s="89">
        <v>2.5</v>
      </c>
      <c r="S55" s="89">
        <v>3</v>
      </c>
      <c r="T55" s="89">
        <v>0</v>
      </c>
      <c r="U55" s="89">
        <v>1</v>
      </c>
      <c r="V55" s="89">
        <f>P55*70+Q55*55+R55*25+S55*45+U55*60</f>
        <v>886</v>
      </c>
    </row>
    <row r="56" spans="1:22">
      <c r="A56" s="91"/>
      <c r="B56" s="1" t="s">
        <v>8</v>
      </c>
      <c r="C56" s="1">
        <v>7</v>
      </c>
      <c r="D56" s="3" t="s">
        <v>133</v>
      </c>
      <c r="E56" s="12">
        <v>9</v>
      </c>
      <c r="F56" s="3" t="s">
        <v>10</v>
      </c>
      <c r="G56" s="33">
        <v>6</v>
      </c>
      <c r="H56" s="33" t="s">
        <v>310</v>
      </c>
      <c r="I56" s="33">
        <v>1.5</v>
      </c>
      <c r="J56" s="10" t="s">
        <v>12</v>
      </c>
      <c r="K56" s="10">
        <v>7</v>
      </c>
      <c r="L56" s="1" t="s">
        <v>134</v>
      </c>
      <c r="M56" s="1">
        <v>3.5</v>
      </c>
      <c r="N56" s="93"/>
      <c r="O56" s="93"/>
      <c r="P56" s="89"/>
      <c r="Q56" s="89"/>
      <c r="R56" s="89"/>
      <c r="S56" s="89"/>
      <c r="T56" s="89"/>
      <c r="U56" s="89"/>
      <c r="V56" s="89"/>
    </row>
    <row r="57" spans="1:22" ht="16.5" customHeight="1">
      <c r="A57" s="91"/>
      <c r="B57" s="1" t="s">
        <v>50</v>
      </c>
      <c r="C57" s="1">
        <v>3</v>
      </c>
      <c r="D57" s="12" t="s">
        <v>135</v>
      </c>
      <c r="E57" s="12">
        <v>2</v>
      </c>
      <c r="F57" s="33" t="s">
        <v>35</v>
      </c>
      <c r="G57" s="34">
        <v>1.5</v>
      </c>
      <c r="H57" s="33" t="s">
        <v>11</v>
      </c>
      <c r="I57" s="34">
        <v>6</v>
      </c>
      <c r="J57" s="5" t="s">
        <v>17</v>
      </c>
      <c r="K57" s="5">
        <v>0.05</v>
      </c>
      <c r="L57" s="1" t="s">
        <v>127</v>
      </c>
      <c r="M57" s="1">
        <v>0.5</v>
      </c>
      <c r="N57" s="93"/>
      <c r="O57" s="93"/>
      <c r="P57" s="89"/>
      <c r="Q57" s="89"/>
      <c r="R57" s="89"/>
      <c r="S57" s="89"/>
      <c r="T57" s="89"/>
      <c r="U57" s="89"/>
      <c r="V57" s="89"/>
    </row>
    <row r="58" spans="1:22" ht="16.5" customHeight="1">
      <c r="A58" s="91"/>
      <c r="B58" s="1"/>
      <c r="C58" s="1"/>
      <c r="D58" s="12" t="s">
        <v>136</v>
      </c>
      <c r="E58" s="12">
        <v>2</v>
      </c>
      <c r="F58" s="33"/>
      <c r="G58" s="33"/>
      <c r="H58" s="33" t="s">
        <v>18</v>
      </c>
      <c r="I58" s="33">
        <v>0.5</v>
      </c>
      <c r="J58" s="5"/>
      <c r="K58" s="5"/>
      <c r="L58" s="1" t="s">
        <v>92</v>
      </c>
      <c r="M58" s="1">
        <v>0.02</v>
      </c>
      <c r="N58" s="93"/>
      <c r="O58" s="93"/>
      <c r="P58" s="89"/>
      <c r="Q58" s="89"/>
      <c r="R58" s="89"/>
      <c r="S58" s="89"/>
      <c r="T58" s="89"/>
      <c r="U58" s="89"/>
      <c r="V58" s="89"/>
    </row>
    <row r="59" spans="1:22" ht="16.5" customHeight="1">
      <c r="A59" s="91"/>
      <c r="B59" s="1"/>
      <c r="C59" s="1"/>
      <c r="D59" s="12"/>
      <c r="E59" s="12"/>
      <c r="F59" s="33"/>
      <c r="G59" s="33"/>
      <c r="H59" s="33"/>
      <c r="I59" s="33"/>
      <c r="J59" s="5"/>
      <c r="K59" s="5"/>
      <c r="L59" s="12"/>
      <c r="M59" s="12"/>
      <c r="N59" s="93"/>
      <c r="O59" s="93"/>
      <c r="P59" s="89"/>
      <c r="Q59" s="89"/>
      <c r="R59" s="89"/>
      <c r="S59" s="89"/>
      <c r="T59" s="89"/>
      <c r="U59" s="89"/>
      <c r="V59" s="89"/>
    </row>
    <row r="60" spans="1:22" ht="16.5" customHeight="1">
      <c r="A60" s="92"/>
      <c r="B60" s="1"/>
      <c r="C60" s="1"/>
      <c r="D60" s="12"/>
      <c r="E60" s="12"/>
      <c r="F60" s="33"/>
      <c r="G60" s="33"/>
      <c r="H60" s="33"/>
      <c r="I60" s="33"/>
      <c r="J60" s="5"/>
      <c r="K60" s="5"/>
      <c r="L60" s="12"/>
      <c r="M60" s="12"/>
      <c r="N60" s="93"/>
      <c r="O60" s="93"/>
      <c r="P60" s="89"/>
      <c r="Q60" s="89"/>
      <c r="R60" s="89"/>
      <c r="S60" s="89"/>
      <c r="T60" s="89"/>
      <c r="U60" s="89"/>
      <c r="V60" s="89"/>
    </row>
    <row r="61" spans="1:22" ht="31.5">
      <c r="A61" s="100" t="s">
        <v>137</v>
      </c>
      <c r="B61" s="26" t="s">
        <v>138</v>
      </c>
      <c r="C61" s="27"/>
      <c r="D61" s="28" t="s">
        <v>139</v>
      </c>
      <c r="E61" s="27"/>
      <c r="F61" s="28" t="s">
        <v>140</v>
      </c>
      <c r="G61" s="37"/>
      <c r="H61" s="37" t="s">
        <v>141</v>
      </c>
      <c r="I61" s="37"/>
      <c r="J61" s="31" t="s">
        <v>5</v>
      </c>
      <c r="K61" s="31"/>
      <c r="L61" s="28" t="s">
        <v>468</v>
      </c>
      <c r="M61" s="27"/>
      <c r="N61" s="93" t="s">
        <v>28</v>
      </c>
      <c r="O61" s="93" t="s">
        <v>143</v>
      </c>
      <c r="P61" s="89">
        <v>6.7</v>
      </c>
      <c r="Q61" s="89">
        <v>4.0999999999999996</v>
      </c>
      <c r="R61" s="89">
        <v>2</v>
      </c>
      <c r="S61" s="89">
        <v>3.1</v>
      </c>
      <c r="T61" s="89">
        <v>0</v>
      </c>
      <c r="U61" s="89">
        <v>0</v>
      </c>
      <c r="V61" s="89">
        <f>P61*70+Q61*55+R61*25+S61*45+U61*60</f>
        <v>884</v>
      </c>
    </row>
    <row r="62" spans="1:22">
      <c r="A62" s="101"/>
      <c r="B62" s="1" t="s">
        <v>8</v>
      </c>
      <c r="C62" s="1">
        <v>10</v>
      </c>
      <c r="D62" s="21" t="s">
        <v>127</v>
      </c>
      <c r="E62" s="1">
        <v>7.5</v>
      </c>
      <c r="F62" s="38" t="s">
        <v>144</v>
      </c>
      <c r="G62" s="21">
        <v>1.5</v>
      </c>
      <c r="H62" s="38" t="s">
        <v>145</v>
      </c>
      <c r="I62" s="21">
        <v>6</v>
      </c>
      <c r="J62" s="5" t="s">
        <v>12</v>
      </c>
      <c r="K62" s="5">
        <v>7</v>
      </c>
      <c r="L62" s="12" t="s">
        <v>31</v>
      </c>
      <c r="M62" s="12">
        <v>3.5</v>
      </c>
      <c r="N62" s="93"/>
      <c r="O62" s="93"/>
      <c r="P62" s="89"/>
      <c r="Q62" s="89"/>
      <c r="R62" s="89"/>
      <c r="S62" s="89"/>
      <c r="T62" s="89"/>
      <c r="U62" s="89"/>
      <c r="V62" s="89"/>
    </row>
    <row r="63" spans="1:22">
      <c r="A63" s="101"/>
      <c r="B63" s="1" t="s">
        <v>146</v>
      </c>
      <c r="C63" s="1">
        <v>4</v>
      </c>
      <c r="D63" s="1" t="s">
        <v>16</v>
      </c>
      <c r="E63" s="1">
        <v>0.5</v>
      </c>
      <c r="F63" s="21" t="s">
        <v>127</v>
      </c>
      <c r="G63" s="21">
        <v>0.7</v>
      </c>
      <c r="H63" s="21" t="s">
        <v>32</v>
      </c>
      <c r="I63" s="21">
        <v>2</v>
      </c>
      <c r="J63" s="5" t="s">
        <v>17</v>
      </c>
      <c r="K63" s="5">
        <v>0.05</v>
      </c>
      <c r="L63" s="12" t="s">
        <v>38</v>
      </c>
      <c r="M63" s="12">
        <v>0.5</v>
      </c>
      <c r="N63" s="93"/>
      <c r="O63" s="93"/>
      <c r="P63" s="89"/>
      <c r="Q63" s="89"/>
      <c r="R63" s="89"/>
      <c r="S63" s="89"/>
      <c r="T63" s="89"/>
      <c r="U63" s="89"/>
      <c r="V63" s="89"/>
    </row>
    <row r="64" spans="1:22">
      <c r="A64" s="101"/>
      <c r="B64" s="1"/>
      <c r="C64" s="1"/>
      <c r="D64" s="1" t="s">
        <v>67</v>
      </c>
      <c r="E64" s="1">
        <v>3</v>
      </c>
      <c r="F64" s="21" t="s">
        <v>10</v>
      </c>
      <c r="G64" s="21">
        <v>5</v>
      </c>
      <c r="H64" s="21" t="s">
        <v>17</v>
      </c>
      <c r="I64" s="21">
        <v>0.02</v>
      </c>
      <c r="J64" s="5"/>
      <c r="K64" s="5"/>
      <c r="L64" s="12" t="s">
        <v>147</v>
      </c>
      <c r="M64" s="25">
        <v>0.02</v>
      </c>
      <c r="N64" s="93"/>
      <c r="O64" s="93"/>
      <c r="P64" s="89"/>
      <c r="Q64" s="89"/>
      <c r="R64" s="89"/>
      <c r="S64" s="89"/>
      <c r="T64" s="89"/>
      <c r="U64" s="89"/>
      <c r="V64" s="89"/>
    </row>
    <row r="65" spans="1:22">
      <c r="A65" s="101"/>
      <c r="B65" s="1"/>
      <c r="C65" s="1"/>
      <c r="D65" s="1" t="s">
        <v>18</v>
      </c>
      <c r="E65" s="1">
        <v>0.5</v>
      </c>
      <c r="F65" s="21" t="s">
        <v>17</v>
      </c>
      <c r="G65" s="21">
        <v>0.02</v>
      </c>
      <c r="H65" s="21"/>
      <c r="I65" s="21"/>
      <c r="J65" s="5"/>
      <c r="K65" s="5"/>
      <c r="L65" s="12"/>
      <c r="M65" s="12"/>
      <c r="N65" s="93"/>
      <c r="O65" s="93"/>
      <c r="P65" s="89"/>
      <c r="Q65" s="89"/>
      <c r="R65" s="89"/>
      <c r="S65" s="89"/>
      <c r="T65" s="89"/>
      <c r="U65" s="89"/>
      <c r="V65" s="89"/>
    </row>
    <row r="66" spans="1:22">
      <c r="A66" s="102"/>
      <c r="B66" s="1"/>
      <c r="C66" s="1"/>
      <c r="D66" s="12"/>
      <c r="E66" s="12"/>
      <c r="F66" s="33"/>
      <c r="G66" s="33"/>
      <c r="H66" s="33"/>
      <c r="I66" s="21"/>
      <c r="J66" s="5"/>
      <c r="K66" s="5"/>
      <c r="L66" s="12"/>
      <c r="M66" s="12"/>
      <c r="N66" s="93"/>
      <c r="O66" s="93"/>
      <c r="P66" s="89"/>
      <c r="Q66" s="89"/>
      <c r="R66" s="89"/>
      <c r="S66" s="89"/>
      <c r="T66" s="89"/>
      <c r="U66" s="89"/>
      <c r="V66" s="89"/>
    </row>
    <row r="67" spans="1:22">
      <c r="A67" s="100" t="s">
        <v>148</v>
      </c>
      <c r="B67" s="26" t="s">
        <v>95</v>
      </c>
      <c r="C67" s="39"/>
      <c r="D67" s="28" t="s">
        <v>149</v>
      </c>
      <c r="E67" s="39"/>
      <c r="F67" s="40" t="s">
        <v>150</v>
      </c>
      <c r="G67" s="40"/>
      <c r="H67" s="40" t="s">
        <v>151</v>
      </c>
      <c r="I67" s="40"/>
      <c r="J67" s="31" t="s">
        <v>5</v>
      </c>
      <c r="K67" s="31"/>
      <c r="L67" s="35" t="s">
        <v>152</v>
      </c>
      <c r="M67" s="35"/>
      <c r="N67" s="93" t="s">
        <v>60</v>
      </c>
      <c r="O67" s="93"/>
      <c r="P67" s="89">
        <v>6.7</v>
      </c>
      <c r="Q67" s="89">
        <v>2.8</v>
      </c>
      <c r="R67" s="89">
        <v>2.8</v>
      </c>
      <c r="S67" s="89">
        <v>3.2</v>
      </c>
      <c r="T67" s="89">
        <v>0</v>
      </c>
      <c r="U67" s="89">
        <v>0</v>
      </c>
      <c r="V67" s="89">
        <f>P67*70+Q67*55+R67*25+S67*45+U67*60</f>
        <v>837</v>
      </c>
    </row>
    <row r="68" spans="1:22">
      <c r="A68" s="101"/>
      <c r="B68" s="1" t="s">
        <v>8</v>
      </c>
      <c r="C68" s="1">
        <v>10</v>
      </c>
      <c r="D68" s="12" t="s">
        <v>154</v>
      </c>
      <c r="E68" s="12">
        <v>10</v>
      </c>
      <c r="F68" s="33" t="s">
        <v>155</v>
      </c>
      <c r="G68" s="33">
        <v>7.5</v>
      </c>
      <c r="H68" s="41" t="s">
        <v>31</v>
      </c>
      <c r="I68" s="33">
        <v>8</v>
      </c>
      <c r="J68" s="5" t="s">
        <v>12</v>
      </c>
      <c r="K68" s="5">
        <v>7</v>
      </c>
      <c r="L68" s="36" t="s">
        <v>66</v>
      </c>
      <c r="M68" s="36">
        <v>2</v>
      </c>
      <c r="N68" s="93"/>
      <c r="O68" s="93"/>
      <c r="P68" s="89"/>
      <c r="Q68" s="89"/>
      <c r="R68" s="89"/>
      <c r="S68" s="89"/>
      <c r="T68" s="89"/>
      <c r="U68" s="89"/>
      <c r="V68" s="89"/>
    </row>
    <row r="69" spans="1:22">
      <c r="A69" s="101"/>
      <c r="B69" s="1"/>
      <c r="C69" s="1"/>
      <c r="D69" s="12" t="s">
        <v>102</v>
      </c>
      <c r="E69" s="12">
        <v>2</v>
      </c>
      <c r="F69" s="38" t="s">
        <v>32</v>
      </c>
      <c r="G69" s="38">
        <v>0.2</v>
      </c>
      <c r="H69" s="38" t="s">
        <v>156</v>
      </c>
      <c r="I69" s="38">
        <v>0.5</v>
      </c>
      <c r="J69" s="5" t="s">
        <v>17</v>
      </c>
      <c r="K69" s="5">
        <v>0.05</v>
      </c>
      <c r="L69" s="36" t="s">
        <v>35</v>
      </c>
      <c r="M69" s="36">
        <v>0.5</v>
      </c>
      <c r="N69" s="93"/>
      <c r="O69" s="93"/>
      <c r="P69" s="89"/>
      <c r="Q69" s="89"/>
      <c r="R69" s="89"/>
      <c r="S69" s="89"/>
      <c r="T69" s="89"/>
      <c r="U69" s="89"/>
      <c r="V69" s="89"/>
    </row>
    <row r="70" spans="1:22">
      <c r="A70" s="101"/>
      <c r="B70" s="1"/>
      <c r="C70" s="1"/>
      <c r="D70" s="12" t="s">
        <v>18</v>
      </c>
      <c r="E70" s="12">
        <v>0.5</v>
      </c>
      <c r="F70" s="33" t="s">
        <v>17</v>
      </c>
      <c r="G70" s="33">
        <v>0.02</v>
      </c>
      <c r="H70" s="33" t="s">
        <v>17</v>
      </c>
      <c r="I70" s="33">
        <v>0.02</v>
      </c>
      <c r="J70" s="5"/>
      <c r="K70" s="5"/>
      <c r="L70" s="36" t="s">
        <v>67</v>
      </c>
      <c r="M70" s="36">
        <v>1.5</v>
      </c>
      <c r="N70" s="93"/>
      <c r="O70" s="93"/>
      <c r="P70" s="89"/>
      <c r="Q70" s="89"/>
      <c r="R70" s="89"/>
      <c r="S70" s="89"/>
      <c r="T70" s="89"/>
      <c r="U70" s="89"/>
      <c r="V70" s="89"/>
    </row>
    <row r="71" spans="1:22">
      <c r="A71" s="101"/>
      <c r="B71" s="1"/>
      <c r="C71" s="1"/>
      <c r="D71" s="12" t="s">
        <v>157</v>
      </c>
      <c r="E71" s="12"/>
      <c r="F71" s="33"/>
      <c r="G71" s="33"/>
      <c r="H71" s="33"/>
      <c r="I71" s="33"/>
      <c r="J71" s="5"/>
      <c r="K71" s="5"/>
      <c r="L71" s="42"/>
      <c r="M71" s="42"/>
      <c r="N71" s="93"/>
      <c r="O71" s="93"/>
      <c r="P71" s="89"/>
      <c r="Q71" s="89"/>
      <c r="R71" s="89"/>
      <c r="S71" s="89"/>
      <c r="T71" s="89"/>
      <c r="U71" s="89"/>
      <c r="V71" s="89"/>
    </row>
    <row r="72" spans="1:22">
      <c r="A72" s="102"/>
      <c r="B72" s="1"/>
      <c r="C72" s="1"/>
      <c r="D72" s="1"/>
      <c r="E72" s="1"/>
      <c r="F72" s="21"/>
      <c r="G72" s="21"/>
      <c r="H72" s="21"/>
      <c r="I72" s="21"/>
      <c r="J72" s="5"/>
      <c r="K72" s="5"/>
      <c r="L72" s="1"/>
      <c r="M72" s="1"/>
      <c r="N72" s="93"/>
      <c r="O72" s="93"/>
      <c r="P72" s="89"/>
      <c r="Q72" s="89"/>
      <c r="R72" s="89"/>
      <c r="S72" s="89"/>
      <c r="T72" s="89"/>
      <c r="U72" s="89"/>
      <c r="V72" s="89"/>
    </row>
    <row r="73" spans="1:22" ht="33">
      <c r="A73" s="91" t="s">
        <v>160</v>
      </c>
      <c r="B73" s="76" t="s">
        <v>161</v>
      </c>
      <c r="C73" s="77"/>
      <c r="D73" s="78" t="s">
        <v>2</v>
      </c>
      <c r="E73" s="79"/>
      <c r="F73" s="80" t="s">
        <v>162</v>
      </c>
      <c r="G73" s="81"/>
      <c r="H73" s="78" t="s">
        <v>163</v>
      </c>
      <c r="I73" s="82"/>
      <c r="J73" s="83" t="s">
        <v>5</v>
      </c>
      <c r="K73" s="83"/>
      <c r="L73" s="76" t="s">
        <v>164</v>
      </c>
      <c r="M73" s="77"/>
      <c r="N73" s="93" t="s">
        <v>6</v>
      </c>
      <c r="O73" s="104"/>
      <c r="P73" s="103">
        <v>6.7</v>
      </c>
      <c r="Q73" s="103">
        <v>3.2</v>
      </c>
      <c r="R73" s="103">
        <v>2.4</v>
      </c>
      <c r="S73" s="103">
        <v>3.3</v>
      </c>
      <c r="T73" s="103">
        <v>0</v>
      </c>
      <c r="U73" s="103">
        <v>0</v>
      </c>
      <c r="V73" s="103">
        <f>P73*70+Q73*55+R73*25+S73*45+U73*60</f>
        <v>853.5</v>
      </c>
    </row>
    <row r="74" spans="1:22" ht="16.5" customHeight="1">
      <c r="A74" s="91"/>
      <c r="B74" s="26" t="s">
        <v>8</v>
      </c>
      <c r="C74" s="26">
        <v>7</v>
      </c>
      <c r="D74" s="28" t="s">
        <v>109</v>
      </c>
      <c r="E74" s="26">
        <v>10</v>
      </c>
      <c r="F74" s="28" t="s">
        <v>127</v>
      </c>
      <c r="G74" s="43">
        <v>1.5</v>
      </c>
      <c r="H74" s="28" t="s">
        <v>31</v>
      </c>
      <c r="I74" s="43">
        <v>9</v>
      </c>
      <c r="J74" s="31" t="s">
        <v>12</v>
      </c>
      <c r="K74" s="44">
        <v>7</v>
      </c>
      <c r="L74" s="26" t="s">
        <v>31</v>
      </c>
      <c r="M74" s="26">
        <v>2.5</v>
      </c>
      <c r="N74" s="93"/>
      <c r="O74" s="93"/>
      <c r="P74" s="89"/>
      <c r="Q74" s="89"/>
      <c r="R74" s="89"/>
      <c r="S74" s="89"/>
      <c r="T74" s="89"/>
      <c r="U74" s="89"/>
      <c r="V74" s="89"/>
    </row>
    <row r="75" spans="1:22" ht="16.5" customHeight="1">
      <c r="A75" s="91"/>
      <c r="B75" s="26" t="s">
        <v>50</v>
      </c>
      <c r="C75" s="26">
        <v>3</v>
      </c>
      <c r="D75" s="26"/>
      <c r="E75" s="26"/>
      <c r="F75" s="37" t="s">
        <v>10</v>
      </c>
      <c r="G75" s="37">
        <v>4</v>
      </c>
      <c r="H75" s="37" t="s">
        <v>32</v>
      </c>
      <c r="I75" s="37">
        <v>0.7</v>
      </c>
      <c r="J75" s="31" t="s">
        <v>17</v>
      </c>
      <c r="K75" s="31">
        <v>0.05</v>
      </c>
      <c r="L75" s="26" t="s">
        <v>165</v>
      </c>
      <c r="M75" s="26">
        <v>1.5</v>
      </c>
      <c r="N75" s="93"/>
      <c r="O75" s="93"/>
      <c r="P75" s="89"/>
      <c r="Q75" s="89"/>
      <c r="R75" s="89"/>
      <c r="S75" s="89"/>
      <c r="T75" s="89"/>
      <c r="U75" s="89"/>
      <c r="V75" s="89"/>
    </row>
    <row r="76" spans="1:22" ht="16.5" customHeight="1">
      <c r="A76" s="91"/>
      <c r="B76" s="26"/>
      <c r="C76" s="26"/>
      <c r="D76" s="26"/>
      <c r="E76" s="26"/>
      <c r="F76" s="43" t="s">
        <v>18</v>
      </c>
      <c r="G76" s="43">
        <v>0.5</v>
      </c>
      <c r="H76" s="43" t="s">
        <v>18</v>
      </c>
      <c r="I76" s="43">
        <v>0.5</v>
      </c>
      <c r="J76" s="31"/>
      <c r="K76" s="31"/>
      <c r="L76" s="26"/>
      <c r="M76" s="26"/>
      <c r="N76" s="93"/>
      <c r="O76" s="93"/>
      <c r="P76" s="89"/>
      <c r="Q76" s="89"/>
      <c r="R76" s="89"/>
      <c r="S76" s="89"/>
      <c r="T76" s="89"/>
      <c r="U76" s="89"/>
      <c r="V76" s="89"/>
    </row>
    <row r="77" spans="1:22" ht="16.5" customHeight="1">
      <c r="A77" s="91"/>
      <c r="B77" s="45"/>
      <c r="C77" s="45"/>
      <c r="D77" s="45"/>
      <c r="E77" s="45"/>
      <c r="F77" s="46" t="s">
        <v>166</v>
      </c>
      <c r="G77" s="46">
        <v>0.01</v>
      </c>
      <c r="H77" s="46" t="s">
        <v>167</v>
      </c>
      <c r="I77" s="46">
        <v>0.01</v>
      </c>
      <c r="J77" s="31"/>
      <c r="K77" s="31"/>
      <c r="L77" s="26"/>
      <c r="M77" s="26"/>
      <c r="N77" s="93"/>
      <c r="O77" s="93"/>
      <c r="P77" s="89"/>
      <c r="Q77" s="89"/>
      <c r="R77" s="89"/>
      <c r="S77" s="89"/>
      <c r="T77" s="89"/>
      <c r="U77" s="89"/>
      <c r="V77" s="89"/>
    </row>
    <row r="78" spans="1:22" ht="16.5" customHeight="1">
      <c r="A78" s="92"/>
      <c r="B78" s="45"/>
      <c r="C78" s="45"/>
      <c r="D78" s="47"/>
      <c r="E78" s="47"/>
      <c r="F78" s="46" t="s">
        <v>93</v>
      </c>
      <c r="G78" s="46">
        <v>0.02</v>
      </c>
      <c r="H78" s="46"/>
      <c r="I78" s="46"/>
      <c r="J78" s="31"/>
      <c r="K78" s="31"/>
      <c r="L78" s="26"/>
      <c r="M78" s="26"/>
      <c r="N78" s="93"/>
      <c r="O78" s="93"/>
      <c r="P78" s="89"/>
      <c r="Q78" s="89"/>
      <c r="R78" s="89"/>
      <c r="S78" s="89"/>
      <c r="T78" s="89"/>
      <c r="U78" s="89"/>
      <c r="V78" s="89"/>
    </row>
    <row r="79" spans="1:22" ht="33">
      <c r="A79" s="90" t="s">
        <v>168</v>
      </c>
      <c r="B79" s="12" t="s">
        <v>42</v>
      </c>
      <c r="C79" s="2"/>
      <c r="D79" s="3" t="s">
        <v>169</v>
      </c>
      <c r="E79" s="36"/>
      <c r="F79" s="12" t="s">
        <v>170</v>
      </c>
      <c r="G79" s="2"/>
      <c r="H79" s="3" t="s">
        <v>171</v>
      </c>
      <c r="I79" s="2"/>
      <c r="J79" s="14" t="s">
        <v>5</v>
      </c>
      <c r="K79" s="14"/>
      <c r="L79" s="12" t="s">
        <v>172</v>
      </c>
      <c r="M79" s="2"/>
      <c r="N79" s="93" t="s">
        <v>46</v>
      </c>
      <c r="O79" s="93"/>
      <c r="P79" s="89">
        <v>6.7</v>
      </c>
      <c r="Q79" s="89">
        <v>2.8</v>
      </c>
      <c r="R79" s="89">
        <v>2.2999999999999998</v>
      </c>
      <c r="S79" s="89">
        <v>3.2</v>
      </c>
      <c r="T79" s="89">
        <v>0</v>
      </c>
      <c r="U79" s="89">
        <v>1</v>
      </c>
      <c r="V79" s="89">
        <f>P79*70+Q79*55+R79*25+S79*45+U79*60</f>
        <v>884.5</v>
      </c>
    </row>
    <row r="80" spans="1:22" ht="31.5">
      <c r="A80" s="91"/>
      <c r="B80" s="12" t="s">
        <v>8</v>
      </c>
      <c r="C80" s="12">
        <v>7</v>
      </c>
      <c r="D80" s="3" t="s">
        <v>173</v>
      </c>
      <c r="E80" s="36">
        <v>4</v>
      </c>
      <c r="F80" s="3" t="s">
        <v>174</v>
      </c>
      <c r="G80" s="12">
        <v>5</v>
      </c>
      <c r="H80" s="3" t="s">
        <v>31</v>
      </c>
      <c r="I80" s="12">
        <v>6</v>
      </c>
      <c r="J80" s="15" t="s">
        <v>12</v>
      </c>
      <c r="K80" s="15">
        <v>7</v>
      </c>
      <c r="L80" s="12" t="s">
        <v>31</v>
      </c>
      <c r="M80" s="12">
        <v>3.5</v>
      </c>
      <c r="N80" s="93"/>
      <c r="O80" s="93"/>
      <c r="P80" s="89"/>
      <c r="Q80" s="89"/>
      <c r="R80" s="89"/>
      <c r="S80" s="89"/>
      <c r="T80" s="89"/>
      <c r="U80" s="89"/>
      <c r="V80" s="89"/>
    </row>
    <row r="81" spans="1:22">
      <c r="A81" s="91"/>
      <c r="B81" s="12" t="s">
        <v>50</v>
      </c>
      <c r="C81" s="12">
        <v>3</v>
      </c>
      <c r="D81" s="36" t="s">
        <v>127</v>
      </c>
      <c r="E81" s="36">
        <v>3.5</v>
      </c>
      <c r="F81" s="12" t="s">
        <v>32</v>
      </c>
      <c r="G81" s="12">
        <v>0.5</v>
      </c>
      <c r="H81" s="12" t="s">
        <v>11</v>
      </c>
      <c r="I81" s="12">
        <v>2.5</v>
      </c>
      <c r="J81" s="14" t="s">
        <v>17</v>
      </c>
      <c r="K81" s="14">
        <v>0.05</v>
      </c>
      <c r="L81" s="12" t="s">
        <v>35</v>
      </c>
      <c r="M81" s="12">
        <v>0.5</v>
      </c>
      <c r="N81" s="93"/>
      <c r="O81" s="93"/>
      <c r="P81" s="89"/>
      <c r="Q81" s="89"/>
      <c r="R81" s="89"/>
      <c r="S81" s="89"/>
      <c r="T81" s="89"/>
      <c r="U81" s="89"/>
      <c r="V81" s="89"/>
    </row>
    <row r="82" spans="1:22">
      <c r="A82" s="91"/>
      <c r="B82" s="12"/>
      <c r="C82" s="12"/>
      <c r="D82" s="36" t="s">
        <v>10</v>
      </c>
      <c r="E82" s="36">
        <v>4</v>
      </c>
      <c r="F82" s="12" t="s">
        <v>101</v>
      </c>
      <c r="G82" s="12">
        <v>2</v>
      </c>
      <c r="H82" s="12" t="s">
        <v>18</v>
      </c>
      <c r="I82" s="12">
        <v>0.5</v>
      </c>
      <c r="J82" s="14"/>
      <c r="K82" s="14"/>
      <c r="L82" s="12"/>
      <c r="M82" s="12"/>
      <c r="N82" s="93"/>
      <c r="O82" s="93"/>
      <c r="P82" s="89"/>
      <c r="Q82" s="89"/>
      <c r="R82" s="89"/>
      <c r="S82" s="89"/>
      <c r="T82" s="89"/>
      <c r="U82" s="89"/>
      <c r="V82" s="89"/>
    </row>
    <row r="83" spans="1:22">
      <c r="A83" s="91"/>
      <c r="B83" s="12"/>
      <c r="C83" s="12"/>
      <c r="D83" s="12" t="s">
        <v>18</v>
      </c>
      <c r="E83" s="12">
        <v>0.5</v>
      </c>
      <c r="F83" s="12"/>
      <c r="G83" s="12"/>
      <c r="H83" s="12" t="s">
        <v>17</v>
      </c>
      <c r="I83" s="12">
        <v>0.02</v>
      </c>
      <c r="J83" s="14"/>
      <c r="K83" s="14"/>
      <c r="L83" s="12"/>
      <c r="M83" s="12"/>
      <c r="N83" s="93"/>
      <c r="O83" s="93"/>
      <c r="P83" s="89"/>
      <c r="Q83" s="89"/>
      <c r="R83" s="89"/>
      <c r="S83" s="89"/>
      <c r="T83" s="89"/>
      <c r="U83" s="89"/>
      <c r="V83" s="89"/>
    </row>
    <row r="84" spans="1:22">
      <c r="A84" s="92"/>
      <c r="B84" s="12"/>
      <c r="C84" s="12"/>
      <c r="D84" s="12" t="s">
        <v>175</v>
      </c>
      <c r="E84" s="12">
        <v>0.01</v>
      </c>
      <c r="F84" s="12"/>
      <c r="G84" s="12"/>
      <c r="H84" s="12"/>
      <c r="I84" s="12"/>
      <c r="J84" s="14"/>
      <c r="K84" s="14"/>
      <c r="L84" s="12"/>
      <c r="M84" s="12"/>
      <c r="N84" s="93"/>
      <c r="O84" s="93"/>
      <c r="P84" s="89"/>
      <c r="Q84" s="89"/>
      <c r="R84" s="89"/>
      <c r="S84" s="89"/>
      <c r="T84" s="89"/>
      <c r="U84" s="89"/>
      <c r="V84" s="89"/>
    </row>
    <row r="85" spans="1:22" ht="33">
      <c r="A85" s="100" t="s">
        <v>176</v>
      </c>
      <c r="B85" s="37" t="s">
        <v>177</v>
      </c>
      <c r="C85" s="27"/>
      <c r="D85" s="48" t="s">
        <v>178</v>
      </c>
      <c r="E85" s="35"/>
      <c r="F85" s="40" t="s">
        <v>179</v>
      </c>
      <c r="G85" s="49"/>
      <c r="H85" s="40" t="s">
        <v>180</v>
      </c>
      <c r="I85" s="40"/>
      <c r="J85" s="31" t="s">
        <v>5</v>
      </c>
      <c r="K85" s="31"/>
      <c r="L85" s="50" t="s">
        <v>87</v>
      </c>
      <c r="M85" s="36"/>
      <c r="N85" s="93" t="s">
        <v>28</v>
      </c>
      <c r="O85" s="93" t="s">
        <v>143</v>
      </c>
      <c r="P85" s="89">
        <v>6.9</v>
      </c>
      <c r="Q85" s="89">
        <v>3.4</v>
      </c>
      <c r="R85" s="89">
        <v>2.6</v>
      </c>
      <c r="S85" s="89">
        <v>3.2</v>
      </c>
      <c r="T85" s="89">
        <v>0</v>
      </c>
      <c r="U85" s="89">
        <v>0</v>
      </c>
      <c r="V85" s="89">
        <f>P85*70+Q85*55+R85*25+S85*45+U85*60</f>
        <v>879</v>
      </c>
    </row>
    <row r="86" spans="1:22">
      <c r="A86" s="101"/>
      <c r="B86" s="21" t="s">
        <v>8</v>
      </c>
      <c r="C86" s="21">
        <v>10</v>
      </c>
      <c r="D86" s="51" t="s">
        <v>127</v>
      </c>
      <c r="E86" s="36">
        <v>7.5</v>
      </c>
      <c r="F86" s="52" t="s">
        <v>124</v>
      </c>
      <c r="G86" s="53">
        <v>6.5</v>
      </c>
      <c r="H86" s="52" t="s">
        <v>10</v>
      </c>
      <c r="I86" s="53">
        <v>5</v>
      </c>
      <c r="J86" s="5" t="s">
        <v>12</v>
      </c>
      <c r="K86" s="5">
        <v>7</v>
      </c>
      <c r="L86" s="51" t="s">
        <v>10</v>
      </c>
      <c r="M86" s="36">
        <v>3.5</v>
      </c>
      <c r="N86" s="93"/>
      <c r="O86" s="93"/>
      <c r="P86" s="89"/>
      <c r="Q86" s="89"/>
      <c r="R86" s="89"/>
      <c r="S86" s="89"/>
      <c r="T86" s="89"/>
      <c r="U86" s="89"/>
      <c r="V86" s="89"/>
    </row>
    <row r="87" spans="1:22">
      <c r="A87" s="101"/>
      <c r="B87" s="21" t="s">
        <v>181</v>
      </c>
      <c r="C87" s="21">
        <v>0.4</v>
      </c>
      <c r="D87" s="51" t="s">
        <v>10</v>
      </c>
      <c r="E87" s="36">
        <v>3</v>
      </c>
      <c r="F87" s="53" t="s">
        <v>127</v>
      </c>
      <c r="G87" s="53">
        <v>0.7</v>
      </c>
      <c r="H87" s="53" t="s">
        <v>182</v>
      </c>
      <c r="I87" s="53">
        <v>3</v>
      </c>
      <c r="J87" s="5" t="s">
        <v>17</v>
      </c>
      <c r="K87" s="5">
        <v>0.05</v>
      </c>
      <c r="L87" s="36" t="s">
        <v>38</v>
      </c>
      <c r="M87" s="36">
        <v>0.5</v>
      </c>
      <c r="N87" s="93"/>
      <c r="O87" s="93"/>
      <c r="P87" s="89"/>
      <c r="Q87" s="89"/>
      <c r="R87" s="89"/>
      <c r="S87" s="89"/>
      <c r="T87" s="89"/>
      <c r="U87" s="89"/>
      <c r="V87" s="89"/>
    </row>
    <row r="88" spans="1:22">
      <c r="A88" s="101"/>
      <c r="B88" s="1"/>
      <c r="C88" s="1"/>
      <c r="D88" s="36"/>
      <c r="E88" s="36"/>
      <c r="F88" s="53" t="s">
        <v>15</v>
      </c>
      <c r="G88" s="53">
        <v>0.1</v>
      </c>
      <c r="H88" s="53" t="s">
        <v>93</v>
      </c>
      <c r="I88" s="53">
        <v>0.02</v>
      </c>
      <c r="J88" s="5"/>
      <c r="K88" s="5"/>
      <c r="L88" s="36"/>
      <c r="M88" s="54"/>
      <c r="N88" s="93"/>
      <c r="O88" s="93"/>
      <c r="P88" s="89"/>
      <c r="Q88" s="89"/>
      <c r="R88" s="89"/>
      <c r="S88" s="89"/>
      <c r="T88" s="89"/>
      <c r="U88" s="89"/>
      <c r="V88" s="89"/>
    </row>
    <row r="89" spans="1:22">
      <c r="A89" s="101"/>
      <c r="B89" s="1"/>
      <c r="C89" s="1"/>
      <c r="D89" s="6"/>
      <c r="E89" s="6"/>
      <c r="F89" s="53" t="s">
        <v>17</v>
      </c>
      <c r="G89" s="53">
        <v>0.02</v>
      </c>
      <c r="H89" s="55"/>
      <c r="I89" s="55"/>
      <c r="J89" s="5"/>
      <c r="K89" s="5"/>
      <c r="L89" s="36"/>
      <c r="M89" s="36"/>
      <c r="N89" s="93"/>
      <c r="O89" s="93"/>
      <c r="P89" s="89"/>
      <c r="Q89" s="89"/>
      <c r="R89" s="89"/>
      <c r="S89" s="89"/>
      <c r="T89" s="89"/>
      <c r="U89" s="89"/>
      <c r="V89" s="89"/>
    </row>
    <row r="90" spans="1:22">
      <c r="A90" s="102"/>
      <c r="B90" s="1"/>
      <c r="C90" s="1"/>
      <c r="D90" s="24"/>
      <c r="E90" s="24"/>
      <c r="F90" s="53"/>
      <c r="G90" s="53"/>
      <c r="H90" s="53"/>
      <c r="I90" s="53"/>
      <c r="J90" s="5"/>
      <c r="K90" s="5"/>
      <c r="L90" s="36"/>
      <c r="M90" s="36"/>
      <c r="N90" s="93"/>
      <c r="O90" s="93"/>
      <c r="P90" s="89"/>
      <c r="Q90" s="89"/>
      <c r="R90" s="89"/>
      <c r="S90" s="89"/>
      <c r="T90" s="89"/>
      <c r="U90" s="89"/>
      <c r="V90" s="89"/>
    </row>
    <row r="91" spans="1:22">
      <c r="A91" s="94" t="s">
        <v>183</v>
      </c>
      <c r="B91" s="45" t="s">
        <v>95</v>
      </c>
      <c r="C91" s="27"/>
      <c r="D91" s="28" t="s">
        <v>184</v>
      </c>
      <c r="E91" s="35"/>
      <c r="F91" s="48" t="s">
        <v>131</v>
      </c>
      <c r="G91" s="56"/>
      <c r="H91" s="35" t="s">
        <v>171</v>
      </c>
      <c r="I91" s="28"/>
      <c r="J91" s="35" t="s">
        <v>5</v>
      </c>
      <c r="K91" s="35"/>
      <c r="L91" s="35" t="s">
        <v>185</v>
      </c>
      <c r="M91" s="35"/>
      <c r="N91" s="93" t="s">
        <v>60</v>
      </c>
      <c r="O91" s="93"/>
      <c r="P91" s="89">
        <v>6.7</v>
      </c>
      <c r="Q91" s="89">
        <v>3.1</v>
      </c>
      <c r="R91" s="89">
        <v>2.2000000000000002</v>
      </c>
      <c r="S91" s="89">
        <v>3</v>
      </c>
      <c r="T91" s="89">
        <v>0</v>
      </c>
      <c r="U91" s="89">
        <v>0</v>
      </c>
      <c r="V91" s="89">
        <f>P91*70+Q91*55+R91*25+S91*45+U91*60</f>
        <v>829.5</v>
      </c>
    </row>
    <row r="92" spans="1:22">
      <c r="A92" s="95"/>
      <c r="B92" s="12" t="s">
        <v>8</v>
      </c>
      <c r="C92" s="12">
        <v>10</v>
      </c>
      <c r="D92" s="36" t="s">
        <v>30</v>
      </c>
      <c r="E92" s="36">
        <v>7.5</v>
      </c>
      <c r="F92" s="36" t="s">
        <v>35</v>
      </c>
      <c r="G92" s="54">
        <v>1.5</v>
      </c>
      <c r="H92" s="36" t="s">
        <v>31</v>
      </c>
      <c r="I92" s="36">
        <v>5.5</v>
      </c>
      <c r="J92" s="15" t="s">
        <v>12</v>
      </c>
      <c r="K92" s="15">
        <v>7</v>
      </c>
      <c r="L92" s="51" t="s">
        <v>186</v>
      </c>
      <c r="M92" s="36">
        <v>0.05</v>
      </c>
      <c r="N92" s="93"/>
      <c r="O92" s="93"/>
      <c r="P92" s="89"/>
      <c r="Q92" s="89"/>
      <c r="R92" s="89"/>
      <c r="S92" s="89"/>
      <c r="T92" s="89"/>
      <c r="U92" s="89"/>
      <c r="V92" s="89"/>
    </row>
    <row r="93" spans="1:22">
      <c r="A93" s="95"/>
      <c r="B93" s="12"/>
      <c r="C93" s="12"/>
      <c r="D93" s="36" t="s">
        <v>187</v>
      </c>
      <c r="E93" s="36">
        <v>2.5</v>
      </c>
      <c r="F93" s="36" t="s">
        <v>10</v>
      </c>
      <c r="G93" s="54">
        <v>6.5</v>
      </c>
      <c r="H93" s="36" t="s">
        <v>11</v>
      </c>
      <c r="I93" s="36">
        <v>1.5</v>
      </c>
      <c r="J93" s="14" t="s">
        <v>17</v>
      </c>
      <c r="K93" s="14">
        <v>0.05</v>
      </c>
      <c r="L93" s="36" t="s">
        <v>188</v>
      </c>
      <c r="M93" s="36">
        <v>1</v>
      </c>
      <c r="N93" s="93"/>
      <c r="O93" s="93"/>
      <c r="P93" s="89"/>
      <c r="Q93" s="89"/>
      <c r="R93" s="89"/>
      <c r="S93" s="89"/>
      <c r="T93" s="89"/>
      <c r="U93" s="89"/>
      <c r="V93" s="89"/>
    </row>
    <row r="94" spans="1:22">
      <c r="A94" s="95"/>
      <c r="B94" s="12"/>
      <c r="C94" s="12"/>
      <c r="D94" s="36" t="s">
        <v>18</v>
      </c>
      <c r="E94" s="36">
        <v>0.5</v>
      </c>
      <c r="F94" s="36" t="s">
        <v>93</v>
      </c>
      <c r="G94" s="54">
        <v>0.02</v>
      </c>
      <c r="H94" s="36" t="s">
        <v>18</v>
      </c>
      <c r="I94" s="54">
        <v>0.5</v>
      </c>
      <c r="J94" s="14"/>
      <c r="K94" s="14"/>
      <c r="L94" s="36" t="s">
        <v>189</v>
      </c>
      <c r="M94" s="36">
        <v>2</v>
      </c>
      <c r="N94" s="93"/>
      <c r="O94" s="93"/>
      <c r="P94" s="89"/>
      <c r="Q94" s="89"/>
      <c r="R94" s="89"/>
      <c r="S94" s="89"/>
      <c r="T94" s="89"/>
      <c r="U94" s="89"/>
      <c r="V94" s="89"/>
    </row>
    <row r="95" spans="1:22">
      <c r="A95" s="95"/>
      <c r="B95" s="12"/>
      <c r="C95" s="12"/>
      <c r="D95" s="6" t="s">
        <v>17</v>
      </c>
      <c r="E95" s="36">
        <v>0.02</v>
      </c>
      <c r="F95" s="36"/>
      <c r="G95" s="36"/>
      <c r="H95" s="36"/>
      <c r="I95" s="36"/>
      <c r="J95" s="14"/>
      <c r="K95" s="14"/>
      <c r="L95" s="36" t="s">
        <v>35</v>
      </c>
      <c r="M95" s="36">
        <v>0.5</v>
      </c>
      <c r="N95" s="93"/>
      <c r="O95" s="93"/>
      <c r="P95" s="89"/>
      <c r="Q95" s="89"/>
      <c r="R95" s="89"/>
      <c r="S95" s="89"/>
      <c r="T95" s="89"/>
      <c r="U95" s="89"/>
      <c r="V95" s="89"/>
    </row>
    <row r="96" spans="1:22">
      <c r="A96" s="96"/>
      <c r="B96" s="12"/>
      <c r="C96" s="12"/>
      <c r="D96" s="36"/>
      <c r="E96" s="36"/>
      <c r="F96" s="36"/>
      <c r="G96" s="36"/>
      <c r="H96" s="36"/>
      <c r="I96" s="36"/>
      <c r="J96" s="14"/>
      <c r="K96" s="14"/>
      <c r="L96" s="36" t="s">
        <v>79</v>
      </c>
      <c r="M96" s="36">
        <v>0.05</v>
      </c>
      <c r="N96" s="93"/>
      <c r="O96" s="93"/>
      <c r="P96" s="89"/>
      <c r="Q96" s="89"/>
      <c r="R96" s="89"/>
      <c r="S96" s="89"/>
      <c r="T96" s="89"/>
      <c r="U96" s="89"/>
      <c r="V96" s="89"/>
    </row>
    <row r="97" spans="1:22" ht="33">
      <c r="A97" s="97" t="s">
        <v>190</v>
      </c>
      <c r="B97" s="36" t="s">
        <v>42</v>
      </c>
      <c r="C97" s="36"/>
      <c r="D97" s="3" t="s">
        <v>191</v>
      </c>
      <c r="E97" s="36"/>
      <c r="F97" s="3" t="s">
        <v>192</v>
      </c>
      <c r="G97" s="53"/>
      <c r="H97" s="53" t="s">
        <v>193</v>
      </c>
      <c r="I97" s="53"/>
      <c r="J97" s="5" t="s">
        <v>5</v>
      </c>
      <c r="K97" s="5"/>
      <c r="L97" s="1" t="s">
        <v>194</v>
      </c>
      <c r="M97" s="57"/>
      <c r="N97" s="93" t="s">
        <v>275</v>
      </c>
      <c r="O97" s="93"/>
      <c r="P97" s="89">
        <v>6.9</v>
      </c>
      <c r="Q97" s="89">
        <v>2.9</v>
      </c>
      <c r="R97" s="89">
        <v>2.2000000000000002</v>
      </c>
      <c r="S97" s="89">
        <v>3.2</v>
      </c>
      <c r="T97" s="89">
        <v>0</v>
      </c>
      <c r="U97" s="89">
        <v>1</v>
      </c>
      <c r="V97" s="89">
        <f>P97*70+Q97*55+R97*25+S97*45+U97*60</f>
        <v>901.5</v>
      </c>
    </row>
    <row r="98" spans="1:22">
      <c r="A98" s="98"/>
      <c r="B98" s="36" t="s">
        <v>8</v>
      </c>
      <c r="C98" s="36">
        <v>7</v>
      </c>
      <c r="D98" s="3" t="s">
        <v>195</v>
      </c>
      <c r="E98" s="36">
        <v>10</v>
      </c>
      <c r="F98" s="53" t="s">
        <v>124</v>
      </c>
      <c r="G98" s="53">
        <v>6.5</v>
      </c>
      <c r="H98" s="3" t="s">
        <v>10</v>
      </c>
      <c r="I98" s="53">
        <v>5.5</v>
      </c>
      <c r="J98" s="10" t="s">
        <v>12</v>
      </c>
      <c r="K98" s="10">
        <v>7</v>
      </c>
      <c r="L98" s="12" t="s">
        <v>196</v>
      </c>
      <c r="M98" s="12">
        <v>4.5</v>
      </c>
      <c r="N98" s="93"/>
      <c r="O98" s="93"/>
      <c r="P98" s="89"/>
      <c r="Q98" s="89"/>
      <c r="R98" s="89"/>
      <c r="S98" s="89"/>
      <c r="T98" s="89"/>
      <c r="U98" s="89"/>
      <c r="V98" s="89"/>
    </row>
    <row r="99" spans="1:22">
      <c r="A99" s="98"/>
      <c r="B99" s="36" t="s">
        <v>50</v>
      </c>
      <c r="C99" s="36">
        <v>3</v>
      </c>
      <c r="D99" s="36" t="s">
        <v>197</v>
      </c>
      <c r="E99" s="36">
        <v>1</v>
      </c>
      <c r="F99" s="53" t="s">
        <v>32</v>
      </c>
      <c r="G99" s="53">
        <v>0.7</v>
      </c>
      <c r="H99" s="53" t="s">
        <v>101</v>
      </c>
      <c r="I99" s="53">
        <v>2</v>
      </c>
      <c r="J99" s="5" t="s">
        <v>17</v>
      </c>
      <c r="K99" s="5">
        <v>0.05</v>
      </c>
      <c r="L99" s="12" t="s">
        <v>113</v>
      </c>
      <c r="M99" s="12">
        <v>0.5</v>
      </c>
      <c r="N99" s="93"/>
      <c r="O99" s="93"/>
      <c r="P99" s="89"/>
      <c r="Q99" s="89"/>
      <c r="R99" s="89"/>
      <c r="S99" s="89"/>
      <c r="T99" s="89"/>
      <c r="U99" s="89"/>
      <c r="V99" s="89"/>
    </row>
    <row r="100" spans="1:22">
      <c r="A100" s="98"/>
      <c r="B100" s="36"/>
      <c r="C100" s="36"/>
      <c r="D100" s="36" t="s">
        <v>102</v>
      </c>
      <c r="E100" s="36">
        <v>2.5</v>
      </c>
      <c r="F100" s="53" t="s">
        <v>18</v>
      </c>
      <c r="G100" s="53">
        <v>0.5</v>
      </c>
      <c r="H100" s="53" t="s">
        <v>18</v>
      </c>
      <c r="I100" s="53">
        <v>0.5</v>
      </c>
      <c r="J100" s="5"/>
      <c r="K100" s="5"/>
      <c r="L100" s="36"/>
      <c r="M100" s="36"/>
      <c r="N100" s="93"/>
      <c r="O100" s="93"/>
      <c r="P100" s="89"/>
      <c r="Q100" s="89"/>
      <c r="R100" s="89"/>
      <c r="S100" s="89"/>
      <c r="T100" s="89"/>
      <c r="U100" s="89"/>
      <c r="V100" s="89"/>
    </row>
    <row r="101" spans="1:22">
      <c r="A101" s="98"/>
      <c r="B101" s="36"/>
      <c r="C101" s="36"/>
      <c r="D101" s="6" t="s">
        <v>18</v>
      </c>
      <c r="E101" s="36">
        <v>0.5</v>
      </c>
      <c r="F101" s="53" t="s">
        <v>17</v>
      </c>
      <c r="G101" s="53">
        <v>0.02</v>
      </c>
      <c r="H101" s="53" t="s">
        <v>167</v>
      </c>
      <c r="I101" s="53">
        <v>0.02</v>
      </c>
      <c r="J101" s="5"/>
      <c r="K101" s="5"/>
      <c r="L101" s="14"/>
      <c r="M101" s="36"/>
      <c r="N101" s="93"/>
      <c r="O101" s="93"/>
      <c r="P101" s="89"/>
      <c r="Q101" s="89"/>
      <c r="R101" s="89"/>
      <c r="S101" s="89"/>
      <c r="T101" s="89"/>
      <c r="U101" s="89"/>
      <c r="V101" s="89"/>
    </row>
    <row r="102" spans="1:22">
      <c r="A102" s="99"/>
      <c r="B102" s="36"/>
      <c r="C102" s="36"/>
      <c r="D102" s="6" t="s">
        <v>198</v>
      </c>
      <c r="E102" s="36">
        <v>0.01</v>
      </c>
      <c r="F102" s="53"/>
      <c r="G102" s="53"/>
      <c r="H102" s="53"/>
      <c r="I102" s="53"/>
      <c r="J102" s="5"/>
      <c r="K102" s="5"/>
      <c r="L102" s="14"/>
      <c r="M102" s="36"/>
      <c r="N102" s="93"/>
      <c r="O102" s="93"/>
      <c r="P102" s="89"/>
      <c r="Q102" s="89"/>
      <c r="R102" s="89"/>
      <c r="S102" s="89"/>
      <c r="T102" s="89"/>
      <c r="U102" s="89"/>
      <c r="V102" s="89"/>
    </row>
    <row r="103" spans="1:22">
      <c r="A103" s="97" t="s">
        <v>199</v>
      </c>
      <c r="B103" s="36" t="s">
        <v>200</v>
      </c>
      <c r="C103" s="36"/>
      <c r="D103" s="3" t="s">
        <v>201</v>
      </c>
      <c r="E103" s="53"/>
      <c r="F103" s="3" t="s">
        <v>202</v>
      </c>
      <c r="G103" s="53"/>
      <c r="H103" s="53" t="s">
        <v>158</v>
      </c>
      <c r="I103" s="53"/>
      <c r="J103" s="5" t="s">
        <v>5</v>
      </c>
      <c r="K103" s="5"/>
      <c r="L103" s="36" t="s">
        <v>203</v>
      </c>
      <c r="M103" s="36"/>
      <c r="N103" s="93" t="s">
        <v>60</v>
      </c>
      <c r="O103" s="89"/>
      <c r="P103" s="89">
        <v>6.8</v>
      </c>
      <c r="Q103" s="89">
        <v>3.1</v>
      </c>
      <c r="R103" s="89">
        <v>2</v>
      </c>
      <c r="S103" s="89">
        <v>3.2</v>
      </c>
      <c r="T103" s="89">
        <v>0</v>
      </c>
      <c r="U103" s="89">
        <v>0</v>
      </c>
      <c r="V103" s="89">
        <f>P103*70+Q103*55+R103*25+S103*45+U103*60</f>
        <v>840.5</v>
      </c>
    </row>
    <row r="104" spans="1:22">
      <c r="A104" s="98"/>
      <c r="B104" s="36" t="s">
        <v>8</v>
      </c>
      <c r="C104" s="36">
        <v>10</v>
      </c>
      <c r="D104" s="42" t="s">
        <v>204</v>
      </c>
      <c r="E104" s="42">
        <v>9</v>
      </c>
      <c r="F104" s="42" t="s">
        <v>32</v>
      </c>
      <c r="G104" s="42">
        <v>1.7</v>
      </c>
      <c r="H104" s="8" t="s">
        <v>67</v>
      </c>
      <c r="I104" s="42">
        <v>4.5</v>
      </c>
      <c r="J104" s="10" t="s">
        <v>12</v>
      </c>
      <c r="K104" s="10">
        <v>7</v>
      </c>
      <c r="L104" s="36" t="s">
        <v>205</v>
      </c>
      <c r="M104" s="36">
        <v>0.2</v>
      </c>
      <c r="N104" s="93"/>
      <c r="O104" s="89"/>
      <c r="P104" s="89"/>
      <c r="Q104" s="89"/>
      <c r="R104" s="89"/>
      <c r="S104" s="89"/>
      <c r="T104" s="89"/>
      <c r="U104" s="89"/>
      <c r="V104" s="89"/>
    </row>
    <row r="105" spans="1:22">
      <c r="A105" s="98"/>
      <c r="B105" s="36"/>
      <c r="C105" s="36"/>
      <c r="D105" s="53"/>
      <c r="E105" s="53"/>
      <c r="F105" s="53" t="s">
        <v>206</v>
      </c>
      <c r="G105" s="53">
        <v>2</v>
      </c>
      <c r="H105" s="53" t="s">
        <v>35</v>
      </c>
      <c r="I105" s="53">
        <v>2</v>
      </c>
      <c r="J105" s="5" t="s">
        <v>17</v>
      </c>
      <c r="K105" s="5">
        <v>0.05</v>
      </c>
      <c r="L105" s="36" t="s">
        <v>208</v>
      </c>
      <c r="M105" s="36">
        <v>1.5</v>
      </c>
      <c r="N105" s="93"/>
      <c r="O105" s="89"/>
      <c r="P105" s="89"/>
      <c r="Q105" s="89"/>
      <c r="R105" s="89"/>
      <c r="S105" s="89"/>
      <c r="T105" s="89"/>
      <c r="U105" s="89"/>
      <c r="V105" s="89"/>
    </row>
    <row r="106" spans="1:22">
      <c r="A106" s="98"/>
      <c r="B106" s="1"/>
      <c r="C106" s="1"/>
      <c r="D106" s="53"/>
      <c r="E106" s="53"/>
      <c r="F106" s="53" t="s">
        <v>209</v>
      </c>
      <c r="G106" s="53">
        <v>3</v>
      </c>
      <c r="H106" s="53" t="s">
        <v>114</v>
      </c>
      <c r="I106" s="53">
        <v>0.05</v>
      </c>
      <c r="J106" s="5"/>
      <c r="K106" s="5"/>
      <c r="L106" s="36" t="s">
        <v>210</v>
      </c>
      <c r="M106" s="36">
        <v>0.5</v>
      </c>
      <c r="N106" s="93"/>
      <c r="O106" s="89"/>
      <c r="P106" s="89"/>
      <c r="Q106" s="89"/>
      <c r="R106" s="89"/>
      <c r="S106" s="89"/>
      <c r="T106" s="89"/>
      <c r="U106" s="89"/>
      <c r="V106" s="89"/>
    </row>
    <row r="107" spans="1:22">
      <c r="A107" s="98"/>
      <c r="B107" s="12"/>
      <c r="C107" s="12"/>
      <c r="D107" s="53"/>
      <c r="E107" s="53"/>
      <c r="F107" s="53" t="s">
        <v>17</v>
      </c>
      <c r="G107" s="53">
        <v>0.02</v>
      </c>
      <c r="H107" s="53" t="s">
        <v>17</v>
      </c>
      <c r="I107" s="53">
        <v>0.02</v>
      </c>
      <c r="J107" s="5"/>
      <c r="K107" s="5"/>
      <c r="L107" s="12"/>
      <c r="M107" s="12"/>
      <c r="N107" s="93"/>
      <c r="O107" s="89"/>
      <c r="P107" s="89"/>
      <c r="Q107" s="89"/>
      <c r="R107" s="89"/>
      <c r="S107" s="89"/>
      <c r="T107" s="89"/>
      <c r="U107" s="89"/>
      <c r="V107" s="89"/>
    </row>
    <row r="108" spans="1:22">
      <c r="A108" s="99"/>
      <c r="B108" s="12"/>
      <c r="C108" s="12"/>
      <c r="D108" s="12"/>
      <c r="E108" s="12"/>
      <c r="F108" s="53" t="s">
        <v>79</v>
      </c>
      <c r="G108" s="53">
        <v>0.1</v>
      </c>
      <c r="H108" s="53"/>
      <c r="I108" s="53"/>
      <c r="J108" s="5"/>
      <c r="K108" s="5"/>
      <c r="L108" s="13"/>
      <c r="M108" s="13"/>
      <c r="N108" s="93"/>
      <c r="O108" s="89"/>
      <c r="P108" s="89"/>
      <c r="Q108" s="89"/>
      <c r="R108" s="89"/>
      <c r="S108" s="89"/>
      <c r="T108" s="89"/>
      <c r="U108" s="89"/>
      <c r="V108" s="89"/>
    </row>
    <row r="109" spans="1:22">
      <c r="A109" s="97" t="s">
        <v>211</v>
      </c>
      <c r="B109" s="36" t="s">
        <v>42</v>
      </c>
      <c r="C109" s="36"/>
      <c r="D109" s="3" t="s">
        <v>212</v>
      </c>
      <c r="E109" s="36"/>
      <c r="F109" s="3" t="s">
        <v>213</v>
      </c>
      <c r="G109" s="55"/>
      <c r="H109" s="53" t="s">
        <v>214</v>
      </c>
      <c r="I109" s="55"/>
      <c r="J109" s="5" t="s">
        <v>5</v>
      </c>
      <c r="K109" s="5"/>
      <c r="L109" s="36" t="s">
        <v>87</v>
      </c>
      <c r="M109" s="36"/>
      <c r="N109" s="93" t="s">
        <v>46</v>
      </c>
      <c r="O109" s="93"/>
      <c r="P109" s="89">
        <v>6.7</v>
      </c>
      <c r="Q109" s="89">
        <v>2.9</v>
      </c>
      <c r="R109" s="89">
        <v>2.8</v>
      </c>
      <c r="S109" s="89">
        <v>3</v>
      </c>
      <c r="T109" s="89">
        <v>0</v>
      </c>
      <c r="U109" s="89">
        <v>1</v>
      </c>
      <c r="V109" s="89">
        <f>P109*70+Q109*55+R109*25+S109*45+U109*60</f>
        <v>893.5</v>
      </c>
    </row>
    <row r="110" spans="1:22">
      <c r="A110" s="98"/>
      <c r="B110" s="36" t="s">
        <v>8</v>
      </c>
      <c r="C110" s="36">
        <v>7</v>
      </c>
      <c r="D110" s="36" t="s">
        <v>127</v>
      </c>
      <c r="E110" s="36">
        <v>7.5</v>
      </c>
      <c r="F110" s="53" t="s">
        <v>74</v>
      </c>
      <c r="G110" s="53">
        <v>3</v>
      </c>
      <c r="H110" s="58" t="s">
        <v>215</v>
      </c>
      <c r="I110" s="53">
        <v>6.5</v>
      </c>
      <c r="J110" s="10" t="s">
        <v>12</v>
      </c>
      <c r="K110" s="10">
        <v>7</v>
      </c>
      <c r="L110" s="36" t="s">
        <v>10</v>
      </c>
      <c r="M110" s="36">
        <v>3.5</v>
      </c>
      <c r="N110" s="93"/>
      <c r="O110" s="93"/>
      <c r="P110" s="89"/>
      <c r="Q110" s="89"/>
      <c r="R110" s="89"/>
      <c r="S110" s="89"/>
      <c r="T110" s="89"/>
      <c r="U110" s="89"/>
      <c r="V110" s="89"/>
    </row>
    <row r="111" spans="1:22">
      <c r="A111" s="98"/>
      <c r="B111" s="36" t="s">
        <v>50</v>
      </c>
      <c r="C111" s="36">
        <v>3</v>
      </c>
      <c r="D111" s="36" t="s">
        <v>216</v>
      </c>
      <c r="E111" s="36">
        <v>2.5</v>
      </c>
      <c r="F111" s="53" t="s">
        <v>217</v>
      </c>
      <c r="G111" s="53">
        <v>2</v>
      </c>
      <c r="H111" s="53" t="s">
        <v>207</v>
      </c>
      <c r="I111" s="53">
        <v>0.5</v>
      </c>
      <c r="J111" s="5" t="s">
        <v>17</v>
      </c>
      <c r="K111" s="5">
        <v>0.05</v>
      </c>
      <c r="L111" s="36" t="s">
        <v>218</v>
      </c>
      <c r="M111" s="36">
        <v>0.5</v>
      </c>
      <c r="N111" s="93"/>
      <c r="O111" s="93"/>
      <c r="P111" s="89"/>
      <c r="Q111" s="89"/>
      <c r="R111" s="89"/>
      <c r="S111" s="89"/>
      <c r="T111" s="89"/>
      <c r="U111" s="89"/>
      <c r="V111" s="89"/>
    </row>
    <row r="112" spans="1:22">
      <c r="A112" s="98"/>
      <c r="B112" s="36"/>
      <c r="C112" s="36"/>
      <c r="D112" s="36" t="s">
        <v>219</v>
      </c>
      <c r="E112" s="36">
        <v>1.5</v>
      </c>
      <c r="F112" s="53" t="s">
        <v>76</v>
      </c>
      <c r="G112" s="53">
        <v>1.5</v>
      </c>
      <c r="H112" s="53" t="s">
        <v>15</v>
      </c>
      <c r="I112" s="53">
        <v>0.05</v>
      </c>
      <c r="J112" s="5"/>
      <c r="K112" s="5"/>
      <c r="L112" s="36"/>
      <c r="M112" s="36"/>
      <c r="N112" s="93"/>
      <c r="O112" s="93"/>
      <c r="P112" s="89"/>
      <c r="Q112" s="89"/>
      <c r="R112" s="89"/>
      <c r="S112" s="89"/>
      <c r="T112" s="89"/>
      <c r="U112" s="89"/>
      <c r="V112" s="89"/>
    </row>
    <row r="113" spans="1:22">
      <c r="A113" s="98"/>
      <c r="B113" s="36"/>
      <c r="C113" s="36"/>
      <c r="D113" s="6" t="s">
        <v>147</v>
      </c>
      <c r="E113" s="36">
        <v>0.02</v>
      </c>
      <c r="F113" s="53"/>
      <c r="G113" s="53"/>
      <c r="H113" s="53" t="s">
        <v>17</v>
      </c>
      <c r="I113" s="53">
        <v>0.02</v>
      </c>
      <c r="J113" s="5"/>
      <c r="K113" s="5"/>
      <c r="L113" s="36"/>
      <c r="M113" s="36"/>
      <c r="N113" s="93"/>
      <c r="O113" s="93"/>
      <c r="P113" s="89"/>
      <c r="Q113" s="89"/>
      <c r="R113" s="89"/>
      <c r="S113" s="89"/>
      <c r="T113" s="89"/>
      <c r="U113" s="89"/>
      <c r="V113" s="89"/>
    </row>
    <row r="114" spans="1:22">
      <c r="A114" s="99"/>
      <c r="B114" s="36"/>
      <c r="C114" s="36"/>
      <c r="D114" s="36"/>
      <c r="E114" s="36"/>
      <c r="F114" s="53"/>
      <c r="G114" s="53"/>
      <c r="H114" s="53"/>
      <c r="I114" s="53"/>
      <c r="J114" s="5"/>
      <c r="K114" s="5"/>
      <c r="L114" s="36"/>
      <c r="M114" s="36"/>
      <c r="N114" s="93"/>
      <c r="O114" s="93"/>
      <c r="P114" s="89"/>
      <c r="Q114" s="89"/>
      <c r="R114" s="89"/>
      <c r="S114" s="89"/>
      <c r="T114" s="89"/>
      <c r="U114" s="89"/>
      <c r="V114" s="89"/>
    </row>
    <row r="115" spans="1:22">
      <c r="A115" s="94" t="s">
        <v>220</v>
      </c>
      <c r="B115" s="35" t="s">
        <v>221</v>
      </c>
      <c r="C115" s="35"/>
      <c r="D115" s="28" t="s">
        <v>222</v>
      </c>
      <c r="E115" s="35"/>
      <c r="F115" s="41" t="s">
        <v>223</v>
      </c>
      <c r="G115" s="53"/>
      <c r="H115" s="40" t="s">
        <v>224</v>
      </c>
      <c r="I115" s="40"/>
      <c r="J115" s="31" t="s">
        <v>5</v>
      </c>
      <c r="K115" s="31"/>
      <c r="L115" s="35" t="s">
        <v>225</v>
      </c>
      <c r="M115" s="35"/>
      <c r="N115" s="93" t="s">
        <v>28</v>
      </c>
      <c r="O115" s="93" t="s">
        <v>7</v>
      </c>
      <c r="P115" s="89">
        <v>6.7</v>
      </c>
      <c r="Q115" s="89">
        <v>3.5</v>
      </c>
      <c r="R115" s="89">
        <v>2.6</v>
      </c>
      <c r="S115" s="89">
        <v>3.1</v>
      </c>
      <c r="T115" s="89">
        <v>0</v>
      </c>
      <c r="U115" s="89">
        <v>0</v>
      </c>
      <c r="V115" s="89">
        <f>P115*70+Q115*55+R115*25+S115*45+U115*60</f>
        <v>866</v>
      </c>
    </row>
    <row r="116" spans="1:22">
      <c r="A116" s="95"/>
      <c r="B116" s="36" t="s">
        <v>8</v>
      </c>
      <c r="C116" s="36">
        <v>10</v>
      </c>
      <c r="D116" s="36" t="s">
        <v>127</v>
      </c>
      <c r="E116" s="36">
        <v>7.5</v>
      </c>
      <c r="F116" s="53" t="s">
        <v>226</v>
      </c>
      <c r="G116" s="53">
        <v>0.7</v>
      </c>
      <c r="H116" s="40" t="s">
        <v>227</v>
      </c>
      <c r="I116" s="53">
        <v>5.5</v>
      </c>
      <c r="J116" s="10" t="s">
        <v>12</v>
      </c>
      <c r="K116" s="10">
        <v>7</v>
      </c>
      <c r="L116" s="36" t="s">
        <v>31</v>
      </c>
      <c r="M116" s="36">
        <v>3.5</v>
      </c>
      <c r="N116" s="93"/>
      <c r="O116" s="93"/>
      <c r="P116" s="89"/>
      <c r="Q116" s="89"/>
      <c r="R116" s="89"/>
      <c r="S116" s="89"/>
      <c r="T116" s="89"/>
      <c r="U116" s="89"/>
      <c r="V116" s="89"/>
    </row>
    <row r="117" spans="1:22">
      <c r="A117" s="95"/>
      <c r="B117" s="36" t="s">
        <v>228</v>
      </c>
      <c r="C117" s="36">
        <v>0.4</v>
      </c>
      <c r="D117" s="36" t="s">
        <v>229</v>
      </c>
      <c r="E117" s="36">
        <v>2</v>
      </c>
      <c r="F117" s="53" t="s">
        <v>10</v>
      </c>
      <c r="G117" s="53">
        <v>4.5</v>
      </c>
      <c r="H117" s="53" t="s">
        <v>35</v>
      </c>
      <c r="I117" s="53">
        <v>1</v>
      </c>
      <c r="J117" s="5" t="s">
        <v>17</v>
      </c>
      <c r="K117" s="5">
        <v>0.05</v>
      </c>
      <c r="L117" s="36" t="s">
        <v>230</v>
      </c>
      <c r="M117" s="36">
        <v>0.05</v>
      </c>
      <c r="N117" s="93"/>
      <c r="O117" s="93"/>
      <c r="P117" s="89"/>
      <c r="Q117" s="89"/>
      <c r="R117" s="89"/>
      <c r="S117" s="89"/>
      <c r="T117" s="89"/>
      <c r="U117" s="89"/>
      <c r="V117" s="89"/>
    </row>
    <row r="118" spans="1:22">
      <c r="A118" s="95"/>
      <c r="B118" s="36"/>
      <c r="C118" s="36"/>
      <c r="D118" s="36" t="s">
        <v>18</v>
      </c>
      <c r="E118" s="36">
        <v>1</v>
      </c>
      <c r="F118" s="53" t="s">
        <v>32</v>
      </c>
      <c r="G118" s="53">
        <v>0.7</v>
      </c>
      <c r="H118" s="53" t="s">
        <v>93</v>
      </c>
      <c r="I118" s="53">
        <v>0.02</v>
      </c>
      <c r="J118" s="5"/>
      <c r="K118" s="5"/>
      <c r="L118" s="36" t="s">
        <v>38</v>
      </c>
      <c r="M118" s="36">
        <v>0.5</v>
      </c>
      <c r="N118" s="93"/>
      <c r="O118" s="93"/>
      <c r="P118" s="89"/>
      <c r="Q118" s="89"/>
      <c r="R118" s="89"/>
      <c r="S118" s="89"/>
      <c r="T118" s="89"/>
      <c r="U118" s="89"/>
      <c r="V118" s="89"/>
    </row>
    <row r="119" spans="1:22">
      <c r="A119" s="95"/>
      <c r="B119" s="36"/>
      <c r="C119" s="36"/>
      <c r="D119" s="36" t="s">
        <v>67</v>
      </c>
      <c r="E119" s="36">
        <v>1</v>
      </c>
      <c r="F119" s="53" t="s">
        <v>15</v>
      </c>
      <c r="G119" s="53">
        <v>0.1</v>
      </c>
      <c r="H119" s="53"/>
      <c r="I119" s="53"/>
      <c r="J119" s="5"/>
      <c r="K119" s="5"/>
      <c r="L119" s="36" t="s">
        <v>147</v>
      </c>
      <c r="M119" s="36">
        <v>0.01</v>
      </c>
      <c r="N119" s="93"/>
      <c r="O119" s="93"/>
      <c r="P119" s="89"/>
      <c r="Q119" s="89"/>
      <c r="R119" s="89"/>
      <c r="S119" s="89"/>
      <c r="T119" s="89"/>
      <c r="U119" s="89"/>
      <c r="V119" s="89"/>
    </row>
    <row r="120" spans="1:22">
      <c r="A120" s="96"/>
      <c r="B120" s="36"/>
      <c r="C120" s="36"/>
      <c r="D120" s="36" t="s">
        <v>231</v>
      </c>
      <c r="E120" s="36">
        <v>1</v>
      </c>
      <c r="F120" s="53" t="s">
        <v>93</v>
      </c>
      <c r="G120" s="53">
        <v>0.02</v>
      </c>
      <c r="H120" s="53"/>
      <c r="I120" s="53"/>
      <c r="J120" s="5"/>
      <c r="K120" s="5"/>
      <c r="L120" s="14"/>
      <c r="M120" s="36"/>
      <c r="N120" s="93"/>
      <c r="O120" s="93"/>
      <c r="P120" s="89"/>
      <c r="Q120" s="89"/>
      <c r="R120" s="89"/>
      <c r="S120" s="89"/>
      <c r="T120" s="89"/>
      <c r="U120" s="89"/>
      <c r="V120" s="89"/>
    </row>
    <row r="121" spans="1:22" ht="31.5">
      <c r="A121" s="90" t="s">
        <v>232</v>
      </c>
      <c r="B121" s="12" t="s">
        <v>95</v>
      </c>
      <c r="C121" s="2"/>
      <c r="D121" s="3" t="s">
        <v>233</v>
      </c>
      <c r="E121" s="3"/>
      <c r="F121" s="75" t="s">
        <v>234</v>
      </c>
      <c r="G121" s="2"/>
      <c r="H121" s="3" t="s">
        <v>235</v>
      </c>
      <c r="I121" s="2"/>
      <c r="J121" s="14" t="s">
        <v>5</v>
      </c>
      <c r="K121" s="14"/>
      <c r="L121" s="3" t="s">
        <v>87</v>
      </c>
      <c r="M121" s="13"/>
      <c r="N121" s="93" t="s">
        <v>60</v>
      </c>
      <c r="O121" s="93"/>
      <c r="P121" s="89">
        <v>6.7</v>
      </c>
      <c r="Q121" s="89">
        <v>3.9</v>
      </c>
      <c r="R121" s="89">
        <v>2</v>
      </c>
      <c r="S121" s="89">
        <v>3.2</v>
      </c>
      <c r="T121" s="89">
        <v>0</v>
      </c>
      <c r="U121" s="89">
        <v>0</v>
      </c>
      <c r="V121" s="89">
        <f>P121*70+Q121*55+R121*25+S121*45+U121*60</f>
        <v>877.5</v>
      </c>
    </row>
    <row r="122" spans="1:22">
      <c r="A122" s="91"/>
      <c r="B122" s="12" t="s">
        <v>65</v>
      </c>
      <c r="C122" s="12">
        <v>10</v>
      </c>
      <c r="D122" s="3" t="s">
        <v>237</v>
      </c>
      <c r="E122" s="12">
        <v>10</v>
      </c>
      <c r="F122" s="3" t="s">
        <v>31</v>
      </c>
      <c r="G122" s="12">
        <v>8.5</v>
      </c>
      <c r="H122" s="3" t="s">
        <v>10</v>
      </c>
      <c r="I122" s="12">
        <v>6.5</v>
      </c>
      <c r="J122" s="14" t="s">
        <v>12</v>
      </c>
      <c r="K122" s="15">
        <v>7</v>
      </c>
      <c r="L122" s="12" t="s">
        <v>10</v>
      </c>
      <c r="M122" s="12">
        <v>3.5</v>
      </c>
      <c r="N122" s="93"/>
      <c r="O122" s="93"/>
      <c r="P122" s="89"/>
      <c r="Q122" s="89"/>
      <c r="R122" s="89"/>
      <c r="S122" s="89"/>
      <c r="T122" s="89"/>
      <c r="U122" s="89"/>
      <c r="V122" s="89"/>
    </row>
    <row r="123" spans="1:22">
      <c r="A123" s="91"/>
      <c r="B123" s="12"/>
      <c r="C123" s="12"/>
      <c r="D123" s="12" t="s">
        <v>238</v>
      </c>
      <c r="E123" s="12">
        <v>1.5</v>
      </c>
      <c r="F123" s="75" t="s">
        <v>32</v>
      </c>
      <c r="G123" s="12">
        <v>0.7</v>
      </c>
      <c r="H123" s="12" t="s">
        <v>35</v>
      </c>
      <c r="I123" s="12">
        <v>1.5</v>
      </c>
      <c r="J123" s="14" t="s">
        <v>167</v>
      </c>
      <c r="K123" s="14">
        <v>0.05</v>
      </c>
      <c r="L123" s="12" t="s">
        <v>159</v>
      </c>
      <c r="M123" s="12">
        <v>0.02</v>
      </c>
      <c r="N123" s="93"/>
      <c r="O123" s="93"/>
      <c r="P123" s="89"/>
      <c r="Q123" s="89"/>
      <c r="R123" s="89"/>
      <c r="S123" s="89"/>
      <c r="T123" s="89"/>
      <c r="U123" s="89"/>
      <c r="V123" s="89"/>
    </row>
    <row r="124" spans="1:22">
      <c r="A124" s="91"/>
      <c r="B124" s="12"/>
      <c r="C124" s="12"/>
      <c r="D124" s="12" t="s">
        <v>207</v>
      </c>
      <c r="E124" s="12">
        <v>0.2</v>
      </c>
      <c r="F124" s="14" t="s">
        <v>18</v>
      </c>
      <c r="G124" s="12">
        <v>0.5</v>
      </c>
      <c r="H124" s="12"/>
      <c r="I124" s="12"/>
      <c r="J124" s="14"/>
      <c r="K124" s="14"/>
      <c r="L124" s="12" t="s">
        <v>239</v>
      </c>
      <c r="M124" s="12">
        <v>0.5</v>
      </c>
      <c r="N124" s="93"/>
      <c r="O124" s="93"/>
      <c r="P124" s="89"/>
      <c r="Q124" s="89"/>
      <c r="R124" s="89"/>
      <c r="S124" s="89"/>
      <c r="T124" s="89"/>
      <c r="U124" s="89"/>
      <c r="V124" s="89"/>
    </row>
    <row r="125" spans="1:22">
      <c r="A125" s="91"/>
      <c r="B125" s="12"/>
      <c r="C125" s="12"/>
      <c r="D125" s="12" t="s">
        <v>240</v>
      </c>
      <c r="E125" s="12"/>
      <c r="F125" s="14" t="s">
        <v>167</v>
      </c>
      <c r="G125" s="12">
        <v>0.02</v>
      </c>
      <c r="H125" s="12"/>
      <c r="I125" s="12"/>
      <c r="J125" s="14"/>
      <c r="K125" s="14"/>
      <c r="L125" s="12"/>
      <c r="M125" s="12"/>
      <c r="N125" s="93"/>
      <c r="O125" s="93"/>
      <c r="P125" s="89"/>
      <c r="Q125" s="89"/>
      <c r="R125" s="89"/>
      <c r="S125" s="89"/>
      <c r="T125" s="89"/>
      <c r="U125" s="89"/>
      <c r="V125" s="89"/>
    </row>
    <row r="126" spans="1:22">
      <c r="A126" s="92"/>
      <c r="B126" s="12"/>
      <c r="C126" s="12"/>
      <c r="D126" s="12"/>
      <c r="E126" s="12"/>
      <c r="F126" s="12"/>
      <c r="G126" s="12"/>
      <c r="H126" s="12"/>
      <c r="I126" s="12"/>
      <c r="J126" s="14"/>
      <c r="K126" s="14"/>
      <c r="L126" s="12"/>
      <c r="M126" s="12"/>
      <c r="N126" s="93"/>
      <c r="O126" s="93"/>
      <c r="P126" s="89"/>
      <c r="Q126" s="89"/>
      <c r="R126" s="89"/>
      <c r="S126" s="89"/>
      <c r="T126" s="89"/>
      <c r="U126" s="89"/>
      <c r="V126" s="89"/>
    </row>
  </sheetData>
  <mergeCells count="210">
    <mergeCell ref="S1:S6"/>
    <mergeCell ref="T1:T6"/>
    <mergeCell ref="U1:U6"/>
    <mergeCell ref="V1:V6"/>
    <mergeCell ref="A1:A6"/>
    <mergeCell ref="N1:N6"/>
    <mergeCell ref="O1:O6"/>
    <mergeCell ref="P1:P6"/>
    <mergeCell ref="Q1:Q6"/>
    <mergeCell ref="R1:R6"/>
    <mergeCell ref="S7:S12"/>
    <mergeCell ref="T7:T12"/>
    <mergeCell ref="U7:U12"/>
    <mergeCell ref="V7:V12"/>
    <mergeCell ref="A7:A12"/>
    <mergeCell ref="N7:N12"/>
    <mergeCell ref="O7:O12"/>
    <mergeCell ref="P7:P12"/>
    <mergeCell ref="Q7:Q12"/>
    <mergeCell ref="R7:R12"/>
    <mergeCell ref="S13:S18"/>
    <mergeCell ref="T13:T18"/>
    <mergeCell ref="U13:U18"/>
    <mergeCell ref="V13:V18"/>
    <mergeCell ref="A13:A18"/>
    <mergeCell ref="N13:N18"/>
    <mergeCell ref="O13:O18"/>
    <mergeCell ref="P13:P18"/>
    <mergeCell ref="Q13:Q18"/>
    <mergeCell ref="R13:R18"/>
    <mergeCell ref="S19:S24"/>
    <mergeCell ref="T19:T24"/>
    <mergeCell ref="U19:U24"/>
    <mergeCell ref="V19:V24"/>
    <mergeCell ref="A19:A24"/>
    <mergeCell ref="N19:N24"/>
    <mergeCell ref="O19:O24"/>
    <mergeCell ref="P19:P24"/>
    <mergeCell ref="Q19:Q24"/>
    <mergeCell ref="R19:R24"/>
    <mergeCell ref="S25:S30"/>
    <mergeCell ref="T25:T30"/>
    <mergeCell ref="U25:U30"/>
    <mergeCell ref="V25:V30"/>
    <mergeCell ref="A25:A30"/>
    <mergeCell ref="N25:N30"/>
    <mergeCell ref="O25:O30"/>
    <mergeCell ref="P25:P30"/>
    <mergeCell ref="Q25:Q30"/>
    <mergeCell ref="R25:R30"/>
    <mergeCell ref="S31:S36"/>
    <mergeCell ref="T31:T36"/>
    <mergeCell ref="U31:U36"/>
    <mergeCell ref="V31:V36"/>
    <mergeCell ref="A31:A36"/>
    <mergeCell ref="N31:N36"/>
    <mergeCell ref="O31:O36"/>
    <mergeCell ref="P31:P36"/>
    <mergeCell ref="Q31:Q36"/>
    <mergeCell ref="R31:R36"/>
    <mergeCell ref="S37:S42"/>
    <mergeCell ref="T37:T42"/>
    <mergeCell ref="U37:U42"/>
    <mergeCell ref="V37:V42"/>
    <mergeCell ref="A37:A42"/>
    <mergeCell ref="N37:N42"/>
    <mergeCell ref="O37:O42"/>
    <mergeCell ref="P37:P42"/>
    <mergeCell ref="Q37:Q42"/>
    <mergeCell ref="R37:R42"/>
    <mergeCell ref="S43:S48"/>
    <mergeCell ref="T43:T48"/>
    <mergeCell ref="U43:U48"/>
    <mergeCell ref="V43:V48"/>
    <mergeCell ref="A43:A48"/>
    <mergeCell ref="N43:N48"/>
    <mergeCell ref="O43:O48"/>
    <mergeCell ref="P43:P48"/>
    <mergeCell ref="Q43:Q48"/>
    <mergeCell ref="R43:R48"/>
    <mergeCell ref="S49:S54"/>
    <mergeCell ref="T49:T54"/>
    <mergeCell ref="U49:U54"/>
    <mergeCell ref="V49:V54"/>
    <mergeCell ref="A49:A54"/>
    <mergeCell ref="N49:N54"/>
    <mergeCell ref="O49:O54"/>
    <mergeCell ref="P49:P54"/>
    <mergeCell ref="Q49:Q54"/>
    <mergeCell ref="R49:R54"/>
    <mergeCell ref="S55:S60"/>
    <mergeCell ref="T55:T60"/>
    <mergeCell ref="U55:U60"/>
    <mergeCell ref="V55:V60"/>
    <mergeCell ref="A55:A60"/>
    <mergeCell ref="N55:N60"/>
    <mergeCell ref="O55:O60"/>
    <mergeCell ref="P55:P60"/>
    <mergeCell ref="Q55:Q60"/>
    <mergeCell ref="R55:R60"/>
    <mergeCell ref="S61:S66"/>
    <mergeCell ref="T61:T66"/>
    <mergeCell ref="U61:U66"/>
    <mergeCell ref="V61:V66"/>
    <mergeCell ref="A61:A66"/>
    <mergeCell ref="N61:N66"/>
    <mergeCell ref="O61:O66"/>
    <mergeCell ref="P61:P66"/>
    <mergeCell ref="Q61:Q66"/>
    <mergeCell ref="R61:R66"/>
    <mergeCell ref="S67:S72"/>
    <mergeCell ref="T67:T72"/>
    <mergeCell ref="U67:U72"/>
    <mergeCell ref="V67:V72"/>
    <mergeCell ref="A67:A72"/>
    <mergeCell ref="N67:N72"/>
    <mergeCell ref="O67:O72"/>
    <mergeCell ref="P67:P72"/>
    <mergeCell ref="Q67:Q72"/>
    <mergeCell ref="R67:R72"/>
    <mergeCell ref="S73:S78"/>
    <mergeCell ref="T73:T78"/>
    <mergeCell ref="U73:U78"/>
    <mergeCell ref="V73:V78"/>
    <mergeCell ref="A73:A78"/>
    <mergeCell ref="N73:N78"/>
    <mergeCell ref="O73:O78"/>
    <mergeCell ref="P73:P78"/>
    <mergeCell ref="Q73:Q78"/>
    <mergeCell ref="R73:R78"/>
    <mergeCell ref="S79:S84"/>
    <mergeCell ref="T79:T84"/>
    <mergeCell ref="U79:U84"/>
    <mergeCell ref="V79:V84"/>
    <mergeCell ref="A79:A84"/>
    <mergeCell ref="N79:N84"/>
    <mergeCell ref="O79:O84"/>
    <mergeCell ref="P79:P84"/>
    <mergeCell ref="Q79:Q84"/>
    <mergeCell ref="R79:R84"/>
    <mergeCell ref="S85:S90"/>
    <mergeCell ref="T85:T90"/>
    <mergeCell ref="U85:U90"/>
    <mergeCell ref="V85:V90"/>
    <mergeCell ref="A85:A90"/>
    <mergeCell ref="N85:N90"/>
    <mergeCell ref="O85:O90"/>
    <mergeCell ref="P85:P90"/>
    <mergeCell ref="Q85:Q90"/>
    <mergeCell ref="R85:R90"/>
    <mergeCell ref="S91:S96"/>
    <mergeCell ref="T91:T96"/>
    <mergeCell ref="U91:U96"/>
    <mergeCell ref="V91:V96"/>
    <mergeCell ref="A91:A96"/>
    <mergeCell ref="N91:N96"/>
    <mergeCell ref="O91:O96"/>
    <mergeCell ref="P91:P96"/>
    <mergeCell ref="Q91:Q96"/>
    <mergeCell ref="R91:R96"/>
    <mergeCell ref="S97:S102"/>
    <mergeCell ref="T97:T102"/>
    <mergeCell ref="U97:U102"/>
    <mergeCell ref="V97:V102"/>
    <mergeCell ref="A97:A102"/>
    <mergeCell ref="N97:N102"/>
    <mergeCell ref="O97:O102"/>
    <mergeCell ref="P97:P102"/>
    <mergeCell ref="Q97:Q102"/>
    <mergeCell ref="R97:R102"/>
    <mergeCell ref="S103:S108"/>
    <mergeCell ref="T103:T108"/>
    <mergeCell ref="U103:U108"/>
    <mergeCell ref="V103:V108"/>
    <mergeCell ref="A103:A108"/>
    <mergeCell ref="N103:N108"/>
    <mergeCell ref="O103:O108"/>
    <mergeCell ref="P103:P108"/>
    <mergeCell ref="Q103:Q108"/>
    <mergeCell ref="R103:R108"/>
    <mergeCell ref="S109:S114"/>
    <mergeCell ref="T109:T114"/>
    <mergeCell ref="U109:U114"/>
    <mergeCell ref="V109:V114"/>
    <mergeCell ref="A109:A114"/>
    <mergeCell ref="N109:N114"/>
    <mergeCell ref="O109:O114"/>
    <mergeCell ref="P109:P114"/>
    <mergeCell ref="Q109:Q114"/>
    <mergeCell ref="R109:R114"/>
    <mergeCell ref="S115:S120"/>
    <mergeCell ref="T115:T120"/>
    <mergeCell ref="U115:U120"/>
    <mergeCell ref="V115:V120"/>
    <mergeCell ref="A115:A120"/>
    <mergeCell ref="N115:N120"/>
    <mergeCell ref="O115:O120"/>
    <mergeCell ref="P115:P120"/>
    <mergeCell ref="Q115:Q120"/>
    <mergeCell ref="R115:R120"/>
    <mergeCell ref="S121:S126"/>
    <mergeCell ref="T121:T126"/>
    <mergeCell ref="U121:U126"/>
    <mergeCell ref="V121:V126"/>
    <mergeCell ref="A121:A126"/>
    <mergeCell ref="N121:N126"/>
    <mergeCell ref="O121:O126"/>
    <mergeCell ref="P121:P126"/>
    <mergeCell ref="Q121:Q126"/>
    <mergeCell ref="R121:R126"/>
  </mergeCells>
  <phoneticPr fontId="4" type="noConversion"/>
  <conditionalFormatting sqref="D1">
    <cfRule type="containsText" dxfId="262" priority="41" operator="containsText" text="星期三">
      <formula>NOT(ISERROR(SEARCH("星期三",D1)))</formula>
    </cfRule>
  </conditionalFormatting>
  <conditionalFormatting sqref="D7">
    <cfRule type="containsText" dxfId="261" priority="29" operator="containsText" text="星期三">
      <formula>NOT(ISERROR(SEARCH("星期三",D7)))</formula>
    </cfRule>
  </conditionalFormatting>
  <conditionalFormatting sqref="D13:D14">
    <cfRule type="containsText" dxfId="260" priority="74" operator="containsText" text="星期三">
      <formula>NOT(ISERROR(SEARCH("星期三",D13)))</formula>
    </cfRule>
  </conditionalFormatting>
  <conditionalFormatting sqref="D19">
    <cfRule type="containsText" dxfId="259" priority="39" operator="containsText" text="星期三">
      <formula>NOT(ISERROR(SEARCH("星期三",D19)))</formula>
    </cfRule>
  </conditionalFormatting>
  <conditionalFormatting sqref="D25:D26">
    <cfRule type="containsText" dxfId="258" priority="24" operator="containsText" text="星期三">
      <formula>NOT(ISERROR(SEARCH("星期三",D25)))</formula>
    </cfRule>
  </conditionalFormatting>
  <conditionalFormatting sqref="D31:D32">
    <cfRule type="containsText" dxfId="257" priority="21" operator="containsText" text="星期三">
      <formula>NOT(ISERROR(SEARCH("星期三",D31)))</formula>
    </cfRule>
  </conditionalFormatting>
  <conditionalFormatting sqref="D37:D38">
    <cfRule type="containsText" dxfId="256" priority="70" operator="containsText" text="星期三">
      <formula>NOT(ISERROR(SEARCH("星期三",D37)))</formula>
    </cfRule>
  </conditionalFormatting>
  <conditionalFormatting sqref="D43:D44">
    <cfRule type="containsText" dxfId="255" priority="69" operator="containsText" text="星期三">
      <formula>NOT(ISERROR(SEARCH("星期三",D43)))</formula>
    </cfRule>
  </conditionalFormatting>
  <conditionalFormatting sqref="D49:D50">
    <cfRule type="containsText" dxfId="254" priority="13" operator="containsText" text="星期三">
      <formula>NOT(ISERROR(SEARCH("星期三",D49)))</formula>
    </cfRule>
  </conditionalFormatting>
  <conditionalFormatting sqref="D55:D56">
    <cfRule type="containsText" dxfId="253" priority="68" operator="containsText" text="星期三">
      <formula>NOT(ISERROR(SEARCH("星期三",D55)))</formula>
    </cfRule>
  </conditionalFormatting>
  <conditionalFormatting sqref="D61">
    <cfRule type="containsText" dxfId="252" priority="80" operator="containsText" text="星期三">
      <formula>NOT(ISERROR(SEARCH("星期三",D61)))</formula>
    </cfRule>
  </conditionalFormatting>
  <conditionalFormatting sqref="D67">
    <cfRule type="containsText" dxfId="251" priority="79" operator="containsText" text="星期三">
      <formula>NOT(ISERROR(SEARCH("星期三",D67)))</formula>
    </cfRule>
  </conditionalFormatting>
  <conditionalFormatting sqref="D73:D74">
    <cfRule type="containsText" dxfId="250" priority="58" operator="containsText" text="星期三">
      <formula>NOT(ISERROR(SEARCH("星期三",D73)))</formula>
    </cfRule>
  </conditionalFormatting>
  <conditionalFormatting sqref="D79:D80">
    <cfRule type="containsText" dxfId="249" priority="57" operator="containsText" text="星期三">
      <formula>NOT(ISERROR(SEARCH("星期三",D79)))</formula>
    </cfRule>
  </conditionalFormatting>
  <conditionalFormatting sqref="D85">
    <cfRule type="containsText" dxfId="248" priority="77" operator="containsText" text="星期三">
      <formula>NOT(ISERROR(SEARCH("星期三",D85)))</formula>
    </cfRule>
  </conditionalFormatting>
  <conditionalFormatting sqref="D91">
    <cfRule type="containsText" dxfId="247" priority="76" operator="containsText" text="星期三">
      <formula>NOT(ISERROR(SEARCH("星期三",D91)))</formula>
    </cfRule>
  </conditionalFormatting>
  <conditionalFormatting sqref="D97:D98">
    <cfRule type="containsText" dxfId="246" priority="49" operator="containsText" text="星期三">
      <formula>NOT(ISERROR(SEARCH("星期三",D97)))</formula>
    </cfRule>
  </conditionalFormatting>
  <conditionalFormatting sqref="D103">
    <cfRule type="containsText" dxfId="245" priority="35" operator="containsText" text="星期三">
      <formula>NOT(ISERROR(SEARCH("星期三",D103)))</formula>
    </cfRule>
  </conditionalFormatting>
  <conditionalFormatting sqref="D109">
    <cfRule type="containsText" dxfId="244" priority="16" operator="containsText" text="星期三">
      <formula>NOT(ISERROR(SEARCH("星期三",D109)))</formula>
    </cfRule>
  </conditionalFormatting>
  <conditionalFormatting sqref="D115">
    <cfRule type="containsText" dxfId="243" priority="75" operator="containsText" text="星期三">
      <formula>NOT(ISERROR(SEARCH("星期三",D115)))</formula>
    </cfRule>
  </conditionalFormatting>
  <conditionalFormatting sqref="D121:D122">
    <cfRule type="containsText" dxfId="242" priority="32" operator="containsText" text="星期三">
      <formula>NOT(ISERROR(SEARCH("星期三",D121)))</formula>
    </cfRule>
  </conditionalFormatting>
  <conditionalFormatting sqref="E121">
    <cfRule type="containsText" dxfId="241" priority="34" operator="containsText" text="星期三">
      <formula>NOT(ISERROR(SEARCH("星期三",E121)))</formula>
    </cfRule>
  </conditionalFormatting>
  <conditionalFormatting sqref="F1:F2">
    <cfRule type="containsText" dxfId="240" priority="10" operator="containsText" text="星期三">
      <formula>NOT(ISERROR(SEARCH("星期三",F1)))</formula>
    </cfRule>
  </conditionalFormatting>
  <conditionalFormatting sqref="F7:F8">
    <cfRule type="containsText" dxfId="239" priority="28" operator="containsText" text="星期三">
      <formula>NOT(ISERROR(SEARCH("星期三",F7)))</formula>
    </cfRule>
  </conditionalFormatting>
  <conditionalFormatting sqref="F13">
    <cfRule type="containsText" dxfId="238" priority="73" operator="containsText" text="星期三">
      <formula>NOT(ISERROR(SEARCH("星期三",F13)))</formula>
    </cfRule>
  </conditionalFormatting>
  <conditionalFormatting sqref="F19:F20">
    <cfRule type="containsText" dxfId="237" priority="38" operator="containsText" text="星期三">
      <formula>NOT(ISERROR(SEARCH("星期三",F19)))</formula>
    </cfRule>
  </conditionalFormatting>
  <conditionalFormatting sqref="F25">
    <cfRule type="containsText" dxfId="236" priority="23" operator="containsText" text="星期三">
      <formula>NOT(ISERROR(SEARCH("星期三",F25)))</formula>
    </cfRule>
  </conditionalFormatting>
  <conditionalFormatting sqref="F31:F32">
    <cfRule type="containsText" dxfId="235" priority="11" operator="containsText" text="星期三">
      <formula>NOT(ISERROR(SEARCH("星期三",F31)))</formula>
    </cfRule>
  </conditionalFormatting>
  <conditionalFormatting sqref="F37">
    <cfRule type="containsText" dxfId="234" priority="67" operator="containsText" text="星期三">
      <formula>NOT(ISERROR(SEARCH("星期三",F37)))</formula>
    </cfRule>
  </conditionalFormatting>
  <conditionalFormatting sqref="F43:F44">
    <cfRule type="containsText" dxfId="233" priority="65" operator="containsText" text="星期三">
      <formula>NOT(ISERROR(SEARCH("星期三",F43)))</formula>
    </cfRule>
  </conditionalFormatting>
  <conditionalFormatting sqref="F49:F50">
    <cfRule type="containsText" dxfId="232" priority="14" operator="containsText" text="星期三">
      <formula>NOT(ISERROR(SEARCH("星期三",F49)))</formula>
    </cfRule>
  </conditionalFormatting>
  <conditionalFormatting sqref="F55:F56">
    <cfRule type="containsText" dxfId="231" priority="19" operator="containsText" text="星期三">
      <formula>NOT(ISERROR(SEARCH("星期三",F55)))</formula>
    </cfRule>
  </conditionalFormatting>
  <conditionalFormatting sqref="F61">
    <cfRule type="containsText" dxfId="230" priority="66" operator="containsText" text="星期三">
      <formula>NOT(ISERROR(SEARCH("星期三",F61)))</formula>
    </cfRule>
  </conditionalFormatting>
  <conditionalFormatting sqref="F74">
    <cfRule type="containsText" dxfId="229" priority="18" operator="containsText" text="星期三">
      <formula>NOT(ISERROR(SEARCH("星期三",F74)))</formula>
    </cfRule>
  </conditionalFormatting>
  <conditionalFormatting sqref="F80">
    <cfRule type="containsText" dxfId="228" priority="55" operator="containsText" text="星期三">
      <formula>NOT(ISERROR(SEARCH("星期三",F80)))</formula>
    </cfRule>
  </conditionalFormatting>
  <conditionalFormatting sqref="F86">
    <cfRule type="containsText" dxfId="227" priority="54" operator="containsText" text="星期三">
      <formula>NOT(ISERROR(SEARCH("星期三",F86)))</formula>
    </cfRule>
  </conditionalFormatting>
  <conditionalFormatting sqref="F91">
    <cfRule type="containsText" dxfId="226" priority="48" operator="containsText" text="星期三">
      <formula>NOT(ISERROR(SEARCH("星期三",F91)))</formula>
    </cfRule>
  </conditionalFormatting>
  <conditionalFormatting sqref="F97">
    <cfRule type="containsText" dxfId="225" priority="46" operator="containsText" text="星期三">
      <formula>NOT(ISERROR(SEARCH("星期三",F97)))</formula>
    </cfRule>
  </conditionalFormatting>
  <conditionalFormatting sqref="F103">
    <cfRule type="containsText" dxfId="224" priority="47" operator="containsText" text="星期三">
      <formula>NOT(ISERROR(SEARCH("星期三",F103)))</formula>
    </cfRule>
  </conditionalFormatting>
  <conditionalFormatting sqref="F109">
    <cfRule type="containsText" dxfId="223" priority="15" operator="containsText" text="星期三">
      <formula>NOT(ISERROR(SEARCH("星期三",F109)))</formula>
    </cfRule>
  </conditionalFormatting>
  <conditionalFormatting sqref="F115:F116">
    <cfRule type="containsText" dxfId="222" priority="42" operator="containsText" text="星期三">
      <formula>NOT(ISERROR(SEARCH("星期三",F115)))</formula>
    </cfRule>
  </conditionalFormatting>
  <conditionalFormatting sqref="F122">
    <cfRule type="containsText" dxfId="221" priority="33" operator="containsText" text="星期三">
      <formula>NOT(ISERROR(SEARCH("星期三",F122)))</formula>
    </cfRule>
  </conditionalFormatting>
  <conditionalFormatting sqref="H1:H2">
    <cfRule type="containsText" dxfId="220" priority="40" operator="containsText" text="星期三">
      <formula>NOT(ISERROR(SEARCH("星期三",H1)))</formula>
    </cfRule>
  </conditionalFormatting>
  <conditionalFormatting sqref="H7:H8">
    <cfRule type="containsText" dxfId="219" priority="27" operator="containsText" text="星期三">
      <formula>NOT(ISERROR(SEARCH("星期三",H7)))</formula>
    </cfRule>
  </conditionalFormatting>
  <conditionalFormatting sqref="H13:H14">
    <cfRule type="containsText" dxfId="218" priority="72" operator="containsText" text="星期三">
      <formula>NOT(ISERROR(SEARCH("星期三",H13)))</formula>
    </cfRule>
  </conditionalFormatting>
  <conditionalFormatting sqref="H19">
    <cfRule type="containsText" dxfId="217" priority="37" operator="containsText" text="星期三">
      <formula>NOT(ISERROR(SEARCH("星期三",H19)))</formula>
    </cfRule>
  </conditionalFormatting>
  <conditionalFormatting sqref="H25:H26">
    <cfRule type="containsText" dxfId="216" priority="22" operator="containsText" text="星期三">
      <formula>NOT(ISERROR(SEARCH("星期三",H25)))</formula>
    </cfRule>
  </conditionalFormatting>
  <conditionalFormatting sqref="H31:H32">
    <cfRule type="containsText" dxfId="215" priority="12" operator="containsText" text="星期三">
      <formula>NOT(ISERROR(SEARCH("星期三",H31)))</formula>
    </cfRule>
  </conditionalFormatting>
  <conditionalFormatting sqref="H37">
    <cfRule type="containsText" dxfId="214" priority="1" operator="containsText" text="星期三">
      <formula>NOT(ISERROR(SEARCH("星期三",H37)))</formula>
    </cfRule>
  </conditionalFormatting>
  <conditionalFormatting sqref="H43:H44">
    <cfRule type="containsText" dxfId="213" priority="63" operator="containsText" text="星期三">
      <formula>NOT(ISERROR(SEARCH("星期三",H43)))</formula>
    </cfRule>
  </conditionalFormatting>
  <conditionalFormatting sqref="H55">
    <cfRule type="containsText" dxfId="212" priority="9" operator="containsText" text="星期三">
      <formula>NOT(ISERROR(SEARCH("星期三",H55)))</formula>
    </cfRule>
  </conditionalFormatting>
  <conditionalFormatting sqref="H68">
    <cfRule type="containsText" dxfId="211" priority="53" operator="containsText" text="星期三">
      <formula>NOT(ISERROR(SEARCH("星期三",H68)))</formula>
    </cfRule>
  </conditionalFormatting>
  <conditionalFormatting sqref="H73:H74">
    <cfRule type="containsText" dxfId="210" priority="17" operator="containsText" text="星期三">
      <formula>NOT(ISERROR(SEARCH("星期三",H73)))</formula>
    </cfRule>
  </conditionalFormatting>
  <conditionalFormatting sqref="H79:H80">
    <cfRule type="containsText" dxfId="209" priority="51" operator="containsText" text="星期三">
      <formula>NOT(ISERROR(SEARCH("星期三",H79)))</formula>
    </cfRule>
  </conditionalFormatting>
  <conditionalFormatting sqref="H86">
    <cfRule type="containsText" dxfId="208" priority="56" operator="containsText" text="星期三">
      <formula>NOT(ISERROR(SEARCH("星期三",H86)))</formula>
    </cfRule>
  </conditionalFormatting>
  <conditionalFormatting sqref="H98">
    <cfRule type="containsText" dxfId="207" priority="44" operator="containsText" text="星期三">
      <formula>NOT(ISERROR(SEARCH("星期三",H98)))</formula>
    </cfRule>
  </conditionalFormatting>
  <conditionalFormatting sqref="H104">
    <cfRule type="containsText" dxfId="206" priority="43" operator="containsText" text="星期三">
      <formula>NOT(ISERROR(SEARCH("星期三",H104)))</formula>
    </cfRule>
  </conditionalFormatting>
  <conditionalFormatting sqref="H121:H122">
    <cfRule type="containsText" dxfId="205" priority="31" operator="containsText" text="星期三">
      <formula>NOT(ISERROR(SEARCH("星期三",H121)))</formula>
    </cfRule>
  </conditionalFormatting>
  <conditionalFormatting sqref="I91">
    <cfRule type="containsText" dxfId="204" priority="45" operator="containsText" text="星期三">
      <formula>NOT(ISERROR(SEARCH("星期三",I91)))</formula>
    </cfRule>
  </conditionalFormatting>
  <conditionalFormatting sqref="L13:L14">
    <cfRule type="containsText" dxfId="203" priority="8" operator="containsText" text="星期三">
      <formula>NOT(ISERROR(SEARCH("星期三",L13)))</formula>
    </cfRule>
  </conditionalFormatting>
  <conditionalFormatting sqref="L32">
    <cfRule type="containsText" dxfId="202" priority="2" operator="containsText" text="星期三">
      <formula>NOT(ISERROR(SEARCH("星期三",L32)))</formula>
    </cfRule>
  </conditionalFormatting>
  <conditionalFormatting sqref="L43">
    <cfRule type="containsText" dxfId="201" priority="7" operator="containsText" text="星期三">
      <formula>NOT(ISERROR(SEARCH("星期三",L43)))</formula>
    </cfRule>
  </conditionalFormatting>
  <conditionalFormatting sqref="L55">
    <cfRule type="containsText" dxfId="200" priority="6" operator="containsText" text="星期三">
      <formula>NOT(ISERROR(SEARCH("星期三",L55)))</formula>
    </cfRule>
  </conditionalFormatting>
  <conditionalFormatting sqref="L61">
    <cfRule type="containsText" dxfId="199" priority="5" operator="containsText" text="星期三">
      <formula>NOT(ISERROR(SEARCH("星期三",L61)))</formula>
    </cfRule>
  </conditionalFormatting>
  <conditionalFormatting sqref="L85">
    <cfRule type="containsText" dxfId="198" priority="4" operator="containsText" text="星期三">
      <formula>NOT(ISERROR(SEARCH("星期三",L85)))</formula>
    </cfRule>
  </conditionalFormatting>
  <conditionalFormatting sqref="L121">
    <cfRule type="containsText" dxfId="197" priority="3" operator="containsText" text="星期三">
      <formula>NOT(ISERROR(SEARCH("星期三",L121)))</formula>
    </cfRule>
  </conditionalFormatting>
  <conditionalFormatting sqref="P1:V1">
    <cfRule type="containsText" dxfId="196" priority="25" operator="containsText" text="星期三">
      <formula>NOT(ISERROR(SEARCH("星期三",P1)))</formula>
    </cfRule>
  </conditionalFormatting>
  <conditionalFormatting sqref="P7:V7 P13:V13 P19:V19 P25:V25 P31:V31 P37:V37 P43:V43 P49:V49 P55:V55 P61:V61 P67:V67 P73:V73 P79:V79 P85:V85 P91:V91 P97:V97 P103:V103 P109:V109 P115:V115 P121:V121">
    <cfRule type="containsText" dxfId="195" priority="26" operator="containsText" text="星期三">
      <formula>NOT(ISERROR(SEARCH("星期三",P7)))</formula>
    </cfRule>
  </conditionalFormatting>
  <pageMargins left="0.7" right="0.7" top="0.75" bottom="0.75" header="0.3" footer="0.3"/>
  <pageSetup paperSize="8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551E9-459B-486B-90DB-3609F2B57BF9}">
  <dimension ref="A1:V169"/>
  <sheetViews>
    <sheetView tabSelected="1" topLeftCell="A10" zoomScale="60" zoomScaleNormal="60" workbookViewId="0">
      <selection activeCell="D4" sqref="D4:V23"/>
    </sheetView>
  </sheetViews>
  <sheetFormatPr defaultColWidth="16.125" defaultRowHeight="16.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0.25" customWidth="1"/>
    <col min="8" max="8" width="11.375" customWidth="1"/>
    <col min="9" max="9" width="24.375" bestFit="1" customWidth="1"/>
    <col min="10" max="10" width="6.875" customWidth="1"/>
    <col min="11" max="11" width="11.5" customWidth="1"/>
    <col min="12" max="12" width="13.25" customWidth="1"/>
    <col min="13" max="13" width="16.5" customWidth="1"/>
    <col min="14" max="15" width="8.75" customWidth="1"/>
    <col min="16" max="17" width="12.25" customWidth="1"/>
    <col min="18" max="18" width="12.375" customWidth="1"/>
    <col min="19" max="21" width="11.875" customWidth="1"/>
    <col min="22" max="22" width="13.625" customWidth="1"/>
  </cols>
  <sheetData>
    <row r="1" spans="1:22" ht="42" customHeight="1" thickBot="1">
      <c r="A1" s="84" t="s">
        <v>558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59"/>
      <c r="Q1" s="59"/>
      <c r="R1" s="59"/>
      <c r="S1" s="59"/>
      <c r="T1" s="59"/>
      <c r="U1" s="59"/>
      <c r="V1" s="60"/>
    </row>
    <row r="2" spans="1:22" ht="42" customHeight="1">
      <c r="A2" s="61" t="s">
        <v>241</v>
      </c>
      <c r="B2" s="62" t="s">
        <v>242</v>
      </c>
      <c r="C2" s="62" t="s">
        <v>243</v>
      </c>
      <c r="D2" s="62" t="s">
        <v>244</v>
      </c>
      <c r="E2" s="62" t="s">
        <v>245</v>
      </c>
      <c r="F2" s="62" t="s">
        <v>246</v>
      </c>
      <c r="G2" s="62" t="s">
        <v>247</v>
      </c>
      <c r="H2" s="62" t="s">
        <v>248</v>
      </c>
      <c r="I2" s="62" t="s">
        <v>249</v>
      </c>
      <c r="J2" s="62" t="s">
        <v>12</v>
      </c>
      <c r="K2" s="62" t="s">
        <v>252</v>
      </c>
      <c r="L2" s="62" t="s">
        <v>253</v>
      </c>
      <c r="M2" s="62" t="s">
        <v>254</v>
      </c>
      <c r="N2" s="63" t="s">
        <v>255</v>
      </c>
      <c r="O2" s="62" t="s">
        <v>256</v>
      </c>
      <c r="P2" s="64" t="s">
        <v>257</v>
      </c>
      <c r="Q2" s="64" t="s">
        <v>258</v>
      </c>
      <c r="R2" s="64" t="s">
        <v>259</v>
      </c>
      <c r="S2" s="65" t="s">
        <v>260</v>
      </c>
      <c r="T2" s="66" t="s">
        <v>261</v>
      </c>
      <c r="U2" s="64" t="s">
        <v>262</v>
      </c>
      <c r="V2" s="67" t="s">
        <v>263</v>
      </c>
    </row>
    <row r="3" spans="1:22" ht="42" customHeight="1">
      <c r="A3" s="68" t="s">
        <v>311</v>
      </c>
      <c r="B3" s="48" t="s">
        <v>276</v>
      </c>
      <c r="C3" s="8" t="s">
        <v>0</v>
      </c>
      <c r="D3" s="28" t="s">
        <v>177</v>
      </c>
      <c r="E3" s="28" t="s">
        <v>348</v>
      </c>
      <c r="F3" s="3" t="s">
        <v>285</v>
      </c>
      <c r="G3" s="3" t="s">
        <v>356</v>
      </c>
      <c r="H3" s="3" t="s">
        <v>357</v>
      </c>
      <c r="I3" s="28" t="s">
        <v>359</v>
      </c>
      <c r="J3" s="3" t="s">
        <v>5</v>
      </c>
      <c r="K3" s="3" t="s">
        <v>265</v>
      </c>
      <c r="L3" s="1" t="s">
        <v>466</v>
      </c>
      <c r="M3" s="1" t="s">
        <v>467</v>
      </c>
      <c r="N3" s="7" t="s">
        <v>108</v>
      </c>
      <c r="O3" s="8"/>
      <c r="P3" s="48">
        <v>6.9</v>
      </c>
      <c r="Q3" s="48">
        <v>3.1</v>
      </c>
      <c r="R3" s="48">
        <v>2</v>
      </c>
      <c r="S3" s="48">
        <v>2.5</v>
      </c>
      <c r="T3" s="48">
        <v>0</v>
      </c>
      <c r="U3" s="48">
        <v>1</v>
      </c>
      <c r="V3" s="69">
        <f t="shared" ref="V3:V15" si="0">P3*70+Q3*75+R3*25+S3*45</f>
        <v>878</v>
      </c>
    </row>
    <row r="4" spans="1:22" ht="42" customHeight="1">
      <c r="A4" s="68" t="s">
        <v>312</v>
      </c>
      <c r="B4" s="48" t="s">
        <v>313</v>
      </c>
      <c r="C4" s="8" t="s">
        <v>333</v>
      </c>
      <c r="D4" s="3" t="s">
        <v>344</v>
      </c>
      <c r="E4" s="12" t="s">
        <v>345</v>
      </c>
      <c r="F4" s="3" t="s">
        <v>361</v>
      </c>
      <c r="G4" s="12" t="s">
        <v>362</v>
      </c>
      <c r="H4" s="3" t="s">
        <v>25</v>
      </c>
      <c r="I4" s="3" t="s">
        <v>363</v>
      </c>
      <c r="J4" s="3" t="s">
        <v>5</v>
      </c>
      <c r="K4" s="3" t="s">
        <v>265</v>
      </c>
      <c r="L4" s="3" t="s">
        <v>365</v>
      </c>
      <c r="M4" s="3" t="s">
        <v>366</v>
      </c>
      <c r="N4" s="7" t="s">
        <v>153</v>
      </c>
      <c r="O4" s="7"/>
      <c r="P4" s="48">
        <v>4</v>
      </c>
      <c r="Q4" s="48">
        <v>2.5</v>
      </c>
      <c r="R4" s="48">
        <v>2</v>
      </c>
      <c r="S4" s="48">
        <v>2.6</v>
      </c>
      <c r="T4" s="48">
        <v>0</v>
      </c>
      <c r="U4" s="48">
        <v>0</v>
      </c>
      <c r="V4" s="69">
        <f t="shared" si="0"/>
        <v>634.5</v>
      </c>
    </row>
    <row r="5" spans="1:22" ht="42" customHeight="1">
      <c r="A5" s="68" t="s">
        <v>314</v>
      </c>
      <c r="B5" s="48" t="s">
        <v>267</v>
      </c>
      <c r="C5" s="8" t="s">
        <v>334</v>
      </c>
      <c r="D5" s="45" t="s">
        <v>42</v>
      </c>
      <c r="E5" s="12" t="s">
        <v>349</v>
      </c>
      <c r="F5" s="3" t="s">
        <v>43</v>
      </c>
      <c r="G5" s="28" t="s">
        <v>367</v>
      </c>
      <c r="H5" s="28" t="s">
        <v>274</v>
      </c>
      <c r="I5" s="28" t="s">
        <v>368</v>
      </c>
      <c r="J5" s="28" t="s">
        <v>5</v>
      </c>
      <c r="K5" s="28" t="s">
        <v>265</v>
      </c>
      <c r="L5" s="28" t="s">
        <v>45</v>
      </c>
      <c r="M5" s="28" t="s">
        <v>371</v>
      </c>
      <c r="N5" s="7" t="s">
        <v>275</v>
      </c>
      <c r="O5" s="48"/>
      <c r="P5" s="48">
        <v>7</v>
      </c>
      <c r="Q5" s="48">
        <v>2.6</v>
      </c>
      <c r="R5" s="48">
        <v>1.8</v>
      </c>
      <c r="S5" s="48">
        <v>2.5</v>
      </c>
      <c r="T5" s="48">
        <v>0</v>
      </c>
      <c r="U5" s="48">
        <v>0</v>
      </c>
      <c r="V5" s="69">
        <f t="shared" si="0"/>
        <v>842.5</v>
      </c>
    </row>
    <row r="6" spans="1:22" ht="40.5" customHeight="1">
      <c r="A6" s="68" t="s">
        <v>315</v>
      </c>
      <c r="B6" s="48" t="s">
        <v>271</v>
      </c>
      <c r="C6" s="8" t="s">
        <v>335</v>
      </c>
      <c r="D6" s="45" t="s">
        <v>346</v>
      </c>
      <c r="E6" s="12" t="s">
        <v>308</v>
      </c>
      <c r="F6" s="28" t="s">
        <v>372</v>
      </c>
      <c r="G6" s="45" t="s">
        <v>372</v>
      </c>
      <c r="H6" s="28" t="s">
        <v>373</v>
      </c>
      <c r="I6" s="28" t="s">
        <v>374</v>
      </c>
      <c r="J6" s="28" t="s">
        <v>5</v>
      </c>
      <c r="K6" s="28" t="s">
        <v>265</v>
      </c>
      <c r="L6" s="28" t="s">
        <v>377</v>
      </c>
      <c r="M6" s="28" t="s">
        <v>378</v>
      </c>
      <c r="N6" s="7" t="s">
        <v>46</v>
      </c>
      <c r="O6" s="48"/>
      <c r="P6" s="48">
        <v>4.9000000000000004</v>
      </c>
      <c r="Q6" s="48">
        <v>2.5</v>
      </c>
      <c r="R6" s="48">
        <v>1.6</v>
      </c>
      <c r="S6" s="48">
        <v>2.7</v>
      </c>
      <c r="T6" s="48">
        <v>0</v>
      </c>
      <c r="U6" s="48">
        <v>1</v>
      </c>
      <c r="V6" s="69">
        <f t="shared" si="0"/>
        <v>692</v>
      </c>
    </row>
    <row r="7" spans="1:22" ht="42" customHeight="1">
      <c r="A7" s="68" t="s">
        <v>316</v>
      </c>
      <c r="B7" s="48" t="s">
        <v>273</v>
      </c>
      <c r="C7" s="8" t="s">
        <v>336</v>
      </c>
      <c r="D7" s="45" t="s">
        <v>42</v>
      </c>
      <c r="E7" s="12" t="s">
        <v>349</v>
      </c>
      <c r="F7" s="28" t="s">
        <v>379</v>
      </c>
      <c r="G7" s="28" t="s">
        <v>380</v>
      </c>
      <c r="H7" s="28" t="s">
        <v>70</v>
      </c>
      <c r="I7" s="28" t="s">
        <v>381</v>
      </c>
      <c r="J7" s="28" t="s">
        <v>5</v>
      </c>
      <c r="K7" s="28" t="s">
        <v>265</v>
      </c>
      <c r="L7" s="28" t="s">
        <v>72</v>
      </c>
      <c r="M7" s="45" t="s">
        <v>383</v>
      </c>
      <c r="N7" s="7" t="s">
        <v>142</v>
      </c>
      <c r="O7" s="48"/>
      <c r="P7" s="48">
        <v>6.7</v>
      </c>
      <c r="Q7" s="48">
        <v>3.2</v>
      </c>
      <c r="R7" s="48">
        <v>2.2000000000000002</v>
      </c>
      <c r="S7" s="48">
        <v>2.5</v>
      </c>
      <c r="T7" s="48">
        <v>0</v>
      </c>
      <c r="U7" s="48">
        <v>0</v>
      </c>
      <c r="V7" s="69">
        <f t="shared" si="0"/>
        <v>876.5</v>
      </c>
    </row>
    <row r="8" spans="1:22" ht="42" customHeight="1">
      <c r="A8" s="68" t="s">
        <v>317</v>
      </c>
      <c r="B8" s="48" t="s">
        <v>276</v>
      </c>
      <c r="C8" s="8" t="s">
        <v>337</v>
      </c>
      <c r="D8" s="28" t="s">
        <v>221</v>
      </c>
      <c r="E8" s="12" t="s">
        <v>350</v>
      </c>
      <c r="F8" s="3" t="s">
        <v>84</v>
      </c>
      <c r="G8" s="28" t="s">
        <v>384</v>
      </c>
      <c r="H8" s="28" t="s">
        <v>385</v>
      </c>
      <c r="I8" s="28" t="s">
        <v>386</v>
      </c>
      <c r="J8" s="28" t="s">
        <v>5</v>
      </c>
      <c r="K8" s="28" t="s">
        <v>265</v>
      </c>
      <c r="L8" s="28" t="s">
        <v>281</v>
      </c>
      <c r="M8" s="28" t="s">
        <v>389</v>
      </c>
      <c r="N8" s="7" t="s">
        <v>28</v>
      </c>
      <c r="O8" s="48"/>
      <c r="P8" s="48">
        <v>6.9</v>
      </c>
      <c r="Q8" s="48">
        <v>4.2</v>
      </c>
      <c r="R8" s="48">
        <v>2</v>
      </c>
      <c r="S8" s="48">
        <v>2.5</v>
      </c>
      <c r="T8" s="48">
        <v>0</v>
      </c>
      <c r="U8" s="48">
        <v>0</v>
      </c>
      <c r="V8" s="69">
        <f t="shared" si="0"/>
        <v>960.5</v>
      </c>
    </row>
    <row r="9" spans="1:22" ht="42" customHeight="1">
      <c r="A9" s="68" t="s">
        <v>318</v>
      </c>
      <c r="B9" s="48" t="s">
        <v>313</v>
      </c>
      <c r="C9" s="48" t="s">
        <v>94</v>
      </c>
      <c r="D9" s="28" t="s">
        <v>352</v>
      </c>
      <c r="E9" s="28" t="s">
        <v>8</v>
      </c>
      <c r="F9" s="28" t="s">
        <v>390</v>
      </c>
      <c r="G9" s="28" t="s">
        <v>391</v>
      </c>
      <c r="H9" s="28" t="s">
        <v>392</v>
      </c>
      <c r="I9" s="28" t="s">
        <v>393</v>
      </c>
      <c r="J9" s="28" t="s">
        <v>5</v>
      </c>
      <c r="K9" s="28" t="s">
        <v>265</v>
      </c>
      <c r="L9" s="28" t="s">
        <v>394</v>
      </c>
      <c r="M9" s="28" t="s">
        <v>395</v>
      </c>
      <c r="N9" s="7" t="s">
        <v>60</v>
      </c>
      <c r="O9" s="48"/>
      <c r="P9" s="48">
        <v>6.7</v>
      </c>
      <c r="Q9" s="48">
        <v>2.7</v>
      </c>
      <c r="R9" s="48">
        <v>2.2999999999999998</v>
      </c>
      <c r="S9" s="48">
        <v>2.6</v>
      </c>
      <c r="T9" s="48">
        <v>0</v>
      </c>
      <c r="U9" s="48">
        <v>0</v>
      </c>
      <c r="V9" s="69">
        <f t="shared" si="0"/>
        <v>846</v>
      </c>
    </row>
    <row r="10" spans="1:22" ht="42" customHeight="1">
      <c r="A10" s="68" t="s">
        <v>319</v>
      </c>
      <c r="B10" s="48" t="s">
        <v>267</v>
      </c>
      <c r="C10" s="48" t="s">
        <v>338</v>
      </c>
      <c r="D10" s="28" t="s">
        <v>42</v>
      </c>
      <c r="E10" s="12" t="s">
        <v>349</v>
      </c>
      <c r="F10" s="3" t="s">
        <v>285</v>
      </c>
      <c r="G10" s="3" t="s">
        <v>356</v>
      </c>
      <c r="H10" s="28" t="s">
        <v>268</v>
      </c>
      <c r="I10" s="28" t="s">
        <v>397</v>
      </c>
      <c r="J10" s="28" t="s">
        <v>5</v>
      </c>
      <c r="K10" s="28" t="s">
        <v>265</v>
      </c>
      <c r="L10" s="28" t="s">
        <v>269</v>
      </c>
      <c r="M10" s="28" t="s">
        <v>270</v>
      </c>
      <c r="N10" s="7" t="s">
        <v>275</v>
      </c>
      <c r="O10" s="48"/>
      <c r="P10" s="48">
        <v>7.6</v>
      </c>
      <c r="Q10" s="48">
        <v>2.7</v>
      </c>
      <c r="R10" s="48">
        <v>2.2999999999999998</v>
      </c>
      <c r="S10" s="48">
        <v>2.5</v>
      </c>
      <c r="T10" s="48">
        <v>0</v>
      </c>
      <c r="U10" s="48">
        <v>0</v>
      </c>
      <c r="V10" s="69">
        <f t="shared" si="0"/>
        <v>904.5</v>
      </c>
    </row>
    <row r="11" spans="1:22" s="71" customFormat="1" ht="42" customHeight="1">
      <c r="A11" s="68" t="s">
        <v>320</v>
      </c>
      <c r="B11" s="48" t="s">
        <v>271</v>
      </c>
      <c r="C11" s="48" t="s">
        <v>339</v>
      </c>
      <c r="D11" s="28" t="s">
        <v>117</v>
      </c>
      <c r="E11" s="12" t="s">
        <v>122</v>
      </c>
      <c r="F11" s="28" t="s">
        <v>399</v>
      </c>
      <c r="G11" s="28" t="s">
        <v>400</v>
      </c>
      <c r="H11" s="28" t="s">
        <v>272</v>
      </c>
      <c r="I11" s="28" t="s">
        <v>401</v>
      </c>
      <c r="J11" s="28" t="s">
        <v>5</v>
      </c>
      <c r="K11" s="28" t="s">
        <v>265</v>
      </c>
      <c r="L11" s="28" t="s">
        <v>404</v>
      </c>
      <c r="M11" s="28" t="s">
        <v>405</v>
      </c>
      <c r="N11" s="7" t="s">
        <v>46</v>
      </c>
      <c r="O11" s="48"/>
      <c r="P11" s="48">
        <v>4.7</v>
      </c>
      <c r="Q11" s="48">
        <v>3.3</v>
      </c>
      <c r="R11" s="48">
        <v>1.8</v>
      </c>
      <c r="S11" s="48">
        <v>2.4</v>
      </c>
      <c r="T11" s="48">
        <v>0</v>
      </c>
      <c r="U11" s="48">
        <v>1</v>
      </c>
      <c r="V11" s="69">
        <f t="shared" si="0"/>
        <v>729.5</v>
      </c>
    </row>
    <row r="12" spans="1:22" ht="42" customHeight="1">
      <c r="A12" s="68" t="s">
        <v>321</v>
      </c>
      <c r="B12" s="48" t="s">
        <v>273</v>
      </c>
      <c r="C12" s="48" t="s">
        <v>340</v>
      </c>
      <c r="D12" s="28" t="s">
        <v>42</v>
      </c>
      <c r="E12" s="12" t="s">
        <v>349</v>
      </c>
      <c r="F12" s="28" t="s">
        <v>406</v>
      </c>
      <c r="G12" s="28" t="s">
        <v>407</v>
      </c>
      <c r="H12" s="3" t="s">
        <v>131</v>
      </c>
      <c r="I12" s="28" t="s">
        <v>282</v>
      </c>
      <c r="J12" s="28" t="s">
        <v>5</v>
      </c>
      <c r="K12" s="28" t="s">
        <v>265</v>
      </c>
      <c r="L12" s="28" t="s">
        <v>410</v>
      </c>
      <c r="M12" s="28" t="s">
        <v>411</v>
      </c>
      <c r="N12" s="7" t="s">
        <v>6</v>
      </c>
      <c r="O12" s="8"/>
      <c r="P12" s="48">
        <v>6.7</v>
      </c>
      <c r="Q12" s="48">
        <v>2.9</v>
      </c>
      <c r="R12" s="48">
        <v>2.2000000000000002</v>
      </c>
      <c r="S12" s="48">
        <v>2.7</v>
      </c>
      <c r="T12" s="48">
        <v>0</v>
      </c>
      <c r="U12" s="48">
        <v>0</v>
      </c>
      <c r="V12" s="69">
        <f t="shared" si="0"/>
        <v>863</v>
      </c>
    </row>
    <row r="13" spans="1:22" ht="42" customHeight="1">
      <c r="A13" s="68" t="s">
        <v>322</v>
      </c>
      <c r="B13" s="48" t="s">
        <v>276</v>
      </c>
      <c r="C13" s="48" t="s">
        <v>341</v>
      </c>
      <c r="D13" s="28" t="s">
        <v>138</v>
      </c>
      <c r="E13" s="12" t="s">
        <v>351</v>
      </c>
      <c r="F13" s="28" t="s">
        <v>412</v>
      </c>
      <c r="G13" s="28" t="s">
        <v>413</v>
      </c>
      <c r="H13" s="28" t="s">
        <v>414</v>
      </c>
      <c r="I13" s="28" t="s">
        <v>415</v>
      </c>
      <c r="J13" s="28" t="s">
        <v>5</v>
      </c>
      <c r="K13" s="28" t="s">
        <v>265</v>
      </c>
      <c r="L13" s="28" t="s">
        <v>469</v>
      </c>
      <c r="M13" s="28" t="s">
        <v>470</v>
      </c>
      <c r="N13" s="7" t="s">
        <v>28</v>
      </c>
      <c r="O13" s="48" t="s">
        <v>143</v>
      </c>
      <c r="P13" s="48">
        <v>6.7</v>
      </c>
      <c r="Q13" s="48">
        <v>4.0999999999999996</v>
      </c>
      <c r="R13" s="48">
        <v>2</v>
      </c>
      <c r="S13" s="48">
        <v>2.8</v>
      </c>
      <c r="T13" s="48">
        <v>0</v>
      </c>
      <c r="U13" s="48">
        <v>0</v>
      </c>
      <c r="V13" s="69">
        <f t="shared" si="0"/>
        <v>952.5</v>
      </c>
    </row>
    <row r="14" spans="1:22" ht="42" customHeight="1">
      <c r="A14" s="70" t="s">
        <v>323</v>
      </c>
      <c r="B14" s="48" t="s">
        <v>264</v>
      </c>
      <c r="C14" s="48" t="s">
        <v>148</v>
      </c>
      <c r="D14" s="28" t="s">
        <v>352</v>
      </c>
      <c r="E14" s="28" t="s">
        <v>8</v>
      </c>
      <c r="F14" s="28" t="s">
        <v>418</v>
      </c>
      <c r="G14" s="28" t="s">
        <v>419</v>
      </c>
      <c r="H14" s="28" t="s">
        <v>420</v>
      </c>
      <c r="I14" s="28" t="s">
        <v>421</v>
      </c>
      <c r="J14" s="28" t="s">
        <v>5</v>
      </c>
      <c r="K14" s="28" t="s">
        <v>265</v>
      </c>
      <c r="L14" s="28" t="s">
        <v>152</v>
      </c>
      <c r="M14" s="28" t="s">
        <v>424</v>
      </c>
      <c r="N14" s="7" t="s">
        <v>60</v>
      </c>
      <c r="O14" s="48"/>
      <c r="P14" s="48">
        <v>6.7</v>
      </c>
      <c r="Q14" s="48">
        <v>2.8</v>
      </c>
      <c r="R14" s="48">
        <v>2</v>
      </c>
      <c r="S14" s="48">
        <v>2.4</v>
      </c>
      <c r="T14" s="48">
        <v>0</v>
      </c>
      <c r="U14" s="48">
        <v>0</v>
      </c>
      <c r="V14" s="69">
        <f t="shared" si="0"/>
        <v>837</v>
      </c>
    </row>
    <row r="15" spans="1:22" ht="42" customHeight="1">
      <c r="A15" s="70" t="s">
        <v>324</v>
      </c>
      <c r="B15" s="48" t="s">
        <v>271</v>
      </c>
      <c r="C15" s="48" t="s">
        <v>160</v>
      </c>
      <c r="D15" s="28" t="s">
        <v>347</v>
      </c>
      <c r="E15" s="12" t="s">
        <v>349</v>
      </c>
      <c r="F15" s="28" t="s">
        <v>285</v>
      </c>
      <c r="G15" s="28" t="s">
        <v>355</v>
      </c>
      <c r="H15" s="28" t="s">
        <v>425</v>
      </c>
      <c r="I15" s="28" t="s">
        <v>426</v>
      </c>
      <c r="J15" s="28" t="s">
        <v>5</v>
      </c>
      <c r="K15" s="28" t="s">
        <v>265</v>
      </c>
      <c r="L15" s="28" t="s">
        <v>428</v>
      </c>
      <c r="M15" s="28" t="s">
        <v>434</v>
      </c>
      <c r="N15" s="7" t="s">
        <v>6</v>
      </c>
      <c r="O15" s="48"/>
      <c r="P15" s="48">
        <v>6.7</v>
      </c>
      <c r="Q15" s="48">
        <v>3.2</v>
      </c>
      <c r="R15" s="48">
        <v>1.6</v>
      </c>
      <c r="S15" s="48">
        <v>2.2999999999999998</v>
      </c>
      <c r="T15" s="48">
        <v>0</v>
      </c>
      <c r="U15" s="48">
        <v>0</v>
      </c>
      <c r="V15" s="69">
        <f t="shared" si="0"/>
        <v>852.5</v>
      </c>
    </row>
    <row r="16" spans="1:22" ht="42" customHeight="1">
      <c r="A16" s="70" t="s">
        <v>325</v>
      </c>
      <c r="B16" s="48" t="s">
        <v>273</v>
      </c>
      <c r="C16" s="48" t="s">
        <v>342</v>
      </c>
      <c r="D16" s="28" t="s">
        <v>42</v>
      </c>
      <c r="E16" s="12" t="s">
        <v>349</v>
      </c>
      <c r="F16" s="28" t="s">
        <v>280</v>
      </c>
      <c r="G16" s="28" t="s">
        <v>429</v>
      </c>
      <c r="H16" s="28" t="s">
        <v>430</v>
      </c>
      <c r="I16" s="28" t="s">
        <v>431</v>
      </c>
      <c r="J16" s="28" t="s">
        <v>5</v>
      </c>
      <c r="K16" s="28" t="s">
        <v>265</v>
      </c>
      <c r="L16" s="28" t="s">
        <v>172</v>
      </c>
      <c r="M16" s="28" t="s">
        <v>282</v>
      </c>
      <c r="N16" s="7" t="s">
        <v>46</v>
      </c>
      <c r="O16" s="8"/>
      <c r="P16" s="48">
        <v>6.7</v>
      </c>
      <c r="Q16" s="48">
        <v>2.8</v>
      </c>
      <c r="R16" s="48">
        <v>1.7</v>
      </c>
      <c r="S16" s="48">
        <v>2.2999999999999998</v>
      </c>
      <c r="T16" s="48">
        <v>0</v>
      </c>
      <c r="U16" s="48">
        <v>1</v>
      </c>
      <c r="V16" s="69">
        <v>679.5</v>
      </c>
    </row>
    <row r="17" spans="1:22" ht="42" customHeight="1">
      <c r="A17" s="70" t="s">
        <v>326</v>
      </c>
      <c r="B17" s="48" t="s">
        <v>276</v>
      </c>
      <c r="C17" s="48" t="s">
        <v>343</v>
      </c>
      <c r="D17" s="28" t="s">
        <v>177</v>
      </c>
      <c r="E17" s="12" t="s">
        <v>348</v>
      </c>
      <c r="F17" s="48" t="s">
        <v>178</v>
      </c>
      <c r="G17" s="28" t="s">
        <v>435</v>
      </c>
      <c r="H17" s="40" t="s">
        <v>179</v>
      </c>
      <c r="I17" s="28" t="s">
        <v>436</v>
      </c>
      <c r="J17" s="28" t="s">
        <v>5</v>
      </c>
      <c r="K17" s="28" t="s">
        <v>265</v>
      </c>
      <c r="L17" s="28" t="s">
        <v>87</v>
      </c>
      <c r="M17" s="28" t="s">
        <v>266</v>
      </c>
      <c r="N17" s="7" t="s">
        <v>28</v>
      </c>
      <c r="O17" s="48" t="s">
        <v>143</v>
      </c>
      <c r="P17" s="48">
        <v>6.9</v>
      </c>
      <c r="Q17" s="48">
        <v>3</v>
      </c>
      <c r="R17" s="48">
        <v>2.1</v>
      </c>
      <c r="S17" s="48">
        <v>2.6</v>
      </c>
      <c r="T17" s="48">
        <v>0</v>
      </c>
      <c r="U17" s="48">
        <v>0</v>
      </c>
      <c r="V17" s="69">
        <v>760</v>
      </c>
    </row>
    <row r="18" spans="1:22" ht="42" customHeight="1">
      <c r="A18" s="70" t="s">
        <v>327</v>
      </c>
      <c r="B18" s="48" t="s">
        <v>264</v>
      </c>
      <c r="C18" s="48" t="s">
        <v>183</v>
      </c>
      <c r="D18" s="28" t="s">
        <v>352</v>
      </c>
      <c r="E18" s="28" t="s">
        <v>8</v>
      </c>
      <c r="F18" s="3" t="s">
        <v>184</v>
      </c>
      <c r="G18" s="3" t="s">
        <v>437</v>
      </c>
      <c r="H18" s="28" t="s">
        <v>131</v>
      </c>
      <c r="I18" s="28" t="s">
        <v>438</v>
      </c>
      <c r="J18" s="28" t="s">
        <v>5</v>
      </c>
      <c r="K18" s="28" t="s">
        <v>265</v>
      </c>
      <c r="L18" s="28" t="s">
        <v>440</v>
      </c>
      <c r="M18" s="28" t="s">
        <v>441</v>
      </c>
      <c r="N18" s="7" t="s">
        <v>60</v>
      </c>
      <c r="O18" s="48"/>
      <c r="P18" s="48">
        <v>6.7</v>
      </c>
      <c r="Q18" s="48">
        <v>2.6</v>
      </c>
      <c r="R18" s="48">
        <v>2</v>
      </c>
      <c r="S18" s="48">
        <v>2.5</v>
      </c>
      <c r="T18" s="48">
        <v>0</v>
      </c>
      <c r="U18" s="48">
        <v>0</v>
      </c>
      <c r="V18" s="69">
        <v>719.5</v>
      </c>
    </row>
    <row r="19" spans="1:22" ht="42" customHeight="1">
      <c r="A19" s="70" t="s">
        <v>328</v>
      </c>
      <c r="B19" s="48" t="s">
        <v>267</v>
      </c>
      <c r="C19" s="48" t="s">
        <v>190</v>
      </c>
      <c r="D19" s="28" t="s">
        <v>42</v>
      </c>
      <c r="E19" s="12" t="s">
        <v>349</v>
      </c>
      <c r="F19" s="28" t="s">
        <v>191</v>
      </c>
      <c r="G19" s="28" t="s">
        <v>442</v>
      </c>
      <c r="H19" s="28" t="s">
        <v>192</v>
      </c>
      <c r="I19" s="28" t="s">
        <v>443</v>
      </c>
      <c r="J19" s="28" t="s">
        <v>5</v>
      </c>
      <c r="K19" s="28" t="s">
        <v>265</v>
      </c>
      <c r="L19" s="28" t="s">
        <v>194</v>
      </c>
      <c r="M19" s="28" t="s">
        <v>444</v>
      </c>
      <c r="N19" s="7" t="s">
        <v>275</v>
      </c>
      <c r="O19" s="48"/>
      <c r="P19" s="48">
        <v>6.9</v>
      </c>
      <c r="Q19" s="48">
        <v>2.9</v>
      </c>
      <c r="R19" s="48">
        <v>1.8</v>
      </c>
      <c r="S19" s="48">
        <v>2.6</v>
      </c>
      <c r="T19" s="48">
        <v>0</v>
      </c>
      <c r="U19" s="48">
        <v>0</v>
      </c>
      <c r="V19" s="69">
        <v>753</v>
      </c>
    </row>
    <row r="20" spans="1:22" ht="42" customHeight="1">
      <c r="A20" s="70" t="s">
        <v>329</v>
      </c>
      <c r="B20" s="48" t="s">
        <v>271</v>
      </c>
      <c r="C20" s="48" t="s">
        <v>199</v>
      </c>
      <c r="D20" s="28" t="s">
        <v>200</v>
      </c>
      <c r="E20" s="12" t="s">
        <v>560</v>
      </c>
      <c r="F20" s="28" t="s">
        <v>278</v>
      </c>
      <c r="G20" s="28" t="s">
        <v>279</v>
      </c>
      <c r="H20" s="28" t="s">
        <v>284</v>
      </c>
      <c r="I20" s="28" t="s">
        <v>445</v>
      </c>
      <c r="J20" s="28" t="s">
        <v>5</v>
      </c>
      <c r="K20" s="28" t="s">
        <v>265</v>
      </c>
      <c r="L20" s="28" t="s">
        <v>460</v>
      </c>
      <c r="M20" s="28" t="s">
        <v>286</v>
      </c>
      <c r="N20" s="7" t="s">
        <v>60</v>
      </c>
      <c r="O20" s="48"/>
      <c r="P20" s="48">
        <v>6.8</v>
      </c>
      <c r="Q20" s="48">
        <v>3</v>
      </c>
      <c r="R20" s="48">
        <v>1.5</v>
      </c>
      <c r="S20" s="48">
        <v>2.5</v>
      </c>
      <c r="T20" s="48">
        <v>0</v>
      </c>
      <c r="U20" s="48">
        <v>0</v>
      </c>
      <c r="V20" s="69">
        <v>872.5</v>
      </c>
    </row>
    <row r="21" spans="1:22" ht="42" customHeight="1">
      <c r="A21" s="70" t="s">
        <v>330</v>
      </c>
      <c r="B21" s="48" t="s">
        <v>273</v>
      </c>
      <c r="C21" s="48" t="s">
        <v>211</v>
      </c>
      <c r="D21" s="28" t="s">
        <v>42</v>
      </c>
      <c r="E21" s="12" t="s">
        <v>349</v>
      </c>
      <c r="F21" s="28" t="s">
        <v>448</v>
      </c>
      <c r="G21" s="28" t="s">
        <v>449</v>
      </c>
      <c r="H21" s="28" t="s">
        <v>450</v>
      </c>
      <c r="I21" s="28" t="s">
        <v>451</v>
      </c>
      <c r="J21" s="28" t="s">
        <v>5</v>
      </c>
      <c r="K21" s="28" t="s">
        <v>265</v>
      </c>
      <c r="L21" s="28" t="s">
        <v>281</v>
      </c>
      <c r="M21" s="28" t="s">
        <v>266</v>
      </c>
      <c r="N21" s="7" t="s">
        <v>46</v>
      </c>
      <c r="O21" s="48"/>
      <c r="P21" s="48">
        <v>6.7</v>
      </c>
      <c r="Q21" s="48">
        <v>2.9</v>
      </c>
      <c r="R21" s="48">
        <v>2.2000000000000002</v>
      </c>
      <c r="S21" s="48">
        <v>2.7</v>
      </c>
      <c r="T21" s="48">
        <v>0</v>
      </c>
      <c r="U21" s="48">
        <v>1</v>
      </c>
      <c r="V21" s="69">
        <v>872.5</v>
      </c>
    </row>
    <row r="22" spans="1:22" ht="42" customHeight="1">
      <c r="A22" s="70" t="s">
        <v>331</v>
      </c>
      <c r="B22" s="48" t="s">
        <v>276</v>
      </c>
      <c r="C22" s="48" t="s">
        <v>220</v>
      </c>
      <c r="D22" s="28" t="s">
        <v>221</v>
      </c>
      <c r="E22" s="12" t="s">
        <v>353</v>
      </c>
      <c r="F22" s="28" t="s">
        <v>453</v>
      </c>
      <c r="G22" s="28" t="s">
        <v>454</v>
      </c>
      <c r="H22" s="28" t="s">
        <v>455</v>
      </c>
      <c r="I22" s="28" t="s">
        <v>456</v>
      </c>
      <c r="J22" s="28" t="s">
        <v>5</v>
      </c>
      <c r="K22" s="28" t="s">
        <v>265</v>
      </c>
      <c r="L22" s="28" t="s">
        <v>277</v>
      </c>
      <c r="M22" s="28" t="s">
        <v>461</v>
      </c>
      <c r="N22" s="7" t="s">
        <v>28</v>
      </c>
      <c r="O22" s="48" t="s">
        <v>143</v>
      </c>
      <c r="P22" s="48">
        <v>6.7</v>
      </c>
      <c r="Q22" s="48">
        <v>3.2</v>
      </c>
      <c r="R22" s="48">
        <v>2</v>
      </c>
      <c r="S22" s="48">
        <v>2.6</v>
      </c>
      <c r="T22" s="48">
        <v>0</v>
      </c>
      <c r="U22" s="48">
        <v>0</v>
      </c>
      <c r="V22" s="69">
        <v>872.5</v>
      </c>
    </row>
    <row r="23" spans="1:22" ht="42" customHeight="1">
      <c r="A23" s="70" t="s">
        <v>332</v>
      </c>
      <c r="B23" s="48" t="s">
        <v>264</v>
      </c>
      <c r="C23" s="48" t="s">
        <v>232</v>
      </c>
      <c r="D23" s="28" t="s">
        <v>352</v>
      </c>
      <c r="E23" s="28" t="s">
        <v>8</v>
      </c>
      <c r="F23" s="28" t="s">
        <v>233</v>
      </c>
      <c r="G23" s="28" t="s">
        <v>459</v>
      </c>
      <c r="H23" s="28" t="s">
        <v>163</v>
      </c>
      <c r="I23" s="28" t="s">
        <v>427</v>
      </c>
      <c r="J23" s="28" t="s">
        <v>5</v>
      </c>
      <c r="K23" s="28" t="s">
        <v>265</v>
      </c>
      <c r="L23" s="28" t="s">
        <v>87</v>
      </c>
      <c r="M23" s="28" t="s">
        <v>462</v>
      </c>
      <c r="N23" s="7" t="s">
        <v>60</v>
      </c>
      <c r="O23" s="48"/>
      <c r="P23" s="48">
        <v>6.7</v>
      </c>
      <c r="Q23" s="48">
        <v>3</v>
      </c>
      <c r="R23" s="48">
        <v>2</v>
      </c>
      <c r="S23" s="48">
        <v>2.5</v>
      </c>
      <c r="T23" s="48">
        <v>0</v>
      </c>
      <c r="U23" s="48">
        <v>0</v>
      </c>
      <c r="V23" s="69">
        <v>872.5</v>
      </c>
    </row>
    <row r="24" spans="1:22" ht="55.5" customHeight="1" thickBot="1">
      <c r="A24" s="86" t="s">
        <v>287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8"/>
    </row>
    <row r="26" spans="1:22" ht="16.5" customHeight="1">
      <c r="A26" s="72"/>
      <c r="B26" s="72"/>
      <c r="C26" s="72"/>
      <c r="D26" s="72"/>
      <c r="E26" s="72"/>
      <c r="F26" s="72"/>
      <c r="G26" s="72"/>
    </row>
    <row r="27" spans="1:22" ht="16.5" customHeight="1">
      <c r="A27" s="72"/>
      <c r="B27" s="72"/>
      <c r="C27" s="72"/>
      <c r="D27" s="72"/>
      <c r="E27" s="72"/>
      <c r="F27" s="72"/>
      <c r="G27" s="72"/>
    </row>
    <row r="28" spans="1:22" ht="16.5" customHeight="1">
      <c r="A28" s="72"/>
      <c r="B28" s="72"/>
      <c r="C28" s="72"/>
      <c r="D28" s="72"/>
      <c r="E28" s="72"/>
      <c r="F28" s="72"/>
      <c r="G28" s="72"/>
    </row>
    <row r="29" spans="1:22" ht="16.5" customHeight="1">
      <c r="A29" s="72"/>
      <c r="B29" s="72"/>
      <c r="C29" s="72"/>
      <c r="D29" s="72"/>
      <c r="E29" s="72"/>
      <c r="F29" s="72"/>
      <c r="G29" s="72"/>
    </row>
    <row r="30" spans="1:22" ht="16.5" customHeight="1">
      <c r="A30" s="72"/>
      <c r="B30" s="72"/>
      <c r="C30" s="72"/>
      <c r="D30" s="72"/>
      <c r="E30" s="72"/>
      <c r="F30" s="72"/>
      <c r="G30" s="72"/>
    </row>
    <row r="31" spans="1:22" ht="16.5" customHeight="1">
      <c r="A31" s="72"/>
      <c r="B31" s="72"/>
      <c r="C31" s="72"/>
      <c r="D31" s="72"/>
      <c r="E31" s="72"/>
      <c r="F31" s="72"/>
      <c r="G31" s="72"/>
    </row>
    <row r="32" spans="1:22" ht="16.5" customHeight="1">
      <c r="A32" s="72"/>
      <c r="B32" s="72"/>
      <c r="C32" s="72"/>
      <c r="D32" s="72"/>
      <c r="E32" s="72"/>
      <c r="F32" s="72"/>
      <c r="G32" s="72"/>
    </row>
    <row r="33" spans="1:7" ht="16.5" customHeight="1">
      <c r="A33" s="72"/>
      <c r="B33" s="72"/>
      <c r="C33" s="72"/>
      <c r="D33" s="72"/>
      <c r="E33" s="72"/>
      <c r="F33" s="72"/>
      <c r="G33" s="72"/>
    </row>
    <row r="34" spans="1:7" ht="16.5" customHeight="1">
      <c r="A34" s="72"/>
      <c r="B34" s="72"/>
      <c r="C34" s="72"/>
      <c r="D34" s="72"/>
      <c r="E34" s="72"/>
      <c r="F34" s="72"/>
      <c r="G34" s="72"/>
    </row>
    <row r="35" spans="1:7" ht="16.5" customHeight="1">
      <c r="A35" s="72"/>
      <c r="B35" s="72"/>
      <c r="C35" s="72"/>
      <c r="D35" s="72"/>
      <c r="E35" s="72"/>
      <c r="F35" s="72"/>
      <c r="G35" s="72"/>
    </row>
    <row r="36" spans="1:7" ht="16.5" customHeight="1">
      <c r="A36" s="72"/>
      <c r="B36" s="72"/>
      <c r="C36" s="72"/>
      <c r="D36" s="72"/>
      <c r="E36" s="72"/>
      <c r="F36" s="72"/>
      <c r="G36" s="72"/>
    </row>
    <row r="37" spans="1:7" ht="16.5" customHeight="1">
      <c r="A37" s="72"/>
      <c r="B37" s="72"/>
      <c r="C37" s="72"/>
      <c r="D37" s="72"/>
      <c r="E37" s="72"/>
      <c r="F37" s="72"/>
      <c r="G37" s="72"/>
    </row>
    <row r="38" spans="1:7" ht="16.5" customHeight="1">
      <c r="A38" s="72"/>
      <c r="B38" s="72"/>
      <c r="C38" s="72"/>
      <c r="D38" s="72"/>
      <c r="E38" s="72"/>
      <c r="F38" s="72"/>
      <c r="G38" s="72"/>
    </row>
    <row r="39" spans="1:7" ht="16.5" customHeight="1">
      <c r="A39" s="72"/>
      <c r="B39" s="72"/>
      <c r="C39" s="72"/>
      <c r="D39" s="72"/>
      <c r="E39" s="72"/>
      <c r="F39" s="72"/>
      <c r="G39" s="72"/>
    </row>
    <row r="40" spans="1:7" ht="16.5" customHeight="1">
      <c r="A40" s="72"/>
      <c r="B40" s="72"/>
      <c r="C40" s="72"/>
      <c r="D40" s="72"/>
      <c r="E40" s="72"/>
      <c r="F40" s="72"/>
      <c r="G40" s="72"/>
    </row>
    <row r="41" spans="1:7" ht="16.5" customHeight="1"/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spans="9:9" ht="16.5" customHeight="1"/>
    <row r="50" spans="9:9" ht="16.5" customHeight="1"/>
    <row r="51" spans="9:9" ht="16.5" customHeight="1">
      <c r="I51" s="73"/>
    </row>
    <row r="52" spans="9:9" ht="16.5" customHeight="1"/>
    <row r="53" spans="9:9" ht="16.5" customHeight="1"/>
    <row r="54" spans="9:9" ht="16.5" customHeight="1"/>
    <row r="55" spans="9:9" ht="16.5" customHeight="1"/>
    <row r="56" spans="9:9" ht="16.5" customHeight="1"/>
    <row r="57" spans="9:9" ht="16.5" customHeight="1"/>
    <row r="58" spans="9:9" ht="16.5" customHeight="1"/>
    <row r="59" spans="9:9" ht="16.5" customHeight="1"/>
    <row r="60" spans="9:9" ht="16.5" customHeight="1"/>
    <row r="61" spans="9:9" ht="16.5" customHeight="1"/>
    <row r="62" spans="9:9" ht="16.5" customHeight="1"/>
    <row r="63" spans="9:9" ht="16.5" customHeight="1"/>
    <row r="64" spans="9:9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s="74" customFormat="1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s="74" customFormat="1" ht="16.5" customHeight="1"/>
    <row r="100" ht="16.5" customHeight="1"/>
    <row r="101" ht="16.5" customHeight="1"/>
    <row r="102" ht="16.5" customHeight="1"/>
    <row r="103" ht="16.5" customHeight="1"/>
    <row r="104" ht="16.5" customHeight="1"/>
    <row r="105" s="74" customFormat="1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s="74" customFormat="1" ht="16.5" customHeight="1"/>
    <row r="130" ht="16.5" customHeight="1"/>
    <row r="131" ht="16.5" customHeight="1"/>
    <row r="132" ht="16.5" customHeight="1"/>
    <row r="133" ht="16.5" customHeight="1"/>
    <row r="134" ht="16.5" customHeight="1"/>
    <row r="135" s="74" customFormat="1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s="74" customFormat="1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42" customHeight="1"/>
    <row r="167" ht="42" customHeight="1"/>
    <row r="168" ht="42" customHeight="1"/>
    <row r="169" ht="42" customHeight="1"/>
  </sheetData>
  <mergeCells count="2">
    <mergeCell ref="A1:O1"/>
    <mergeCell ref="A24:V24"/>
  </mergeCells>
  <phoneticPr fontId="4" type="noConversion"/>
  <conditionalFormatting sqref="A2:V2 A3:I3 J3:J23 D4:F4 C4:C8 A4:B23 L8:M23 I17 C18:I23">
    <cfRule type="containsText" dxfId="194" priority="13" operator="containsText" text="星期三">
      <formula>NOT(ISERROR(SEARCH("星期三",A2)))</formula>
    </cfRule>
  </conditionalFormatting>
  <conditionalFormatting sqref="C17:G17">
    <cfRule type="containsText" dxfId="193" priority="5" operator="containsText" text="星期三">
      <formula>NOT(ISERROR(SEARCH("星期三",C17)))</formula>
    </cfRule>
  </conditionalFormatting>
  <conditionalFormatting sqref="C9:I16">
    <cfRule type="containsText" dxfId="192" priority="6" operator="containsText" text="星期三">
      <formula>NOT(ISERROR(SEARCH("星期三",C9)))</formula>
    </cfRule>
  </conditionalFormatting>
  <conditionalFormatting sqref="D8:I8">
    <cfRule type="containsText" dxfId="191" priority="7" operator="containsText" text="星期三">
      <formula>NOT(ISERROR(SEARCH("星期三",D8)))</formula>
    </cfRule>
  </conditionalFormatting>
  <conditionalFormatting sqref="E5:I7">
    <cfRule type="containsText" dxfId="190" priority="8" operator="containsText" text="星期三">
      <formula>NOT(ISERROR(SEARCH("星期三",E5)))</formula>
    </cfRule>
  </conditionalFormatting>
  <conditionalFormatting sqref="H4:I4">
    <cfRule type="containsText" dxfId="189" priority="9" operator="containsText" text="星期三">
      <formula>NOT(ISERROR(SEARCH("星期三",H4)))</formula>
    </cfRule>
  </conditionalFormatting>
  <conditionalFormatting sqref="L4:M6">
    <cfRule type="containsText" dxfId="188" priority="11" operator="containsText" text="星期三">
      <formula>NOT(ISERROR(SEARCH("星期三",L4)))</formula>
    </cfRule>
  </conditionalFormatting>
  <conditionalFormatting sqref="N3:V23">
    <cfRule type="containsText" dxfId="187" priority="1" operator="containsText" text="星期三">
      <formula>NOT(ISERROR(SEARCH("星期三",N3)))</formula>
    </cfRule>
  </conditionalFormatting>
  <pageMargins left="0.7" right="0.7" top="0.75" bottom="0.75" header="0.3" footer="0.3"/>
  <pageSetup paperSize="8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F5AB1-FA09-4087-B6FC-165FCCB32ED2}">
  <dimension ref="A1:T126"/>
  <sheetViews>
    <sheetView topLeftCell="A64" zoomScale="70" zoomScaleNormal="70" workbookViewId="0">
      <selection activeCell="L1" sqref="L1:L1048576"/>
    </sheetView>
  </sheetViews>
  <sheetFormatPr defaultRowHeight="16.5"/>
  <sheetData>
    <row r="1" spans="1:20" ht="16.5" customHeight="1">
      <c r="A1" s="90" t="s">
        <v>0</v>
      </c>
      <c r="B1" s="1" t="s">
        <v>1</v>
      </c>
      <c r="C1" s="2"/>
      <c r="D1" s="3" t="s">
        <v>2</v>
      </c>
      <c r="E1" s="2"/>
      <c r="F1" s="3" t="s">
        <v>3</v>
      </c>
      <c r="G1" s="4"/>
      <c r="H1" s="5" t="s">
        <v>5</v>
      </c>
      <c r="I1" s="5"/>
      <c r="J1" s="1" t="s">
        <v>463</v>
      </c>
      <c r="K1" s="6"/>
      <c r="L1" s="93" t="s">
        <v>46</v>
      </c>
      <c r="M1" s="93"/>
      <c r="N1" s="89">
        <v>6.9</v>
      </c>
      <c r="O1" s="89">
        <v>4.0999999999999996</v>
      </c>
      <c r="P1" s="89">
        <v>2.2999999999999998</v>
      </c>
      <c r="Q1" s="89">
        <v>3.1</v>
      </c>
      <c r="R1" s="89">
        <v>0</v>
      </c>
      <c r="S1" s="89">
        <v>0</v>
      </c>
      <c r="T1" s="89">
        <f>N1*70+O1*75+P1*25+Q1*45</f>
        <v>987.5</v>
      </c>
    </row>
    <row r="2" spans="1:20" ht="16.5" customHeight="1">
      <c r="A2" s="91"/>
      <c r="B2" s="1" t="s">
        <v>8</v>
      </c>
      <c r="C2" s="1">
        <v>10</v>
      </c>
      <c r="D2" s="1" t="s">
        <v>9</v>
      </c>
      <c r="E2" s="1">
        <v>9</v>
      </c>
      <c r="F2" s="3" t="s">
        <v>10</v>
      </c>
      <c r="G2" s="9">
        <v>7.5</v>
      </c>
      <c r="H2" s="10" t="s">
        <v>12</v>
      </c>
      <c r="I2" s="10">
        <v>7</v>
      </c>
      <c r="J2" s="1" t="s">
        <v>464</v>
      </c>
      <c r="K2" s="1">
        <v>4</v>
      </c>
      <c r="L2" s="93"/>
      <c r="M2" s="93"/>
      <c r="N2" s="89"/>
      <c r="O2" s="89"/>
      <c r="P2" s="89"/>
      <c r="Q2" s="89"/>
      <c r="R2" s="89"/>
      <c r="S2" s="89"/>
      <c r="T2" s="89"/>
    </row>
    <row r="3" spans="1:20" ht="16.5" customHeight="1">
      <c r="A3" s="91"/>
      <c r="B3" s="1" t="s">
        <v>13</v>
      </c>
      <c r="C3" s="1">
        <v>0.4</v>
      </c>
      <c r="D3" s="11" t="s">
        <v>14</v>
      </c>
      <c r="E3" s="1"/>
      <c r="F3" s="9" t="s">
        <v>15</v>
      </c>
      <c r="G3" s="9">
        <v>0.05</v>
      </c>
      <c r="H3" s="5" t="s">
        <v>17</v>
      </c>
      <c r="I3" s="5">
        <v>0.05</v>
      </c>
      <c r="J3" s="12" t="s">
        <v>159</v>
      </c>
      <c r="K3" s="12">
        <v>0.01</v>
      </c>
      <c r="L3" s="93"/>
      <c r="M3" s="93"/>
      <c r="N3" s="89"/>
      <c r="O3" s="89"/>
      <c r="P3" s="89"/>
      <c r="Q3" s="89"/>
      <c r="R3" s="89"/>
      <c r="S3" s="89"/>
      <c r="T3" s="89"/>
    </row>
    <row r="4" spans="1:20" ht="16.5" customHeight="1">
      <c r="A4" s="91"/>
      <c r="B4" s="1"/>
      <c r="C4" s="1"/>
      <c r="D4" s="1"/>
      <c r="E4" s="1"/>
      <c r="F4" s="9" t="s">
        <v>32</v>
      </c>
      <c r="G4" s="9">
        <v>0.5</v>
      </c>
      <c r="H4" s="5"/>
      <c r="I4" s="5"/>
      <c r="J4" s="12" t="s">
        <v>19</v>
      </c>
      <c r="K4" s="12">
        <v>0.01</v>
      </c>
      <c r="L4" s="93"/>
      <c r="M4" s="93"/>
      <c r="N4" s="89"/>
      <c r="O4" s="89"/>
      <c r="P4" s="89"/>
      <c r="Q4" s="89"/>
      <c r="R4" s="89"/>
      <c r="S4" s="89"/>
      <c r="T4" s="89"/>
    </row>
    <row r="5" spans="1:20" ht="16.5" customHeight="1">
      <c r="A5" s="91"/>
      <c r="B5" s="1"/>
      <c r="C5" s="1"/>
      <c r="D5" s="1"/>
      <c r="E5" s="1"/>
      <c r="F5" s="9" t="s">
        <v>17</v>
      </c>
      <c r="G5" s="9">
        <v>0.05</v>
      </c>
      <c r="H5" s="5"/>
      <c r="I5" s="5"/>
      <c r="J5" s="12" t="s">
        <v>465</v>
      </c>
      <c r="K5" s="12">
        <v>0.5</v>
      </c>
      <c r="L5" s="93"/>
      <c r="M5" s="93"/>
      <c r="N5" s="89"/>
      <c r="O5" s="89"/>
      <c r="P5" s="89"/>
      <c r="Q5" s="89"/>
      <c r="R5" s="89"/>
      <c r="S5" s="89"/>
      <c r="T5" s="89"/>
    </row>
    <row r="6" spans="1:20" ht="16.5" customHeight="1">
      <c r="A6" s="92"/>
      <c r="B6" s="1"/>
      <c r="C6" s="1"/>
      <c r="D6" s="1"/>
      <c r="E6" s="1"/>
      <c r="F6" s="9"/>
      <c r="G6" s="9"/>
      <c r="H6" s="5"/>
      <c r="I6" s="5"/>
      <c r="J6" s="12"/>
      <c r="K6" s="12"/>
      <c r="L6" s="93"/>
      <c r="M6" s="93"/>
      <c r="N6" s="89"/>
      <c r="O6" s="89"/>
      <c r="P6" s="89"/>
      <c r="Q6" s="89"/>
      <c r="R6" s="89"/>
      <c r="S6" s="89"/>
      <c r="T6" s="89"/>
    </row>
    <row r="7" spans="1:20" ht="16.5" customHeight="1">
      <c r="A7" s="90" t="s">
        <v>22</v>
      </c>
      <c r="B7" s="12" t="s">
        <v>23</v>
      </c>
      <c r="C7" s="2"/>
      <c r="D7" s="3" t="s">
        <v>24</v>
      </c>
      <c r="E7" s="13"/>
      <c r="F7" s="3" t="s">
        <v>25</v>
      </c>
      <c r="G7" s="13"/>
      <c r="H7" s="14" t="s">
        <v>5</v>
      </c>
      <c r="I7" s="14"/>
      <c r="J7" s="12" t="s">
        <v>27</v>
      </c>
      <c r="K7" s="13"/>
      <c r="L7" s="93" t="s">
        <v>153</v>
      </c>
      <c r="M7" s="93"/>
      <c r="N7" s="89">
        <v>4</v>
      </c>
      <c r="O7" s="89">
        <v>2.5</v>
      </c>
      <c r="P7" s="89">
        <v>2.4</v>
      </c>
      <c r="Q7" s="89">
        <v>3</v>
      </c>
      <c r="R7" s="89">
        <v>0</v>
      </c>
      <c r="S7" s="89">
        <v>0.2</v>
      </c>
      <c r="T7" s="89">
        <f>N7*70+O7*75+P7*25+Q7*45</f>
        <v>662.5</v>
      </c>
    </row>
    <row r="8" spans="1:20" ht="16.5" customHeight="1">
      <c r="A8" s="91"/>
      <c r="B8" s="12" t="s">
        <v>29</v>
      </c>
      <c r="C8" s="12">
        <v>6</v>
      </c>
      <c r="D8" s="12" t="s">
        <v>30</v>
      </c>
      <c r="E8" s="12">
        <v>7.5</v>
      </c>
      <c r="F8" s="3" t="s">
        <v>10</v>
      </c>
      <c r="G8" s="12">
        <v>6</v>
      </c>
      <c r="H8" s="15" t="s">
        <v>12</v>
      </c>
      <c r="I8" s="15">
        <v>7</v>
      </c>
      <c r="J8" s="12" t="s">
        <v>31</v>
      </c>
      <c r="K8" s="12">
        <v>3</v>
      </c>
      <c r="L8" s="93"/>
      <c r="M8" s="93"/>
      <c r="N8" s="89"/>
      <c r="O8" s="89"/>
      <c r="P8" s="89"/>
      <c r="Q8" s="89"/>
      <c r="R8" s="89"/>
      <c r="S8" s="89"/>
      <c r="T8" s="89"/>
    </row>
    <row r="9" spans="1:20" ht="16.5" customHeight="1">
      <c r="A9" s="91"/>
      <c r="B9" s="12"/>
      <c r="C9" s="12"/>
      <c r="D9" s="12" t="s">
        <v>10</v>
      </c>
      <c r="E9" s="12">
        <v>4.5</v>
      </c>
      <c r="F9" s="12" t="s">
        <v>32</v>
      </c>
      <c r="G9" s="12">
        <v>0.5</v>
      </c>
      <c r="H9" s="14" t="s">
        <v>17</v>
      </c>
      <c r="I9" s="14">
        <v>0.05</v>
      </c>
      <c r="J9" s="12" t="s">
        <v>34</v>
      </c>
      <c r="K9" s="12">
        <v>0.5</v>
      </c>
      <c r="L9" s="93"/>
      <c r="M9" s="93"/>
      <c r="N9" s="89"/>
      <c r="O9" s="89"/>
      <c r="P9" s="89"/>
      <c r="Q9" s="89"/>
      <c r="R9" s="89"/>
      <c r="S9" s="89"/>
      <c r="T9" s="89"/>
    </row>
    <row r="10" spans="1:20" ht="16.5" customHeight="1">
      <c r="A10" s="91"/>
      <c r="B10" s="12"/>
      <c r="C10" s="12"/>
      <c r="D10" s="12" t="s">
        <v>35</v>
      </c>
      <c r="E10" s="12">
        <v>1</v>
      </c>
      <c r="F10" s="12" t="s">
        <v>36</v>
      </c>
      <c r="G10" s="12">
        <v>0.01</v>
      </c>
      <c r="H10" s="14"/>
      <c r="I10" s="14"/>
      <c r="J10" s="12" t="s">
        <v>38</v>
      </c>
      <c r="K10" s="12">
        <v>0.5</v>
      </c>
      <c r="L10" s="93"/>
      <c r="M10" s="93"/>
      <c r="N10" s="89"/>
      <c r="O10" s="89"/>
      <c r="P10" s="89"/>
      <c r="Q10" s="89"/>
      <c r="R10" s="89"/>
      <c r="S10" s="89"/>
      <c r="T10" s="89"/>
    </row>
    <row r="11" spans="1:20" ht="16.5" customHeight="1">
      <c r="A11" s="91"/>
      <c r="B11" s="12"/>
      <c r="C11" s="12"/>
      <c r="D11" s="12" t="s">
        <v>39</v>
      </c>
      <c r="E11" s="12">
        <v>0.01</v>
      </c>
      <c r="F11" s="12"/>
      <c r="G11" s="12"/>
      <c r="H11" s="14"/>
      <c r="I11" s="14"/>
      <c r="J11" s="12" t="s">
        <v>67</v>
      </c>
      <c r="K11" s="12">
        <v>0.5</v>
      </c>
      <c r="L11" s="93"/>
      <c r="M11" s="93"/>
      <c r="N11" s="89"/>
      <c r="O11" s="89"/>
      <c r="P11" s="89"/>
      <c r="Q11" s="89"/>
      <c r="R11" s="89"/>
      <c r="S11" s="89"/>
      <c r="T11" s="89"/>
    </row>
    <row r="12" spans="1:20" ht="16.5" customHeight="1">
      <c r="A12" s="92"/>
      <c r="B12" s="12"/>
      <c r="C12" s="12"/>
      <c r="D12" s="12" t="s">
        <v>40</v>
      </c>
      <c r="E12" s="12">
        <v>0.05</v>
      </c>
      <c r="F12" s="13"/>
      <c r="G12" s="13"/>
      <c r="H12" s="14"/>
      <c r="I12" s="14"/>
      <c r="J12" s="13" t="s">
        <v>175</v>
      </c>
      <c r="K12" s="12">
        <v>0.01</v>
      </c>
      <c r="L12" s="93"/>
      <c r="M12" s="93"/>
      <c r="N12" s="89"/>
      <c r="O12" s="89"/>
      <c r="P12" s="89"/>
      <c r="Q12" s="89"/>
      <c r="R12" s="89"/>
      <c r="S12" s="89"/>
      <c r="T12" s="89"/>
    </row>
    <row r="13" spans="1:20" ht="31.5">
      <c r="A13" s="90" t="s">
        <v>41</v>
      </c>
      <c r="B13" s="1" t="s">
        <v>42</v>
      </c>
      <c r="C13" s="2"/>
      <c r="D13" s="3" t="s">
        <v>43</v>
      </c>
      <c r="E13" s="2"/>
      <c r="F13" s="3" t="s">
        <v>180</v>
      </c>
      <c r="G13" s="16"/>
      <c r="H13" s="5" t="s">
        <v>5</v>
      </c>
      <c r="I13" s="5"/>
      <c r="J13" s="3" t="s">
        <v>45</v>
      </c>
      <c r="K13" s="2"/>
      <c r="L13" s="93" t="s">
        <v>275</v>
      </c>
      <c r="M13" s="93"/>
      <c r="N13" s="89">
        <v>7</v>
      </c>
      <c r="O13" s="89">
        <v>3.1</v>
      </c>
      <c r="P13" s="89">
        <v>2</v>
      </c>
      <c r="Q13" s="89">
        <v>3.2</v>
      </c>
      <c r="R13" s="89">
        <v>0</v>
      </c>
      <c r="S13" s="89">
        <v>1</v>
      </c>
      <c r="T13" s="89">
        <f>N13*70+O13*55+P13*25+Q13*45+S13*60</f>
        <v>914.5</v>
      </c>
    </row>
    <row r="14" spans="1:20" ht="16.5" customHeight="1">
      <c r="A14" s="91"/>
      <c r="B14" s="1" t="s">
        <v>8</v>
      </c>
      <c r="C14" s="1">
        <v>7</v>
      </c>
      <c r="D14" s="3" t="s">
        <v>47</v>
      </c>
      <c r="E14" s="1">
        <v>10</v>
      </c>
      <c r="F14" s="9" t="s">
        <v>10</v>
      </c>
      <c r="G14" s="9">
        <v>5.5</v>
      </c>
      <c r="H14" s="10" t="s">
        <v>12</v>
      </c>
      <c r="I14" s="10">
        <v>7</v>
      </c>
      <c r="J14" s="3" t="s">
        <v>49</v>
      </c>
      <c r="K14" s="1">
        <v>1</v>
      </c>
      <c r="L14" s="93"/>
      <c r="M14" s="93"/>
      <c r="N14" s="89"/>
      <c r="O14" s="89"/>
      <c r="P14" s="89"/>
      <c r="Q14" s="89"/>
      <c r="R14" s="89"/>
      <c r="S14" s="89"/>
      <c r="T14" s="89"/>
    </row>
    <row r="15" spans="1:20" ht="16.5" customHeight="1">
      <c r="A15" s="91"/>
      <c r="B15" s="1" t="s">
        <v>50</v>
      </c>
      <c r="C15" s="1">
        <v>3</v>
      </c>
      <c r="D15" s="1" t="s">
        <v>51</v>
      </c>
      <c r="E15" s="1">
        <v>2</v>
      </c>
      <c r="F15" s="9" t="s">
        <v>182</v>
      </c>
      <c r="G15" s="9">
        <v>2</v>
      </c>
      <c r="H15" s="5" t="s">
        <v>17</v>
      </c>
      <c r="I15" s="5">
        <v>0.05</v>
      </c>
      <c r="J15" s="1" t="s">
        <v>53</v>
      </c>
      <c r="K15" s="1">
        <v>1</v>
      </c>
      <c r="L15" s="93"/>
      <c r="M15" s="93"/>
      <c r="N15" s="89"/>
      <c r="O15" s="89"/>
      <c r="P15" s="89"/>
      <c r="Q15" s="89"/>
      <c r="R15" s="89"/>
      <c r="S15" s="89"/>
      <c r="T15" s="89"/>
    </row>
    <row r="16" spans="1:20" ht="16.5" customHeight="1">
      <c r="A16" s="91"/>
      <c r="B16" s="1"/>
      <c r="C16" s="1"/>
      <c r="D16" s="1"/>
      <c r="E16" s="1"/>
      <c r="F16" s="9" t="s">
        <v>17</v>
      </c>
      <c r="G16" s="9">
        <v>0.02</v>
      </c>
      <c r="H16" s="5"/>
      <c r="I16" s="5"/>
      <c r="J16" s="1" t="s">
        <v>54</v>
      </c>
      <c r="K16" s="1">
        <v>1</v>
      </c>
      <c r="L16" s="93"/>
      <c r="M16" s="93"/>
      <c r="N16" s="89"/>
      <c r="O16" s="89"/>
      <c r="P16" s="89"/>
      <c r="Q16" s="89"/>
      <c r="R16" s="89"/>
      <c r="S16" s="89"/>
      <c r="T16" s="89"/>
    </row>
    <row r="17" spans="1:20" ht="16.5" customHeight="1">
      <c r="A17" s="91"/>
      <c r="B17" s="1"/>
      <c r="C17" s="1"/>
      <c r="D17" s="1"/>
      <c r="E17" s="1"/>
      <c r="F17" s="9"/>
      <c r="G17" s="9"/>
      <c r="H17" s="5"/>
      <c r="I17" s="5"/>
      <c r="J17" s="1"/>
      <c r="K17" s="1"/>
      <c r="L17" s="93"/>
      <c r="M17" s="93"/>
      <c r="N17" s="89"/>
      <c r="O17" s="89"/>
      <c r="P17" s="89"/>
      <c r="Q17" s="89"/>
      <c r="R17" s="89"/>
      <c r="S17" s="89"/>
      <c r="T17" s="89"/>
    </row>
    <row r="18" spans="1:20" ht="16.5" customHeight="1">
      <c r="A18" s="92"/>
      <c r="B18" s="1"/>
      <c r="C18" s="1"/>
      <c r="D18" s="1"/>
      <c r="E18" s="1"/>
      <c r="F18" s="9"/>
      <c r="G18" s="9"/>
      <c r="H18" s="5"/>
      <c r="I18" s="5"/>
      <c r="J18" s="1"/>
      <c r="K18" s="1"/>
      <c r="L18" s="93"/>
      <c r="M18" s="93"/>
      <c r="N18" s="89"/>
      <c r="O18" s="89"/>
      <c r="P18" s="89"/>
      <c r="Q18" s="89"/>
      <c r="R18" s="89"/>
      <c r="S18" s="89"/>
      <c r="T18" s="89"/>
    </row>
    <row r="19" spans="1:20" ht="33">
      <c r="A19" s="90" t="s">
        <v>55</v>
      </c>
      <c r="B19" s="1" t="s">
        <v>307</v>
      </c>
      <c r="C19" s="2"/>
      <c r="D19" s="3" t="s">
        <v>56</v>
      </c>
      <c r="E19" s="2"/>
      <c r="F19" s="17" t="s">
        <v>57</v>
      </c>
      <c r="G19" s="18"/>
      <c r="H19" s="5" t="s">
        <v>5</v>
      </c>
      <c r="I19" s="5"/>
      <c r="J19" s="1" t="s">
        <v>59</v>
      </c>
      <c r="K19" s="6"/>
      <c r="L19" s="93" t="s">
        <v>46</v>
      </c>
      <c r="M19" s="89"/>
      <c r="N19" s="89">
        <v>4.9000000000000004</v>
      </c>
      <c r="O19" s="89">
        <v>2.8</v>
      </c>
      <c r="P19" s="89">
        <v>2.2999999999999998</v>
      </c>
      <c r="Q19" s="89">
        <v>3.1</v>
      </c>
      <c r="R19" s="89">
        <v>0</v>
      </c>
      <c r="S19" s="89">
        <v>0</v>
      </c>
      <c r="T19" s="89">
        <f>N19*70+O19*55+P19*25+Q19*45+S19*60</f>
        <v>694</v>
      </c>
    </row>
    <row r="20" spans="1:20" ht="16.5" customHeight="1">
      <c r="A20" s="91"/>
      <c r="B20" s="1" t="s">
        <v>308</v>
      </c>
      <c r="C20" s="1">
        <v>6</v>
      </c>
      <c r="D20" s="1" t="s">
        <v>56</v>
      </c>
      <c r="E20" s="1">
        <v>6</v>
      </c>
      <c r="F20" s="17" t="s">
        <v>61</v>
      </c>
      <c r="G20" s="17">
        <v>3</v>
      </c>
      <c r="H20" s="10" t="s">
        <v>12</v>
      </c>
      <c r="I20" s="10">
        <v>7</v>
      </c>
      <c r="J20" s="19" t="s">
        <v>62</v>
      </c>
      <c r="K20" s="19">
        <v>0.3</v>
      </c>
      <c r="L20" s="93"/>
      <c r="M20" s="89"/>
      <c r="N20" s="89"/>
      <c r="O20" s="89"/>
      <c r="P20" s="89"/>
      <c r="Q20" s="89"/>
      <c r="R20" s="89"/>
      <c r="S20" s="89"/>
      <c r="T20" s="89"/>
    </row>
    <row r="21" spans="1:20" ht="16.5" customHeight="1">
      <c r="A21" s="91"/>
      <c r="B21" s="1"/>
      <c r="C21" s="1"/>
      <c r="D21" s="11"/>
      <c r="E21" s="1"/>
      <c r="F21" s="17" t="s">
        <v>63</v>
      </c>
      <c r="G21" s="17">
        <v>3.5</v>
      </c>
      <c r="H21" s="5" t="s">
        <v>17</v>
      </c>
      <c r="I21" s="5">
        <v>0.05</v>
      </c>
      <c r="J21" s="12" t="s">
        <v>65</v>
      </c>
      <c r="K21" s="12">
        <v>2</v>
      </c>
      <c r="L21" s="93"/>
      <c r="M21" s="89"/>
      <c r="N21" s="89"/>
      <c r="O21" s="89"/>
      <c r="P21" s="89"/>
      <c r="Q21" s="89"/>
      <c r="R21" s="89"/>
      <c r="S21" s="89"/>
      <c r="T21" s="89"/>
    </row>
    <row r="22" spans="1:20" ht="33">
      <c r="A22" s="91"/>
      <c r="B22" s="1"/>
      <c r="C22" s="1"/>
      <c r="D22" s="1"/>
      <c r="E22" s="1"/>
      <c r="F22" s="17" t="s">
        <v>17</v>
      </c>
      <c r="G22" s="17">
        <v>0.02</v>
      </c>
      <c r="H22" s="5"/>
      <c r="I22" s="5"/>
      <c r="J22" s="12" t="s">
        <v>66</v>
      </c>
      <c r="K22" s="12">
        <v>1</v>
      </c>
      <c r="L22" s="93"/>
      <c r="M22" s="89"/>
      <c r="N22" s="89"/>
      <c r="O22" s="89"/>
      <c r="P22" s="89"/>
      <c r="Q22" s="89"/>
      <c r="R22" s="89"/>
      <c r="S22" s="89"/>
      <c r="T22" s="89"/>
    </row>
    <row r="23" spans="1:20" ht="16.5" customHeight="1">
      <c r="A23" s="91"/>
      <c r="B23" s="1"/>
      <c r="C23" s="1"/>
      <c r="D23" s="1"/>
      <c r="E23" s="1"/>
      <c r="F23" s="9"/>
      <c r="G23" s="9"/>
      <c r="H23" s="5"/>
      <c r="I23" s="5"/>
      <c r="J23" s="12" t="s">
        <v>67</v>
      </c>
      <c r="K23" s="12">
        <v>2</v>
      </c>
      <c r="L23" s="93"/>
      <c r="M23" s="89"/>
      <c r="N23" s="89"/>
      <c r="O23" s="89"/>
      <c r="P23" s="89"/>
      <c r="Q23" s="89"/>
      <c r="R23" s="89"/>
      <c r="S23" s="89"/>
      <c r="T23" s="89"/>
    </row>
    <row r="24" spans="1:20" ht="16.5" customHeight="1">
      <c r="A24" s="92"/>
      <c r="B24" s="1"/>
      <c r="C24" s="1"/>
      <c r="D24" s="1"/>
      <c r="E24" s="1"/>
      <c r="F24" s="9"/>
      <c r="G24" s="9"/>
      <c r="H24" s="5"/>
      <c r="I24" s="5"/>
      <c r="J24" s="12"/>
      <c r="K24" s="12"/>
      <c r="L24" s="93"/>
      <c r="M24" s="89"/>
      <c r="N24" s="89"/>
      <c r="O24" s="89"/>
      <c r="P24" s="89"/>
      <c r="Q24" s="89"/>
      <c r="R24" s="89"/>
      <c r="S24" s="89"/>
      <c r="T24" s="89"/>
    </row>
    <row r="25" spans="1:20" ht="31.5">
      <c r="A25" s="90" t="s">
        <v>68</v>
      </c>
      <c r="B25" s="1" t="s">
        <v>42</v>
      </c>
      <c r="C25" s="2"/>
      <c r="D25" s="3" t="s">
        <v>69</v>
      </c>
      <c r="E25" s="14"/>
      <c r="F25" s="3" t="s">
        <v>70</v>
      </c>
      <c r="G25" s="20"/>
      <c r="H25" s="5" t="s">
        <v>5</v>
      </c>
      <c r="I25" s="5"/>
      <c r="J25" s="1" t="s">
        <v>72</v>
      </c>
      <c r="K25" s="6"/>
      <c r="L25" s="93" t="s">
        <v>142</v>
      </c>
      <c r="M25" s="93"/>
      <c r="N25" s="89">
        <v>6.7</v>
      </c>
      <c r="O25" s="89">
        <v>3.5</v>
      </c>
      <c r="P25" s="89">
        <v>2.8</v>
      </c>
      <c r="Q25" s="89">
        <v>3.2</v>
      </c>
      <c r="R25" s="89">
        <v>0</v>
      </c>
      <c r="S25" s="89">
        <v>1</v>
      </c>
      <c r="T25" s="89">
        <f>N25*70+O25*55+P25*25+Q25*45+S25*60</f>
        <v>935.5</v>
      </c>
    </row>
    <row r="26" spans="1:20" ht="16.5" customHeight="1">
      <c r="A26" s="91"/>
      <c r="B26" s="1" t="s">
        <v>8</v>
      </c>
      <c r="C26" s="1">
        <v>7</v>
      </c>
      <c r="D26" s="3" t="s">
        <v>73</v>
      </c>
      <c r="E26" s="1">
        <v>8.5</v>
      </c>
      <c r="F26" s="9" t="s">
        <v>10</v>
      </c>
      <c r="G26" s="9">
        <v>6.5</v>
      </c>
      <c r="H26" s="10" t="s">
        <v>12</v>
      </c>
      <c r="I26" s="10">
        <v>7</v>
      </c>
      <c r="J26" s="12" t="s">
        <v>75</v>
      </c>
      <c r="K26" s="12">
        <v>1.5</v>
      </c>
      <c r="L26" s="93"/>
      <c r="M26" s="93"/>
      <c r="N26" s="89"/>
      <c r="O26" s="89"/>
      <c r="P26" s="89"/>
      <c r="Q26" s="89"/>
      <c r="R26" s="89"/>
      <c r="S26" s="89"/>
      <c r="T26" s="89"/>
    </row>
    <row r="27" spans="1:20" ht="16.5" customHeight="1">
      <c r="A27" s="91"/>
      <c r="B27" s="1" t="s">
        <v>50</v>
      </c>
      <c r="C27" s="1">
        <v>3</v>
      </c>
      <c r="D27" s="21" t="s">
        <v>76</v>
      </c>
      <c r="E27" s="14">
        <v>1.5</v>
      </c>
      <c r="F27" s="9" t="s">
        <v>30</v>
      </c>
      <c r="G27" s="9">
        <v>0.7</v>
      </c>
      <c r="H27" s="5" t="s">
        <v>17</v>
      </c>
      <c r="I27" s="5">
        <v>0.05</v>
      </c>
      <c r="J27" s="12" t="s">
        <v>35</v>
      </c>
      <c r="K27" s="12">
        <v>0.5</v>
      </c>
      <c r="L27" s="93"/>
      <c r="M27" s="93"/>
      <c r="N27" s="89"/>
      <c r="O27" s="89"/>
      <c r="P27" s="89"/>
      <c r="Q27" s="89"/>
      <c r="R27" s="89"/>
      <c r="S27" s="89"/>
      <c r="T27" s="89"/>
    </row>
    <row r="28" spans="1:20" ht="16.5" customHeight="1">
      <c r="A28" s="91"/>
      <c r="B28" s="1"/>
      <c r="C28" s="1"/>
      <c r="D28" s="14" t="s">
        <v>67</v>
      </c>
      <c r="E28" s="14">
        <v>2</v>
      </c>
      <c r="F28" s="17" t="s">
        <v>15</v>
      </c>
      <c r="G28" s="9">
        <v>0.05</v>
      </c>
      <c r="H28" s="5"/>
      <c r="I28" s="5"/>
      <c r="J28" s="12" t="s">
        <v>78</v>
      </c>
      <c r="K28" s="12">
        <v>0.5</v>
      </c>
      <c r="L28" s="93"/>
      <c r="M28" s="93"/>
      <c r="N28" s="89"/>
      <c r="O28" s="89"/>
      <c r="P28" s="89"/>
      <c r="Q28" s="89"/>
      <c r="R28" s="89"/>
      <c r="S28" s="89"/>
      <c r="T28" s="89"/>
    </row>
    <row r="29" spans="1:20" ht="16.5" customHeight="1">
      <c r="A29" s="91"/>
      <c r="B29" s="1"/>
      <c r="C29" s="1"/>
      <c r="D29" s="14" t="s">
        <v>18</v>
      </c>
      <c r="E29" s="14">
        <v>0.5</v>
      </c>
      <c r="F29" s="17" t="s">
        <v>17</v>
      </c>
      <c r="G29" s="17">
        <v>0.02</v>
      </c>
      <c r="H29" s="5"/>
      <c r="I29" s="5"/>
      <c r="J29" s="12" t="s">
        <v>79</v>
      </c>
      <c r="K29" s="12">
        <v>0.05</v>
      </c>
      <c r="L29" s="93"/>
      <c r="M29" s="93"/>
      <c r="N29" s="89"/>
      <c r="O29" s="89"/>
      <c r="P29" s="89"/>
      <c r="Q29" s="89"/>
      <c r="R29" s="89"/>
      <c r="S29" s="89"/>
      <c r="T29" s="89"/>
    </row>
    <row r="30" spans="1:20" ht="16.5" customHeight="1">
      <c r="A30" s="92"/>
      <c r="B30" s="1"/>
      <c r="C30" s="1"/>
      <c r="D30" s="14" t="s">
        <v>80</v>
      </c>
      <c r="E30" s="14"/>
      <c r="F30" s="17"/>
      <c r="G30" s="17"/>
      <c r="H30" s="5"/>
      <c r="I30" s="5"/>
      <c r="J30" s="1" t="s">
        <v>81</v>
      </c>
      <c r="K30" s="1">
        <v>1</v>
      </c>
      <c r="L30" s="93"/>
      <c r="M30" s="93"/>
      <c r="N30" s="89"/>
      <c r="O30" s="89"/>
      <c r="P30" s="89"/>
      <c r="Q30" s="89"/>
      <c r="R30" s="89"/>
      <c r="S30" s="89"/>
      <c r="T30" s="89"/>
    </row>
    <row r="31" spans="1:20" ht="33">
      <c r="A31" s="90" t="s">
        <v>82</v>
      </c>
      <c r="B31" s="22" t="s">
        <v>83</v>
      </c>
      <c r="C31" s="23"/>
      <c r="D31" s="3" t="s">
        <v>84</v>
      </c>
      <c r="E31" s="24"/>
      <c r="F31" s="3" t="s">
        <v>85</v>
      </c>
      <c r="G31" s="21"/>
      <c r="H31" s="5" t="s">
        <v>5</v>
      </c>
      <c r="I31" s="5"/>
      <c r="J31" s="12" t="s">
        <v>87</v>
      </c>
      <c r="K31" s="24"/>
      <c r="L31" s="93" t="s">
        <v>28</v>
      </c>
      <c r="M31" s="93"/>
      <c r="N31" s="89">
        <v>6.9</v>
      </c>
      <c r="O31" s="89">
        <v>4.2</v>
      </c>
      <c r="P31" s="89">
        <v>2.9</v>
      </c>
      <c r="Q31" s="89">
        <v>3</v>
      </c>
      <c r="R31" s="89">
        <v>0</v>
      </c>
      <c r="S31" s="89">
        <v>0</v>
      </c>
      <c r="T31" s="89">
        <f>N31*70+O31*55+P31*25+Q31*45+S31*60</f>
        <v>921.5</v>
      </c>
    </row>
    <row r="32" spans="1:20" ht="16.5" customHeight="1">
      <c r="A32" s="91"/>
      <c r="B32" s="22" t="s">
        <v>8</v>
      </c>
      <c r="C32" s="22">
        <v>10</v>
      </c>
      <c r="D32" s="3" t="s">
        <v>30</v>
      </c>
      <c r="E32" s="1">
        <v>7.5</v>
      </c>
      <c r="F32" s="8" t="s">
        <v>88</v>
      </c>
      <c r="G32" s="21">
        <v>0.7</v>
      </c>
      <c r="H32" s="5" t="s">
        <v>12</v>
      </c>
      <c r="I32" s="5">
        <v>7</v>
      </c>
      <c r="J32" s="3" t="s">
        <v>10</v>
      </c>
      <c r="K32" s="12">
        <v>3.5</v>
      </c>
      <c r="L32" s="93"/>
      <c r="M32" s="93"/>
      <c r="N32" s="89"/>
      <c r="O32" s="89"/>
      <c r="P32" s="89"/>
      <c r="Q32" s="89"/>
      <c r="R32" s="89"/>
      <c r="S32" s="89"/>
      <c r="T32" s="89"/>
    </row>
    <row r="33" spans="1:20" ht="16.5" customHeight="1">
      <c r="A33" s="91"/>
      <c r="B33" s="22" t="s">
        <v>90</v>
      </c>
      <c r="C33" s="22">
        <v>0.4</v>
      </c>
      <c r="D33" s="1" t="s">
        <v>91</v>
      </c>
      <c r="E33" s="1">
        <v>4.5</v>
      </c>
      <c r="F33" s="21" t="s">
        <v>10</v>
      </c>
      <c r="G33" s="21">
        <v>4.5</v>
      </c>
      <c r="H33" s="5" t="s">
        <v>17</v>
      </c>
      <c r="I33" s="5">
        <v>0.05</v>
      </c>
      <c r="J33" s="12" t="s">
        <v>38</v>
      </c>
      <c r="K33" s="12">
        <v>0.5</v>
      </c>
      <c r="L33" s="93"/>
      <c r="M33" s="93"/>
      <c r="N33" s="89"/>
      <c r="O33" s="89"/>
      <c r="P33" s="89"/>
      <c r="Q33" s="89"/>
      <c r="R33" s="89"/>
      <c r="S33" s="89"/>
      <c r="T33" s="89"/>
    </row>
    <row r="34" spans="1:20" ht="16.5" customHeight="1">
      <c r="A34" s="91"/>
      <c r="B34" s="1"/>
      <c r="C34" s="1"/>
      <c r="D34" s="1" t="s">
        <v>17</v>
      </c>
      <c r="E34" s="1">
        <v>0.3</v>
      </c>
      <c r="F34" s="21" t="s">
        <v>18</v>
      </c>
      <c r="G34" s="21">
        <v>0.2</v>
      </c>
      <c r="H34" s="5"/>
      <c r="I34" s="5"/>
      <c r="J34" s="12" t="s">
        <v>92</v>
      </c>
      <c r="K34" s="25">
        <v>0.02</v>
      </c>
      <c r="L34" s="93"/>
      <c r="M34" s="93"/>
      <c r="N34" s="89"/>
      <c r="O34" s="89"/>
      <c r="P34" s="89"/>
      <c r="Q34" s="89"/>
      <c r="R34" s="89"/>
      <c r="S34" s="89"/>
      <c r="T34" s="89"/>
    </row>
    <row r="35" spans="1:20" ht="16.5" customHeight="1">
      <c r="A35" s="91"/>
      <c r="B35" s="1"/>
      <c r="C35" s="1"/>
      <c r="D35" s="1"/>
      <c r="E35" s="1"/>
      <c r="F35" s="21" t="s">
        <v>15</v>
      </c>
      <c r="G35" s="21">
        <v>0.1</v>
      </c>
      <c r="H35" s="5"/>
      <c r="I35" s="5"/>
      <c r="J35" s="12"/>
      <c r="K35" s="12"/>
      <c r="L35" s="93"/>
      <c r="M35" s="93"/>
      <c r="N35" s="89"/>
      <c r="O35" s="89"/>
      <c r="P35" s="89"/>
      <c r="Q35" s="89"/>
      <c r="R35" s="89"/>
      <c r="S35" s="89"/>
      <c r="T35" s="89"/>
    </row>
    <row r="36" spans="1:20" ht="16.5" customHeight="1">
      <c r="A36" s="92"/>
      <c r="B36" s="1"/>
      <c r="C36" s="1"/>
      <c r="D36" s="1"/>
      <c r="E36" s="1"/>
      <c r="F36" s="21" t="s">
        <v>93</v>
      </c>
      <c r="G36" s="21">
        <v>0.02</v>
      </c>
      <c r="H36" s="5"/>
      <c r="I36" s="5"/>
      <c r="J36" s="12"/>
      <c r="K36" s="12"/>
      <c r="L36" s="93"/>
      <c r="M36" s="93"/>
      <c r="N36" s="89"/>
      <c r="O36" s="89"/>
      <c r="P36" s="89"/>
      <c r="Q36" s="89"/>
      <c r="R36" s="89"/>
      <c r="S36" s="89"/>
      <c r="T36" s="89"/>
    </row>
    <row r="37" spans="1:20" ht="33">
      <c r="A37" s="100" t="s">
        <v>94</v>
      </c>
      <c r="B37" s="26" t="s">
        <v>95</v>
      </c>
      <c r="C37" s="27"/>
      <c r="D37" s="28" t="s">
        <v>96</v>
      </c>
      <c r="E37" s="29"/>
      <c r="F37" s="28" t="s">
        <v>97</v>
      </c>
      <c r="G37" s="30"/>
      <c r="H37" s="31" t="s">
        <v>5</v>
      </c>
      <c r="I37" s="31"/>
      <c r="J37" s="1" t="s">
        <v>98</v>
      </c>
      <c r="K37" s="2"/>
      <c r="L37" s="93" t="s">
        <v>60</v>
      </c>
      <c r="M37" s="93"/>
      <c r="N37" s="89">
        <v>6.7</v>
      </c>
      <c r="O37" s="89">
        <v>2.7</v>
      </c>
      <c r="P37" s="89">
        <v>2.8</v>
      </c>
      <c r="Q37" s="89">
        <v>3.2</v>
      </c>
      <c r="R37" s="89">
        <v>0</v>
      </c>
      <c r="S37" s="89">
        <v>0</v>
      </c>
      <c r="T37" s="89">
        <f>N37*70+O37*55+P37*25+Q37*45+S37*60</f>
        <v>831.5</v>
      </c>
    </row>
    <row r="38" spans="1:20" ht="16.5" customHeight="1">
      <c r="A38" s="101"/>
      <c r="B38" s="1" t="s">
        <v>8</v>
      </c>
      <c r="C38" s="1">
        <v>10</v>
      </c>
      <c r="D38" s="3" t="s">
        <v>99</v>
      </c>
      <c r="E38" s="1">
        <v>7.5</v>
      </c>
      <c r="F38" s="9" t="s">
        <v>18</v>
      </c>
      <c r="G38" s="9">
        <v>4</v>
      </c>
      <c r="H38" s="10" t="s">
        <v>12</v>
      </c>
      <c r="I38" s="10">
        <v>7</v>
      </c>
      <c r="J38" s="1" t="s">
        <v>31</v>
      </c>
      <c r="K38" s="1">
        <v>3</v>
      </c>
      <c r="L38" s="93"/>
      <c r="M38" s="93"/>
      <c r="N38" s="89"/>
      <c r="O38" s="89"/>
      <c r="P38" s="89"/>
      <c r="Q38" s="89"/>
      <c r="R38" s="89"/>
      <c r="S38" s="89"/>
      <c r="T38" s="89"/>
    </row>
    <row r="39" spans="1:20" ht="16.5" customHeight="1">
      <c r="A39" s="101"/>
      <c r="B39" s="1"/>
      <c r="C39" s="1"/>
      <c r="D39" s="1" t="s">
        <v>100</v>
      </c>
      <c r="E39" s="1">
        <v>1</v>
      </c>
      <c r="F39" s="9" t="s">
        <v>35</v>
      </c>
      <c r="G39" s="9">
        <v>2</v>
      </c>
      <c r="H39" s="5" t="s">
        <v>17</v>
      </c>
      <c r="I39" s="5">
        <v>0.05</v>
      </c>
      <c r="J39" s="1" t="s">
        <v>79</v>
      </c>
      <c r="K39" s="1">
        <v>0.05</v>
      </c>
      <c r="L39" s="93"/>
      <c r="M39" s="93"/>
      <c r="N39" s="89"/>
      <c r="O39" s="89"/>
      <c r="P39" s="89"/>
      <c r="Q39" s="89"/>
      <c r="R39" s="89"/>
      <c r="S39" s="89"/>
      <c r="T39" s="89"/>
    </row>
    <row r="40" spans="1:20" ht="16.5" customHeight="1">
      <c r="A40" s="101"/>
      <c r="B40" s="1"/>
      <c r="C40" s="1"/>
      <c r="D40" s="1" t="s">
        <v>102</v>
      </c>
      <c r="E40" s="1">
        <v>3</v>
      </c>
      <c r="F40" s="9" t="s">
        <v>17</v>
      </c>
      <c r="G40" s="9">
        <v>0.02</v>
      </c>
      <c r="H40" s="5"/>
      <c r="I40" s="5"/>
      <c r="J40" s="1" t="s">
        <v>21</v>
      </c>
      <c r="K40" s="1">
        <v>0.5</v>
      </c>
      <c r="L40" s="93"/>
      <c r="M40" s="93"/>
      <c r="N40" s="89"/>
      <c r="O40" s="89"/>
      <c r="P40" s="89"/>
      <c r="Q40" s="89"/>
      <c r="R40" s="89"/>
      <c r="S40" s="89"/>
      <c r="T40" s="89"/>
    </row>
    <row r="41" spans="1:20" ht="16.5" customHeight="1">
      <c r="A41" s="101"/>
      <c r="B41" s="1"/>
      <c r="C41" s="1"/>
      <c r="D41" s="1" t="s">
        <v>103</v>
      </c>
      <c r="E41" s="1">
        <v>0.01</v>
      </c>
      <c r="F41" s="9"/>
      <c r="G41" s="9"/>
      <c r="H41" s="5"/>
      <c r="I41" s="5"/>
      <c r="J41" s="1"/>
      <c r="K41" s="1"/>
      <c r="L41" s="93"/>
      <c r="M41" s="93"/>
      <c r="N41" s="89"/>
      <c r="O41" s="89"/>
      <c r="P41" s="89"/>
      <c r="Q41" s="89"/>
      <c r="R41" s="89"/>
      <c r="S41" s="89"/>
      <c r="T41" s="89"/>
    </row>
    <row r="42" spans="1:20" ht="16.5" customHeight="1">
      <c r="A42" s="102"/>
      <c r="B42" s="1"/>
      <c r="C42" s="1"/>
      <c r="D42" s="1" t="s">
        <v>17</v>
      </c>
      <c r="E42" s="1">
        <v>0.02</v>
      </c>
      <c r="F42" s="9"/>
      <c r="G42" s="9"/>
      <c r="H42" s="5"/>
      <c r="I42" s="5"/>
      <c r="J42" s="1"/>
      <c r="K42" s="1"/>
      <c r="L42" s="93"/>
      <c r="M42" s="93"/>
      <c r="N42" s="89"/>
      <c r="O42" s="89"/>
      <c r="P42" s="89"/>
      <c r="Q42" s="89"/>
      <c r="R42" s="89"/>
      <c r="S42" s="89"/>
      <c r="T42" s="89"/>
    </row>
    <row r="43" spans="1:20" ht="31.5">
      <c r="A43" s="90" t="s">
        <v>104</v>
      </c>
      <c r="B43" s="1" t="s">
        <v>42</v>
      </c>
      <c r="C43" s="2"/>
      <c r="D43" s="3" t="s">
        <v>2</v>
      </c>
      <c r="E43" s="2"/>
      <c r="F43" s="3" t="s">
        <v>105</v>
      </c>
      <c r="G43" s="32"/>
      <c r="H43" s="5" t="s">
        <v>5</v>
      </c>
      <c r="I43" s="5"/>
      <c r="J43" s="3" t="s">
        <v>107</v>
      </c>
      <c r="K43" s="21"/>
      <c r="L43" s="93" t="s">
        <v>275</v>
      </c>
      <c r="M43" s="93"/>
      <c r="N43" s="89">
        <v>7.6</v>
      </c>
      <c r="O43" s="89">
        <v>2.7</v>
      </c>
      <c r="P43" s="89">
        <v>1.6</v>
      </c>
      <c r="Q43" s="89">
        <v>3.1</v>
      </c>
      <c r="R43" s="89">
        <v>0</v>
      </c>
      <c r="S43" s="89">
        <v>1</v>
      </c>
      <c r="T43" s="89">
        <f>N43*70+O43*55+P43*25+Q43*45+S43*60</f>
        <v>920</v>
      </c>
    </row>
    <row r="44" spans="1:20" ht="16.5" customHeight="1">
      <c r="A44" s="91"/>
      <c r="B44" s="1" t="s">
        <v>8</v>
      </c>
      <c r="C44" s="1">
        <v>7</v>
      </c>
      <c r="D44" s="3" t="s">
        <v>109</v>
      </c>
      <c r="E44" s="1">
        <v>10</v>
      </c>
      <c r="F44" s="3" t="s">
        <v>10</v>
      </c>
      <c r="G44" s="9">
        <v>7</v>
      </c>
      <c r="H44" s="10" t="s">
        <v>12</v>
      </c>
      <c r="I44" s="10">
        <v>7</v>
      </c>
      <c r="J44" s="21" t="s">
        <v>111</v>
      </c>
      <c r="K44" s="21">
        <v>1</v>
      </c>
      <c r="L44" s="93"/>
      <c r="M44" s="93"/>
      <c r="N44" s="89"/>
      <c r="O44" s="89"/>
      <c r="P44" s="89"/>
      <c r="Q44" s="89"/>
      <c r="R44" s="89"/>
      <c r="S44" s="89"/>
      <c r="T44" s="89"/>
    </row>
    <row r="45" spans="1:20" ht="16.5" customHeight="1">
      <c r="A45" s="91"/>
      <c r="B45" s="1" t="s">
        <v>50</v>
      </c>
      <c r="C45" s="1">
        <v>3</v>
      </c>
      <c r="D45" s="1"/>
      <c r="E45" s="19"/>
      <c r="F45" s="9" t="s">
        <v>112</v>
      </c>
      <c r="G45" s="9">
        <v>1</v>
      </c>
      <c r="H45" s="5" t="s">
        <v>17</v>
      </c>
      <c r="I45" s="5">
        <v>0.05</v>
      </c>
      <c r="J45" s="21" t="s">
        <v>113</v>
      </c>
      <c r="K45" s="21">
        <v>1</v>
      </c>
      <c r="L45" s="93"/>
      <c r="M45" s="93"/>
      <c r="N45" s="89"/>
      <c r="O45" s="89"/>
      <c r="P45" s="89"/>
      <c r="Q45" s="89"/>
      <c r="R45" s="89"/>
      <c r="S45" s="89"/>
      <c r="T45" s="89"/>
    </row>
    <row r="46" spans="1:20" ht="16.5" customHeight="1">
      <c r="A46" s="91"/>
      <c r="B46" s="1"/>
      <c r="C46" s="1"/>
      <c r="D46" s="1"/>
      <c r="E46" s="1"/>
      <c r="F46" s="9" t="s">
        <v>396</v>
      </c>
      <c r="G46" s="9">
        <v>0.1</v>
      </c>
      <c r="H46" s="5"/>
      <c r="I46" s="5"/>
      <c r="J46" s="1" t="s">
        <v>115</v>
      </c>
      <c r="K46" s="1">
        <v>1</v>
      </c>
      <c r="L46" s="93"/>
      <c r="M46" s="93"/>
      <c r="N46" s="89"/>
      <c r="O46" s="89"/>
      <c r="P46" s="89"/>
      <c r="Q46" s="89"/>
      <c r="R46" s="89"/>
      <c r="S46" s="89"/>
      <c r="T46" s="89"/>
    </row>
    <row r="47" spans="1:20" ht="16.5" customHeight="1">
      <c r="A47" s="91"/>
      <c r="B47" s="1"/>
      <c r="C47" s="1"/>
      <c r="D47" s="12"/>
      <c r="E47" s="12"/>
      <c r="F47" s="33" t="s">
        <v>17</v>
      </c>
      <c r="G47" s="33">
        <v>0.02</v>
      </c>
      <c r="H47" s="5"/>
      <c r="I47" s="5"/>
      <c r="J47" s="21"/>
      <c r="K47" s="21"/>
      <c r="L47" s="93"/>
      <c r="M47" s="93"/>
      <c r="N47" s="89"/>
      <c r="O47" s="89"/>
      <c r="P47" s="89"/>
      <c r="Q47" s="89"/>
      <c r="R47" s="89"/>
      <c r="S47" s="89"/>
      <c r="T47" s="89"/>
    </row>
    <row r="48" spans="1:20" ht="16.5" customHeight="1">
      <c r="A48" s="92"/>
      <c r="B48" s="1"/>
      <c r="C48" s="1"/>
      <c r="D48" s="12"/>
      <c r="E48" s="12"/>
      <c r="F48" s="33"/>
      <c r="G48" s="33"/>
      <c r="H48" s="5"/>
      <c r="I48" s="5"/>
      <c r="J48" s="21"/>
      <c r="K48" s="21"/>
      <c r="L48" s="93"/>
      <c r="M48" s="93"/>
      <c r="N48" s="89"/>
      <c r="O48" s="89"/>
      <c r="P48" s="89"/>
      <c r="Q48" s="89"/>
      <c r="R48" s="89"/>
      <c r="S48" s="89"/>
      <c r="T48" s="89"/>
    </row>
    <row r="49" spans="1:20" ht="16.5" customHeight="1">
      <c r="A49" s="90" t="s">
        <v>116</v>
      </c>
      <c r="B49" s="1" t="s">
        <v>117</v>
      </c>
      <c r="C49" s="24"/>
      <c r="D49" s="3" t="s">
        <v>118</v>
      </c>
      <c r="E49" s="32"/>
      <c r="F49" s="3" t="s">
        <v>119</v>
      </c>
      <c r="G49" s="2"/>
      <c r="H49" s="5" t="s">
        <v>5</v>
      </c>
      <c r="I49" s="5"/>
      <c r="J49" s="35" t="s">
        <v>121</v>
      </c>
      <c r="K49" s="35"/>
      <c r="L49" s="93" t="s">
        <v>46</v>
      </c>
      <c r="M49" s="93"/>
      <c r="N49" s="89">
        <v>4.7</v>
      </c>
      <c r="O49" s="89">
        <v>3.3</v>
      </c>
      <c r="P49" s="89">
        <v>2.4</v>
      </c>
      <c r="Q49" s="89">
        <v>3.2</v>
      </c>
      <c r="R49" s="89">
        <v>0</v>
      </c>
      <c r="S49" s="89">
        <v>0</v>
      </c>
      <c r="T49" s="89">
        <f>N49*70+O49*55+P49*25+Q49*45+S49*60</f>
        <v>714.5</v>
      </c>
    </row>
    <row r="50" spans="1:20" ht="16.5" customHeight="1">
      <c r="A50" s="91"/>
      <c r="B50" s="1" t="s">
        <v>122</v>
      </c>
      <c r="C50" s="1">
        <v>15</v>
      </c>
      <c r="D50" s="3" t="s">
        <v>123</v>
      </c>
      <c r="E50" s="33">
        <v>6</v>
      </c>
      <c r="F50" s="3" t="s">
        <v>99</v>
      </c>
      <c r="G50" s="12">
        <v>1.5</v>
      </c>
      <c r="H50" s="10" t="s">
        <v>12</v>
      </c>
      <c r="I50" s="10">
        <v>7</v>
      </c>
      <c r="J50" s="36" t="s">
        <v>125</v>
      </c>
      <c r="K50" s="36">
        <v>3</v>
      </c>
      <c r="L50" s="93"/>
      <c r="M50" s="93"/>
      <c r="N50" s="89"/>
      <c r="O50" s="89"/>
      <c r="P50" s="89"/>
      <c r="Q50" s="89"/>
      <c r="R50" s="89"/>
      <c r="S50" s="89"/>
      <c r="T50" s="89"/>
    </row>
    <row r="51" spans="1:20" ht="16.5" customHeight="1">
      <c r="A51" s="91"/>
      <c r="B51" s="1"/>
      <c r="C51" s="1"/>
      <c r="D51" s="14"/>
      <c r="E51" s="12"/>
      <c r="F51" s="14" t="s">
        <v>126</v>
      </c>
      <c r="G51" s="12">
        <v>1</v>
      </c>
      <c r="H51" s="5" t="s">
        <v>17</v>
      </c>
      <c r="I51" s="5">
        <v>0.05</v>
      </c>
      <c r="J51" s="36" t="s">
        <v>35</v>
      </c>
      <c r="K51" s="36">
        <v>0.5</v>
      </c>
      <c r="L51" s="93"/>
      <c r="M51" s="93"/>
      <c r="N51" s="89"/>
      <c r="O51" s="89"/>
      <c r="P51" s="89"/>
      <c r="Q51" s="89"/>
      <c r="R51" s="89"/>
      <c r="S51" s="89"/>
      <c r="T51" s="89"/>
    </row>
    <row r="52" spans="1:20" ht="16.5" customHeight="1">
      <c r="A52" s="91"/>
      <c r="B52" s="1"/>
      <c r="C52" s="1"/>
      <c r="D52" s="12"/>
      <c r="E52" s="12"/>
      <c r="F52" s="12" t="s">
        <v>102</v>
      </c>
      <c r="G52" s="12">
        <v>2.5</v>
      </c>
      <c r="H52" s="5"/>
      <c r="I52" s="5"/>
      <c r="J52" s="21" t="s">
        <v>102</v>
      </c>
      <c r="K52" s="21">
        <v>1.5</v>
      </c>
      <c r="L52" s="93"/>
      <c r="M52" s="93"/>
      <c r="N52" s="89"/>
      <c r="O52" s="89"/>
      <c r="P52" s="89"/>
      <c r="Q52" s="89"/>
      <c r="R52" s="89"/>
      <c r="S52" s="89"/>
      <c r="T52" s="89"/>
    </row>
    <row r="53" spans="1:20" ht="33">
      <c r="A53" s="91"/>
      <c r="B53" s="1"/>
      <c r="C53" s="1"/>
      <c r="D53" s="12"/>
      <c r="E53" s="12"/>
      <c r="F53" s="12" t="s">
        <v>66</v>
      </c>
      <c r="G53" s="12">
        <v>2</v>
      </c>
      <c r="H53" s="5"/>
      <c r="I53" s="5"/>
      <c r="J53" s="21" t="s">
        <v>128</v>
      </c>
      <c r="K53" s="21">
        <v>0.5</v>
      </c>
      <c r="L53" s="93"/>
      <c r="M53" s="93"/>
      <c r="N53" s="89"/>
      <c r="O53" s="89"/>
      <c r="P53" s="89"/>
      <c r="Q53" s="89"/>
      <c r="R53" s="89"/>
      <c r="S53" s="89"/>
      <c r="T53" s="89"/>
    </row>
    <row r="54" spans="1:20" ht="16.5" customHeight="1">
      <c r="A54" s="92"/>
      <c r="B54" s="1"/>
      <c r="C54" s="1"/>
      <c r="D54" s="12"/>
      <c r="E54" s="12"/>
      <c r="F54" s="12"/>
      <c r="G54" s="33"/>
      <c r="H54" s="5"/>
      <c r="I54" s="5"/>
      <c r="J54" s="21"/>
      <c r="K54" s="21"/>
      <c r="L54" s="93"/>
      <c r="M54" s="93"/>
      <c r="N54" s="89"/>
      <c r="O54" s="89"/>
      <c r="P54" s="89"/>
      <c r="Q54" s="89"/>
      <c r="R54" s="89"/>
      <c r="S54" s="89"/>
      <c r="T54" s="89"/>
    </row>
    <row r="55" spans="1:20" ht="31.5" customHeight="1">
      <c r="A55" s="90" t="s">
        <v>129</v>
      </c>
      <c r="B55" s="1" t="s">
        <v>42</v>
      </c>
      <c r="C55" s="2"/>
      <c r="D55" s="3" t="s">
        <v>130</v>
      </c>
      <c r="E55" s="24"/>
      <c r="F55" s="3" t="s">
        <v>131</v>
      </c>
      <c r="G55" s="4"/>
      <c r="H55" s="5" t="s">
        <v>5</v>
      </c>
      <c r="I55" s="5"/>
      <c r="J55" s="3" t="s">
        <v>132</v>
      </c>
      <c r="K55" s="2"/>
      <c r="L55" s="93" t="s">
        <v>6</v>
      </c>
      <c r="M55" s="93"/>
      <c r="N55" s="89">
        <v>6.7</v>
      </c>
      <c r="O55" s="89">
        <v>2.9</v>
      </c>
      <c r="P55" s="89">
        <v>2.5</v>
      </c>
      <c r="Q55" s="89">
        <v>3</v>
      </c>
      <c r="R55" s="89">
        <v>0</v>
      </c>
      <c r="S55" s="89">
        <v>1</v>
      </c>
      <c r="T55" s="89">
        <f>N55*70+O55*55+P55*25+Q55*45+S55*60</f>
        <v>886</v>
      </c>
    </row>
    <row r="56" spans="1:20" ht="16.5" customHeight="1">
      <c r="A56" s="91"/>
      <c r="B56" s="1" t="s">
        <v>8</v>
      </c>
      <c r="C56" s="1">
        <v>7</v>
      </c>
      <c r="D56" s="3" t="s">
        <v>133</v>
      </c>
      <c r="E56" s="12">
        <v>9</v>
      </c>
      <c r="F56" s="3" t="s">
        <v>10</v>
      </c>
      <c r="G56" s="33">
        <v>6</v>
      </c>
      <c r="H56" s="10" t="s">
        <v>12</v>
      </c>
      <c r="I56" s="10">
        <v>7</v>
      </c>
      <c r="J56" s="1" t="s">
        <v>134</v>
      </c>
      <c r="K56" s="1">
        <v>3.5</v>
      </c>
      <c r="L56" s="93"/>
      <c r="M56" s="93"/>
      <c r="N56" s="89"/>
      <c r="O56" s="89"/>
      <c r="P56" s="89"/>
      <c r="Q56" s="89"/>
      <c r="R56" s="89"/>
      <c r="S56" s="89"/>
      <c r="T56" s="89"/>
    </row>
    <row r="57" spans="1:20" ht="16.5" customHeight="1">
      <c r="A57" s="91"/>
      <c r="B57" s="1" t="s">
        <v>50</v>
      </c>
      <c r="C57" s="1">
        <v>3</v>
      </c>
      <c r="D57" s="12" t="s">
        <v>135</v>
      </c>
      <c r="E57" s="12">
        <v>2</v>
      </c>
      <c r="F57" s="33" t="s">
        <v>35</v>
      </c>
      <c r="G57" s="34">
        <v>1.5</v>
      </c>
      <c r="H57" s="5" t="s">
        <v>17</v>
      </c>
      <c r="I57" s="5">
        <v>0.05</v>
      </c>
      <c r="J57" s="1" t="s">
        <v>127</v>
      </c>
      <c r="K57" s="1">
        <v>0.5</v>
      </c>
      <c r="L57" s="93"/>
      <c r="M57" s="93"/>
      <c r="N57" s="89"/>
      <c r="O57" s="89"/>
      <c r="P57" s="89"/>
      <c r="Q57" s="89"/>
      <c r="R57" s="89"/>
      <c r="S57" s="89"/>
      <c r="T57" s="89"/>
    </row>
    <row r="58" spans="1:20" ht="16.5" customHeight="1">
      <c r="A58" s="91"/>
      <c r="B58" s="1"/>
      <c r="C58" s="1"/>
      <c r="D58" s="12" t="s">
        <v>136</v>
      </c>
      <c r="E58" s="12">
        <v>2</v>
      </c>
      <c r="F58" s="33"/>
      <c r="G58" s="33"/>
      <c r="H58" s="5"/>
      <c r="I58" s="5"/>
      <c r="J58" s="1" t="s">
        <v>92</v>
      </c>
      <c r="K58" s="1">
        <v>0.02</v>
      </c>
      <c r="L58" s="93"/>
      <c r="M58" s="93"/>
      <c r="N58" s="89"/>
      <c r="O58" s="89"/>
      <c r="P58" s="89"/>
      <c r="Q58" s="89"/>
      <c r="R58" s="89"/>
      <c r="S58" s="89"/>
      <c r="T58" s="89"/>
    </row>
    <row r="59" spans="1:20" ht="16.5" customHeight="1">
      <c r="A59" s="91"/>
      <c r="B59" s="1"/>
      <c r="C59" s="1"/>
      <c r="D59" s="12"/>
      <c r="E59" s="12"/>
      <c r="F59" s="33"/>
      <c r="G59" s="33"/>
      <c r="H59" s="5"/>
      <c r="I59" s="5"/>
      <c r="J59" s="12"/>
      <c r="K59" s="12"/>
      <c r="L59" s="93"/>
      <c r="M59" s="93"/>
      <c r="N59" s="89"/>
      <c r="O59" s="89"/>
      <c r="P59" s="89"/>
      <c r="Q59" s="89"/>
      <c r="R59" s="89"/>
      <c r="S59" s="89"/>
      <c r="T59" s="89"/>
    </row>
    <row r="60" spans="1:20" ht="16.5" customHeight="1">
      <c r="A60" s="92"/>
      <c r="B60" s="1"/>
      <c r="C60" s="1"/>
      <c r="D60" s="12"/>
      <c r="E60" s="12"/>
      <c r="F60" s="33"/>
      <c r="G60" s="33"/>
      <c r="H60" s="5"/>
      <c r="I60" s="5"/>
      <c r="J60" s="12"/>
      <c r="K60" s="12"/>
      <c r="L60" s="93"/>
      <c r="M60" s="93"/>
      <c r="N60" s="89"/>
      <c r="O60" s="89"/>
      <c r="P60" s="89"/>
      <c r="Q60" s="89"/>
      <c r="R60" s="89"/>
      <c r="S60" s="89"/>
      <c r="T60" s="89"/>
    </row>
    <row r="61" spans="1:20" ht="31.5">
      <c r="A61" s="100" t="s">
        <v>137</v>
      </c>
      <c r="B61" s="26" t="s">
        <v>138</v>
      </c>
      <c r="C61" s="27"/>
      <c r="D61" s="28" t="s">
        <v>139</v>
      </c>
      <c r="E61" s="27"/>
      <c r="F61" s="28" t="s">
        <v>140</v>
      </c>
      <c r="G61" s="37"/>
      <c r="H61" s="31" t="s">
        <v>5</v>
      </c>
      <c r="I61" s="31"/>
      <c r="J61" s="28" t="s">
        <v>468</v>
      </c>
      <c r="K61" s="27"/>
      <c r="L61" s="93" t="s">
        <v>28</v>
      </c>
      <c r="M61" s="93" t="s">
        <v>143</v>
      </c>
      <c r="N61" s="89">
        <v>6.7</v>
      </c>
      <c r="O61" s="89">
        <v>4.0999999999999996</v>
      </c>
      <c r="P61" s="89">
        <v>2</v>
      </c>
      <c r="Q61" s="89">
        <v>3.1</v>
      </c>
      <c r="R61" s="89">
        <v>0</v>
      </c>
      <c r="S61" s="89">
        <v>0</v>
      </c>
      <c r="T61" s="89">
        <f>N61*70+O61*55+P61*25+Q61*45+S61*60</f>
        <v>884</v>
      </c>
    </row>
    <row r="62" spans="1:20" ht="16.5" customHeight="1">
      <c r="A62" s="101"/>
      <c r="B62" s="1" t="s">
        <v>8</v>
      </c>
      <c r="C62" s="1">
        <v>10</v>
      </c>
      <c r="D62" s="21" t="s">
        <v>127</v>
      </c>
      <c r="E62" s="1">
        <v>7.5</v>
      </c>
      <c r="F62" s="38" t="s">
        <v>144</v>
      </c>
      <c r="G62" s="21">
        <v>1.5</v>
      </c>
      <c r="H62" s="5" t="s">
        <v>12</v>
      </c>
      <c r="I62" s="5">
        <v>7</v>
      </c>
      <c r="J62" s="12" t="s">
        <v>31</v>
      </c>
      <c r="K62" s="12">
        <v>3.5</v>
      </c>
      <c r="L62" s="93"/>
      <c r="M62" s="93"/>
      <c r="N62" s="89"/>
      <c r="O62" s="89"/>
      <c r="P62" s="89"/>
      <c r="Q62" s="89"/>
      <c r="R62" s="89"/>
      <c r="S62" s="89"/>
      <c r="T62" s="89"/>
    </row>
    <row r="63" spans="1:20" ht="16.5" customHeight="1">
      <c r="A63" s="101"/>
      <c r="B63" s="1" t="s">
        <v>146</v>
      </c>
      <c r="C63" s="1">
        <v>4</v>
      </c>
      <c r="D63" s="1" t="s">
        <v>16</v>
      </c>
      <c r="E63" s="1">
        <v>0.5</v>
      </c>
      <c r="F63" s="21" t="s">
        <v>127</v>
      </c>
      <c r="G63" s="21">
        <v>0.7</v>
      </c>
      <c r="H63" s="5" t="s">
        <v>17</v>
      </c>
      <c r="I63" s="5">
        <v>0.05</v>
      </c>
      <c r="J63" s="12" t="s">
        <v>38</v>
      </c>
      <c r="K63" s="12">
        <v>0.5</v>
      </c>
      <c r="L63" s="93"/>
      <c r="M63" s="93"/>
      <c r="N63" s="89"/>
      <c r="O63" s="89"/>
      <c r="P63" s="89"/>
      <c r="Q63" s="89"/>
      <c r="R63" s="89"/>
      <c r="S63" s="89"/>
      <c r="T63" s="89"/>
    </row>
    <row r="64" spans="1:20" ht="16.5" customHeight="1">
      <c r="A64" s="101"/>
      <c r="B64" s="1"/>
      <c r="C64" s="1"/>
      <c r="D64" s="1" t="s">
        <v>67</v>
      </c>
      <c r="E64" s="1">
        <v>3</v>
      </c>
      <c r="F64" s="21" t="s">
        <v>10</v>
      </c>
      <c r="G64" s="21">
        <v>5</v>
      </c>
      <c r="H64" s="5"/>
      <c r="I64" s="5"/>
      <c r="J64" s="12" t="s">
        <v>147</v>
      </c>
      <c r="K64" s="25">
        <v>0.02</v>
      </c>
      <c r="L64" s="93"/>
      <c r="M64" s="93"/>
      <c r="N64" s="89"/>
      <c r="O64" s="89"/>
      <c r="P64" s="89"/>
      <c r="Q64" s="89"/>
      <c r="R64" s="89"/>
      <c r="S64" s="89"/>
      <c r="T64" s="89"/>
    </row>
    <row r="65" spans="1:20" ht="16.5" customHeight="1">
      <c r="A65" s="101"/>
      <c r="B65" s="1"/>
      <c r="C65" s="1"/>
      <c r="D65" s="1" t="s">
        <v>18</v>
      </c>
      <c r="E65" s="1">
        <v>0.5</v>
      </c>
      <c r="F65" s="21" t="s">
        <v>17</v>
      </c>
      <c r="G65" s="21">
        <v>0.02</v>
      </c>
      <c r="H65" s="5"/>
      <c r="I65" s="5"/>
      <c r="J65" s="12"/>
      <c r="K65" s="12"/>
      <c r="L65" s="93"/>
      <c r="M65" s="93"/>
      <c r="N65" s="89"/>
      <c r="O65" s="89"/>
      <c r="P65" s="89"/>
      <c r="Q65" s="89"/>
      <c r="R65" s="89"/>
      <c r="S65" s="89"/>
      <c r="T65" s="89"/>
    </row>
    <row r="66" spans="1:20" ht="16.5" customHeight="1">
      <c r="A66" s="102"/>
      <c r="B66" s="1"/>
      <c r="C66" s="1"/>
      <c r="D66" s="12"/>
      <c r="E66" s="12"/>
      <c r="F66" s="33"/>
      <c r="G66" s="33"/>
      <c r="H66" s="5"/>
      <c r="I66" s="5"/>
      <c r="J66" s="12"/>
      <c r="K66" s="12"/>
      <c r="L66" s="93"/>
      <c r="M66" s="93"/>
      <c r="N66" s="89"/>
      <c r="O66" s="89"/>
      <c r="P66" s="89"/>
      <c r="Q66" s="89"/>
      <c r="R66" s="89"/>
      <c r="S66" s="89"/>
      <c r="T66" s="89"/>
    </row>
    <row r="67" spans="1:20" ht="16.5" customHeight="1">
      <c r="A67" s="100" t="s">
        <v>148</v>
      </c>
      <c r="B67" s="26" t="s">
        <v>95</v>
      </c>
      <c r="C67" s="39"/>
      <c r="D67" s="28" t="s">
        <v>149</v>
      </c>
      <c r="E67" s="39"/>
      <c r="F67" s="40" t="s">
        <v>150</v>
      </c>
      <c r="G67" s="40"/>
      <c r="H67" s="31" t="s">
        <v>5</v>
      </c>
      <c r="I67" s="31"/>
      <c r="J67" s="35" t="s">
        <v>152</v>
      </c>
      <c r="K67" s="35"/>
      <c r="L67" s="93" t="s">
        <v>60</v>
      </c>
      <c r="M67" s="93"/>
      <c r="N67" s="89">
        <v>6.7</v>
      </c>
      <c r="O67" s="89">
        <v>2.8</v>
      </c>
      <c r="P67" s="89">
        <v>2.8</v>
      </c>
      <c r="Q67" s="89">
        <v>3.2</v>
      </c>
      <c r="R67" s="89">
        <v>0</v>
      </c>
      <c r="S67" s="89">
        <v>0</v>
      </c>
      <c r="T67" s="89">
        <f>N67*70+O67*55+P67*25+Q67*45+S67*60</f>
        <v>837</v>
      </c>
    </row>
    <row r="68" spans="1:20" ht="16.5" customHeight="1">
      <c r="A68" s="101"/>
      <c r="B68" s="1" t="s">
        <v>8</v>
      </c>
      <c r="C68" s="1">
        <v>10</v>
      </c>
      <c r="D68" s="12" t="s">
        <v>154</v>
      </c>
      <c r="E68" s="12">
        <v>10</v>
      </c>
      <c r="F68" s="33" t="s">
        <v>155</v>
      </c>
      <c r="G68" s="33">
        <v>7.5</v>
      </c>
      <c r="H68" s="5" t="s">
        <v>12</v>
      </c>
      <c r="I68" s="5">
        <v>7</v>
      </c>
      <c r="J68" s="36" t="s">
        <v>66</v>
      </c>
      <c r="K68" s="36">
        <v>2</v>
      </c>
      <c r="L68" s="93"/>
      <c r="M68" s="93"/>
      <c r="N68" s="89"/>
      <c r="O68" s="89"/>
      <c r="P68" s="89"/>
      <c r="Q68" s="89"/>
      <c r="R68" s="89"/>
      <c r="S68" s="89"/>
      <c r="T68" s="89"/>
    </row>
    <row r="69" spans="1:20" ht="16.5" customHeight="1">
      <c r="A69" s="101"/>
      <c r="B69" s="1"/>
      <c r="C69" s="1"/>
      <c r="D69" s="12" t="s">
        <v>102</v>
      </c>
      <c r="E69" s="12">
        <v>2</v>
      </c>
      <c r="F69" s="38" t="s">
        <v>32</v>
      </c>
      <c r="G69" s="38">
        <v>0.2</v>
      </c>
      <c r="H69" s="5" t="s">
        <v>17</v>
      </c>
      <c r="I69" s="5">
        <v>0.05</v>
      </c>
      <c r="J69" s="36" t="s">
        <v>35</v>
      </c>
      <c r="K69" s="36">
        <v>0.5</v>
      </c>
      <c r="L69" s="93"/>
      <c r="M69" s="93"/>
      <c r="N69" s="89"/>
      <c r="O69" s="89"/>
      <c r="P69" s="89"/>
      <c r="Q69" s="89"/>
      <c r="R69" s="89"/>
      <c r="S69" s="89"/>
      <c r="T69" s="89"/>
    </row>
    <row r="70" spans="1:20" ht="16.5" customHeight="1">
      <c r="A70" s="101"/>
      <c r="B70" s="1"/>
      <c r="C70" s="1"/>
      <c r="D70" s="12" t="s">
        <v>18</v>
      </c>
      <c r="E70" s="12">
        <v>0.5</v>
      </c>
      <c r="F70" s="33" t="s">
        <v>17</v>
      </c>
      <c r="G70" s="33">
        <v>0.02</v>
      </c>
      <c r="H70" s="5"/>
      <c r="I70" s="5"/>
      <c r="J70" s="36" t="s">
        <v>67</v>
      </c>
      <c r="K70" s="36">
        <v>1.5</v>
      </c>
      <c r="L70" s="93"/>
      <c r="M70" s="93"/>
      <c r="N70" s="89"/>
      <c r="O70" s="89"/>
      <c r="P70" s="89"/>
      <c r="Q70" s="89"/>
      <c r="R70" s="89"/>
      <c r="S70" s="89"/>
      <c r="T70" s="89"/>
    </row>
    <row r="71" spans="1:20" ht="16.5" customHeight="1">
      <c r="A71" s="101"/>
      <c r="B71" s="1"/>
      <c r="C71" s="1"/>
      <c r="D71" s="12" t="s">
        <v>157</v>
      </c>
      <c r="E71" s="12"/>
      <c r="F71" s="33"/>
      <c r="G71" s="33"/>
      <c r="H71" s="5"/>
      <c r="I71" s="5"/>
      <c r="J71" s="42"/>
      <c r="K71" s="42"/>
      <c r="L71" s="93"/>
      <c r="M71" s="93"/>
      <c r="N71" s="89"/>
      <c r="O71" s="89"/>
      <c r="P71" s="89"/>
      <c r="Q71" s="89"/>
      <c r="R71" s="89"/>
      <c r="S71" s="89"/>
      <c r="T71" s="89"/>
    </row>
    <row r="72" spans="1:20" ht="16.5" customHeight="1">
      <c r="A72" s="102"/>
      <c r="B72" s="1"/>
      <c r="C72" s="1"/>
      <c r="D72" s="1"/>
      <c r="E72" s="1"/>
      <c r="F72" s="21"/>
      <c r="G72" s="21"/>
      <c r="H72" s="5"/>
      <c r="I72" s="5"/>
      <c r="J72" s="1"/>
      <c r="K72" s="1"/>
      <c r="L72" s="93"/>
      <c r="M72" s="93"/>
      <c r="N72" s="89"/>
      <c r="O72" s="89"/>
      <c r="P72" s="89"/>
      <c r="Q72" s="89"/>
      <c r="R72" s="89"/>
      <c r="S72" s="89"/>
      <c r="T72" s="89"/>
    </row>
    <row r="73" spans="1:20" ht="33" customHeight="1">
      <c r="A73" s="91" t="s">
        <v>160</v>
      </c>
      <c r="B73" s="76" t="s">
        <v>161</v>
      </c>
      <c r="C73" s="77"/>
      <c r="D73" s="78" t="s">
        <v>2</v>
      </c>
      <c r="E73" s="79"/>
      <c r="F73" s="80" t="s">
        <v>162</v>
      </c>
      <c r="G73" s="81"/>
      <c r="H73" s="83" t="s">
        <v>5</v>
      </c>
      <c r="I73" s="83"/>
      <c r="J73" s="76" t="s">
        <v>164</v>
      </c>
      <c r="K73" s="77"/>
      <c r="L73" s="93" t="s">
        <v>6</v>
      </c>
      <c r="M73" s="104"/>
      <c r="N73" s="103">
        <v>6.7</v>
      </c>
      <c r="O73" s="103">
        <v>3.2</v>
      </c>
      <c r="P73" s="103">
        <v>2.4</v>
      </c>
      <c r="Q73" s="103">
        <v>3.3</v>
      </c>
      <c r="R73" s="103">
        <v>0</v>
      </c>
      <c r="S73" s="103">
        <v>0</v>
      </c>
      <c r="T73" s="103">
        <f>N73*70+O73*55+P73*25+Q73*45+S73*60</f>
        <v>853.5</v>
      </c>
    </row>
    <row r="74" spans="1:20" ht="16.5" customHeight="1">
      <c r="A74" s="91"/>
      <c r="B74" s="26" t="s">
        <v>8</v>
      </c>
      <c r="C74" s="26">
        <v>7</v>
      </c>
      <c r="D74" s="28" t="s">
        <v>109</v>
      </c>
      <c r="E74" s="26">
        <v>10</v>
      </c>
      <c r="F74" s="28" t="s">
        <v>127</v>
      </c>
      <c r="G74" s="43">
        <v>1.5</v>
      </c>
      <c r="H74" s="31" t="s">
        <v>12</v>
      </c>
      <c r="I74" s="44">
        <v>7</v>
      </c>
      <c r="J74" s="26" t="s">
        <v>31</v>
      </c>
      <c r="K74" s="26">
        <v>2.5</v>
      </c>
      <c r="L74" s="93"/>
      <c r="M74" s="93"/>
      <c r="N74" s="89"/>
      <c r="O74" s="89"/>
      <c r="P74" s="89"/>
      <c r="Q74" s="89"/>
      <c r="R74" s="89"/>
      <c r="S74" s="89"/>
      <c r="T74" s="89"/>
    </row>
    <row r="75" spans="1:20" ht="16.5" customHeight="1">
      <c r="A75" s="91"/>
      <c r="B75" s="26" t="s">
        <v>50</v>
      </c>
      <c r="C75" s="26">
        <v>3</v>
      </c>
      <c r="D75" s="26"/>
      <c r="E75" s="26"/>
      <c r="F75" s="37" t="s">
        <v>10</v>
      </c>
      <c r="G75" s="37">
        <v>4</v>
      </c>
      <c r="H75" s="31" t="s">
        <v>17</v>
      </c>
      <c r="I75" s="31">
        <v>0.05</v>
      </c>
      <c r="J75" s="26" t="s">
        <v>165</v>
      </c>
      <c r="K75" s="26">
        <v>1.5</v>
      </c>
      <c r="L75" s="93"/>
      <c r="M75" s="93"/>
      <c r="N75" s="89"/>
      <c r="O75" s="89"/>
      <c r="P75" s="89"/>
      <c r="Q75" s="89"/>
      <c r="R75" s="89"/>
      <c r="S75" s="89"/>
      <c r="T75" s="89"/>
    </row>
    <row r="76" spans="1:20" ht="16.5" customHeight="1">
      <c r="A76" s="91"/>
      <c r="B76" s="26"/>
      <c r="C76" s="26"/>
      <c r="D76" s="26"/>
      <c r="E76" s="26"/>
      <c r="F76" s="43" t="s">
        <v>18</v>
      </c>
      <c r="G76" s="43">
        <v>0.5</v>
      </c>
      <c r="H76" s="31"/>
      <c r="I76" s="31"/>
      <c r="J76" s="26"/>
      <c r="K76" s="26"/>
      <c r="L76" s="93"/>
      <c r="M76" s="93"/>
      <c r="N76" s="89"/>
      <c r="O76" s="89"/>
      <c r="P76" s="89"/>
      <c r="Q76" s="89"/>
      <c r="R76" s="89"/>
      <c r="S76" s="89"/>
      <c r="T76" s="89"/>
    </row>
    <row r="77" spans="1:20" ht="16.5" customHeight="1">
      <c r="A77" s="91"/>
      <c r="B77" s="45"/>
      <c r="C77" s="45"/>
      <c r="D77" s="45"/>
      <c r="E77" s="45"/>
      <c r="F77" s="46" t="s">
        <v>166</v>
      </c>
      <c r="G77" s="46">
        <v>0.01</v>
      </c>
      <c r="H77" s="31"/>
      <c r="I77" s="31"/>
      <c r="J77" s="26"/>
      <c r="K77" s="26"/>
      <c r="L77" s="93"/>
      <c r="M77" s="93"/>
      <c r="N77" s="89"/>
      <c r="O77" s="89"/>
      <c r="P77" s="89"/>
      <c r="Q77" s="89"/>
      <c r="R77" s="89"/>
      <c r="S77" s="89"/>
      <c r="T77" s="89"/>
    </row>
    <row r="78" spans="1:20" ht="16.5" customHeight="1">
      <c r="A78" s="92"/>
      <c r="B78" s="45"/>
      <c r="C78" s="45"/>
      <c r="D78" s="47"/>
      <c r="E78" s="47"/>
      <c r="F78" s="46" t="s">
        <v>93</v>
      </c>
      <c r="G78" s="46">
        <v>0.02</v>
      </c>
      <c r="H78" s="31"/>
      <c r="I78" s="31"/>
      <c r="J78" s="26"/>
      <c r="K78" s="26"/>
      <c r="L78" s="93"/>
      <c r="M78" s="93"/>
      <c r="N78" s="89"/>
      <c r="O78" s="89"/>
      <c r="P78" s="89"/>
      <c r="Q78" s="89"/>
      <c r="R78" s="89"/>
      <c r="S78" s="89"/>
      <c r="T78" s="89"/>
    </row>
    <row r="79" spans="1:20" ht="33">
      <c r="A79" s="90" t="s">
        <v>168</v>
      </c>
      <c r="B79" s="12" t="s">
        <v>42</v>
      </c>
      <c r="C79" s="2"/>
      <c r="D79" s="3" t="s">
        <v>169</v>
      </c>
      <c r="E79" s="36"/>
      <c r="F79" s="12" t="s">
        <v>170</v>
      </c>
      <c r="G79" s="2"/>
      <c r="H79" s="14" t="s">
        <v>5</v>
      </c>
      <c r="I79" s="14"/>
      <c r="J79" s="12" t="s">
        <v>172</v>
      </c>
      <c r="K79" s="2"/>
      <c r="L79" s="93" t="s">
        <v>46</v>
      </c>
      <c r="M79" s="93"/>
      <c r="N79" s="89">
        <v>6.7</v>
      </c>
      <c r="O79" s="89">
        <v>2.8</v>
      </c>
      <c r="P79" s="89">
        <v>2.2999999999999998</v>
      </c>
      <c r="Q79" s="89">
        <v>3.2</v>
      </c>
      <c r="R79" s="89">
        <v>0</v>
      </c>
      <c r="S79" s="89">
        <v>1</v>
      </c>
      <c r="T79" s="89">
        <f>N79*70+O79*55+P79*25+Q79*45+S79*60</f>
        <v>884.5</v>
      </c>
    </row>
    <row r="80" spans="1:20" ht="31.5">
      <c r="A80" s="91"/>
      <c r="B80" s="12" t="s">
        <v>8</v>
      </c>
      <c r="C80" s="12">
        <v>7</v>
      </c>
      <c r="D80" s="3" t="s">
        <v>173</v>
      </c>
      <c r="E80" s="36">
        <v>4</v>
      </c>
      <c r="F80" s="3" t="s">
        <v>174</v>
      </c>
      <c r="G80" s="12">
        <v>5</v>
      </c>
      <c r="H80" s="15" t="s">
        <v>12</v>
      </c>
      <c r="I80" s="15">
        <v>7</v>
      </c>
      <c r="J80" s="12" t="s">
        <v>31</v>
      </c>
      <c r="K80" s="12">
        <v>3.5</v>
      </c>
      <c r="L80" s="93"/>
      <c r="M80" s="93"/>
      <c r="N80" s="89"/>
      <c r="O80" s="89"/>
      <c r="P80" s="89"/>
      <c r="Q80" s="89"/>
      <c r="R80" s="89"/>
      <c r="S80" s="89"/>
      <c r="T80" s="89"/>
    </row>
    <row r="81" spans="1:20" ht="16.5" customHeight="1">
      <c r="A81" s="91"/>
      <c r="B81" s="12" t="s">
        <v>50</v>
      </c>
      <c r="C81" s="12">
        <v>3</v>
      </c>
      <c r="D81" s="36" t="s">
        <v>127</v>
      </c>
      <c r="E81" s="36">
        <v>3.5</v>
      </c>
      <c r="F81" s="12" t="s">
        <v>32</v>
      </c>
      <c r="G81" s="12">
        <v>0.5</v>
      </c>
      <c r="H81" s="14" t="s">
        <v>17</v>
      </c>
      <c r="I81" s="14">
        <v>0.05</v>
      </c>
      <c r="J81" s="12" t="s">
        <v>35</v>
      </c>
      <c r="K81" s="12">
        <v>0.5</v>
      </c>
      <c r="L81" s="93"/>
      <c r="M81" s="93"/>
      <c r="N81" s="89"/>
      <c r="O81" s="89"/>
      <c r="P81" s="89"/>
      <c r="Q81" s="89"/>
      <c r="R81" s="89"/>
      <c r="S81" s="89"/>
      <c r="T81" s="89"/>
    </row>
    <row r="82" spans="1:20" ht="16.5" customHeight="1">
      <c r="A82" s="91"/>
      <c r="B82" s="12"/>
      <c r="C82" s="12"/>
      <c r="D82" s="36" t="s">
        <v>10</v>
      </c>
      <c r="E82" s="36">
        <v>4</v>
      </c>
      <c r="F82" s="12" t="s">
        <v>101</v>
      </c>
      <c r="G82" s="12">
        <v>2</v>
      </c>
      <c r="H82" s="14"/>
      <c r="I82" s="14"/>
      <c r="J82" s="12"/>
      <c r="K82" s="12"/>
      <c r="L82" s="93"/>
      <c r="M82" s="93"/>
      <c r="N82" s="89"/>
      <c r="O82" s="89"/>
      <c r="P82" s="89"/>
      <c r="Q82" s="89"/>
      <c r="R82" s="89"/>
      <c r="S82" s="89"/>
      <c r="T82" s="89"/>
    </row>
    <row r="83" spans="1:20" ht="16.5" customHeight="1">
      <c r="A83" s="91"/>
      <c r="B83" s="12"/>
      <c r="C83" s="12"/>
      <c r="D83" s="12" t="s">
        <v>18</v>
      </c>
      <c r="E83" s="12">
        <v>0.5</v>
      </c>
      <c r="F83" s="12"/>
      <c r="G83" s="12"/>
      <c r="H83" s="14"/>
      <c r="I83" s="14"/>
      <c r="J83" s="12"/>
      <c r="K83" s="12"/>
      <c r="L83" s="93"/>
      <c r="M83" s="93"/>
      <c r="N83" s="89"/>
      <c r="O83" s="89"/>
      <c r="P83" s="89"/>
      <c r="Q83" s="89"/>
      <c r="R83" s="89"/>
      <c r="S83" s="89"/>
      <c r="T83" s="89"/>
    </row>
    <row r="84" spans="1:20" ht="16.5" customHeight="1">
      <c r="A84" s="92"/>
      <c r="B84" s="12"/>
      <c r="C84" s="12"/>
      <c r="D84" s="12" t="s">
        <v>175</v>
      </c>
      <c r="E84" s="12">
        <v>0.01</v>
      </c>
      <c r="F84" s="12"/>
      <c r="G84" s="12"/>
      <c r="H84" s="14"/>
      <c r="I84" s="14"/>
      <c r="J84" s="12"/>
      <c r="K84" s="12"/>
      <c r="L84" s="93"/>
      <c r="M84" s="93"/>
      <c r="N84" s="89"/>
      <c r="O84" s="89"/>
      <c r="P84" s="89"/>
      <c r="Q84" s="89"/>
      <c r="R84" s="89"/>
      <c r="S84" s="89"/>
      <c r="T84" s="89"/>
    </row>
    <row r="85" spans="1:20" ht="33">
      <c r="A85" s="100" t="s">
        <v>176</v>
      </c>
      <c r="B85" s="37" t="s">
        <v>177</v>
      </c>
      <c r="C85" s="27"/>
      <c r="D85" s="48" t="s">
        <v>178</v>
      </c>
      <c r="E85" s="35"/>
      <c r="F85" s="40" t="s">
        <v>179</v>
      </c>
      <c r="G85" s="49"/>
      <c r="H85" s="31" t="s">
        <v>5</v>
      </c>
      <c r="I85" s="31"/>
      <c r="J85" s="50" t="s">
        <v>87</v>
      </c>
      <c r="K85" s="36"/>
      <c r="L85" s="93" t="s">
        <v>28</v>
      </c>
      <c r="M85" s="93" t="s">
        <v>143</v>
      </c>
      <c r="N85" s="89">
        <v>6.9</v>
      </c>
      <c r="O85" s="89">
        <v>3.4</v>
      </c>
      <c r="P85" s="89">
        <v>2.6</v>
      </c>
      <c r="Q85" s="89">
        <v>3.2</v>
      </c>
      <c r="R85" s="89">
        <v>0</v>
      </c>
      <c r="S85" s="89">
        <v>0</v>
      </c>
      <c r="T85" s="89">
        <f>N85*70+O85*55+P85*25+Q85*45+S85*60</f>
        <v>879</v>
      </c>
    </row>
    <row r="86" spans="1:20" ht="16.5" customHeight="1">
      <c r="A86" s="101"/>
      <c r="B86" s="21" t="s">
        <v>8</v>
      </c>
      <c r="C86" s="21">
        <v>10</v>
      </c>
      <c r="D86" s="51" t="s">
        <v>127</v>
      </c>
      <c r="E86" s="36">
        <v>7.5</v>
      </c>
      <c r="F86" s="52" t="s">
        <v>124</v>
      </c>
      <c r="G86" s="53">
        <v>6.5</v>
      </c>
      <c r="H86" s="5" t="s">
        <v>12</v>
      </c>
      <c r="I86" s="5">
        <v>7</v>
      </c>
      <c r="J86" s="51" t="s">
        <v>10</v>
      </c>
      <c r="K86" s="36">
        <v>3.5</v>
      </c>
      <c r="L86" s="93"/>
      <c r="M86" s="93"/>
      <c r="N86" s="89"/>
      <c r="O86" s="89"/>
      <c r="P86" s="89"/>
      <c r="Q86" s="89"/>
      <c r="R86" s="89"/>
      <c r="S86" s="89"/>
      <c r="T86" s="89"/>
    </row>
    <row r="87" spans="1:20" ht="16.5" customHeight="1">
      <c r="A87" s="101"/>
      <c r="B87" s="21" t="s">
        <v>181</v>
      </c>
      <c r="C87" s="21">
        <v>0.4</v>
      </c>
      <c r="D87" s="51" t="s">
        <v>10</v>
      </c>
      <c r="E87" s="36">
        <v>3</v>
      </c>
      <c r="F87" s="53" t="s">
        <v>127</v>
      </c>
      <c r="G87" s="53">
        <v>0.7</v>
      </c>
      <c r="H87" s="5" t="s">
        <v>17</v>
      </c>
      <c r="I87" s="5">
        <v>0.05</v>
      </c>
      <c r="J87" s="36" t="s">
        <v>38</v>
      </c>
      <c r="K87" s="36">
        <v>0.5</v>
      </c>
      <c r="L87" s="93"/>
      <c r="M87" s="93"/>
      <c r="N87" s="89"/>
      <c r="O87" s="89"/>
      <c r="P87" s="89"/>
      <c r="Q87" s="89"/>
      <c r="R87" s="89"/>
      <c r="S87" s="89"/>
      <c r="T87" s="89"/>
    </row>
    <row r="88" spans="1:20" ht="16.5" customHeight="1">
      <c r="A88" s="101"/>
      <c r="B88" s="1"/>
      <c r="C88" s="1"/>
      <c r="D88" s="36"/>
      <c r="E88" s="36"/>
      <c r="F88" s="53" t="s">
        <v>15</v>
      </c>
      <c r="G88" s="53">
        <v>0.1</v>
      </c>
      <c r="H88" s="5"/>
      <c r="I88" s="5"/>
      <c r="J88" s="36"/>
      <c r="K88" s="54"/>
      <c r="L88" s="93"/>
      <c r="M88" s="93"/>
      <c r="N88" s="89"/>
      <c r="O88" s="89"/>
      <c r="P88" s="89"/>
      <c r="Q88" s="89"/>
      <c r="R88" s="89"/>
      <c r="S88" s="89"/>
      <c r="T88" s="89"/>
    </row>
    <row r="89" spans="1:20" ht="16.5" customHeight="1">
      <c r="A89" s="101"/>
      <c r="B89" s="1"/>
      <c r="C89" s="1"/>
      <c r="D89" s="6"/>
      <c r="E89" s="6"/>
      <c r="F89" s="53" t="s">
        <v>17</v>
      </c>
      <c r="G89" s="53">
        <v>0.02</v>
      </c>
      <c r="H89" s="5"/>
      <c r="I89" s="5"/>
      <c r="J89" s="36"/>
      <c r="K89" s="36"/>
      <c r="L89" s="93"/>
      <c r="M89" s="93"/>
      <c r="N89" s="89"/>
      <c r="O89" s="89"/>
      <c r="P89" s="89"/>
      <c r="Q89" s="89"/>
      <c r="R89" s="89"/>
      <c r="S89" s="89"/>
      <c r="T89" s="89"/>
    </row>
    <row r="90" spans="1:20" ht="16.5" customHeight="1">
      <c r="A90" s="102"/>
      <c r="B90" s="1"/>
      <c r="C90" s="1"/>
      <c r="D90" s="24"/>
      <c r="E90" s="24"/>
      <c r="F90" s="53"/>
      <c r="G90" s="53"/>
      <c r="H90" s="5"/>
      <c r="I90" s="5"/>
      <c r="J90" s="36"/>
      <c r="K90" s="36"/>
      <c r="L90" s="93"/>
      <c r="M90" s="93"/>
      <c r="N90" s="89"/>
      <c r="O90" s="89"/>
      <c r="P90" s="89"/>
      <c r="Q90" s="89"/>
      <c r="R90" s="89"/>
      <c r="S90" s="89"/>
      <c r="T90" s="89"/>
    </row>
    <row r="91" spans="1:20" ht="16.5" customHeight="1">
      <c r="A91" s="94" t="s">
        <v>183</v>
      </c>
      <c r="B91" s="45" t="s">
        <v>95</v>
      </c>
      <c r="C91" s="27"/>
      <c r="D91" s="28" t="s">
        <v>184</v>
      </c>
      <c r="E91" s="35"/>
      <c r="F91" s="48" t="s">
        <v>131</v>
      </c>
      <c r="G91" s="56"/>
      <c r="H91" s="35" t="s">
        <v>5</v>
      </c>
      <c r="I91" s="35"/>
      <c r="J91" s="35" t="s">
        <v>185</v>
      </c>
      <c r="K91" s="35"/>
      <c r="L91" s="93" t="s">
        <v>60</v>
      </c>
      <c r="M91" s="93"/>
      <c r="N91" s="89">
        <v>6.7</v>
      </c>
      <c r="O91" s="89">
        <v>3.1</v>
      </c>
      <c r="P91" s="89">
        <v>2.2000000000000002</v>
      </c>
      <c r="Q91" s="89">
        <v>3</v>
      </c>
      <c r="R91" s="89">
        <v>0</v>
      </c>
      <c r="S91" s="89">
        <v>0</v>
      </c>
      <c r="T91" s="89">
        <f>N91*70+O91*55+P91*25+Q91*45+S91*60</f>
        <v>829.5</v>
      </c>
    </row>
    <row r="92" spans="1:20" ht="16.5" customHeight="1">
      <c r="A92" s="95"/>
      <c r="B92" s="12" t="s">
        <v>8</v>
      </c>
      <c r="C92" s="12">
        <v>10</v>
      </c>
      <c r="D92" s="36" t="s">
        <v>30</v>
      </c>
      <c r="E92" s="36">
        <v>7.5</v>
      </c>
      <c r="F92" s="36" t="s">
        <v>35</v>
      </c>
      <c r="G92" s="54">
        <v>1.5</v>
      </c>
      <c r="H92" s="15" t="s">
        <v>12</v>
      </c>
      <c r="I92" s="15">
        <v>7</v>
      </c>
      <c r="J92" s="51" t="s">
        <v>186</v>
      </c>
      <c r="K92" s="36">
        <v>0.05</v>
      </c>
      <c r="L92" s="93"/>
      <c r="M92" s="93"/>
      <c r="N92" s="89"/>
      <c r="O92" s="89"/>
      <c r="P92" s="89"/>
      <c r="Q92" s="89"/>
      <c r="R92" s="89"/>
      <c r="S92" s="89"/>
      <c r="T92" s="89"/>
    </row>
    <row r="93" spans="1:20" ht="16.5" customHeight="1">
      <c r="A93" s="95"/>
      <c r="B93" s="12"/>
      <c r="C93" s="12"/>
      <c r="D93" s="36" t="s">
        <v>187</v>
      </c>
      <c r="E93" s="36">
        <v>2.5</v>
      </c>
      <c r="F93" s="36" t="s">
        <v>10</v>
      </c>
      <c r="G93" s="54">
        <v>6.5</v>
      </c>
      <c r="H93" s="14" t="s">
        <v>17</v>
      </c>
      <c r="I93" s="14">
        <v>0.05</v>
      </c>
      <c r="J93" s="36" t="s">
        <v>188</v>
      </c>
      <c r="K93" s="36">
        <v>1</v>
      </c>
      <c r="L93" s="93"/>
      <c r="M93" s="93"/>
      <c r="N93" s="89"/>
      <c r="O93" s="89"/>
      <c r="P93" s="89"/>
      <c r="Q93" s="89"/>
      <c r="R93" s="89"/>
      <c r="S93" s="89"/>
      <c r="T93" s="89"/>
    </row>
    <row r="94" spans="1:20" ht="16.5" customHeight="1">
      <c r="A94" s="95"/>
      <c r="B94" s="12"/>
      <c r="C94" s="12"/>
      <c r="D94" s="36" t="s">
        <v>18</v>
      </c>
      <c r="E94" s="36">
        <v>0.5</v>
      </c>
      <c r="F94" s="36" t="s">
        <v>93</v>
      </c>
      <c r="G94" s="54">
        <v>0.02</v>
      </c>
      <c r="H94" s="14"/>
      <c r="I94" s="14"/>
      <c r="J94" s="36" t="s">
        <v>189</v>
      </c>
      <c r="K94" s="36">
        <v>2</v>
      </c>
      <c r="L94" s="93"/>
      <c r="M94" s="93"/>
      <c r="N94" s="89"/>
      <c r="O94" s="89"/>
      <c r="P94" s="89"/>
      <c r="Q94" s="89"/>
      <c r="R94" s="89"/>
      <c r="S94" s="89"/>
      <c r="T94" s="89"/>
    </row>
    <row r="95" spans="1:20" ht="16.5" customHeight="1">
      <c r="A95" s="95"/>
      <c r="B95" s="12"/>
      <c r="C95" s="12"/>
      <c r="D95" s="6" t="s">
        <v>17</v>
      </c>
      <c r="E95" s="36">
        <v>0.02</v>
      </c>
      <c r="F95" s="36"/>
      <c r="G95" s="36"/>
      <c r="H95" s="14"/>
      <c r="I95" s="14"/>
      <c r="J95" s="36" t="s">
        <v>35</v>
      </c>
      <c r="K95" s="36">
        <v>0.5</v>
      </c>
      <c r="L95" s="93"/>
      <c r="M95" s="93"/>
      <c r="N95" s="89"/>
      <c r="O95" s="89"/>
      <c r="P95" s="89"/>
      <c r="Q95" s="89"/>
      <c r="R95" s="89"/>
      <c r="S95" s="89"/>
      <c r="T95" s="89"/>
    </row>
    <row r="96" spans="1:20" ht="16.5" customHeight="1">
      <c r="A96" s="96"/>
      <c r="B96" s="12"/>
      <c r="C96" s="12"/>
      <c r="D96" s="36"/>
      <c r="E96" s="36"/>
      <c r="F96" s="36"/>
      <c r="G96" s="36"/>
      <c r="H96" s="14"/>
      <c r="I96" s="14"/>
      <c r="J96" s="36" t="s">
        <v>79</v>
      </c>
      <c r="K96" s="36">
        <v>0.05</v>
      </c>
      <c r="L96" s="93"/>
      <c r="M96" s="93"/>
      <c r="N96" s="89"/>
      <c r="O96" s="89"/>
      <c r="P96" s="89"/>
      <c r="Q96" s="89"/>
      <c r="R96" s="89"/>
      <c r="S96" s="89"/>
      <c r="T96" s="89"/>
    </row>
    <row r="97" spans="1:20" ht="33">
      <c r="A97" s="97" t="s">
        <v>190</v>
      </c>
      <c r="B97" s="36" t="s">
        <v>42</v>
      </c>
      <c r="C97" s="36"/>
      <c r="D97" s="3" t="s">
        <v>191</v>
      </c>
      <c r="E97" s="36"/>
      <c r="F97" s="3" t="s">
        <v>192</v>
      </c>
      <c r="G97" s="53"/>
      <c r="H97" s="5" t="s">
        <v>5</v>
      </c>
      <c r="I97" s="5"/>
      <c r="J97" s="1" t="s">
        <v>194</v>
      </c>
      <c r="K97" s="57"/>
      <c r="L97" s="93" t="s">
        <v>275</v>
      </c>
      <c r="M97" s="93"/>
      <c r="N97" s="89">
        <v>6.9</v>
      </c>
      <c r="O97" s="89">
        <v>2.9</v>
      </c>
      <c r="P97" s="89">
        <v>2.2000000000000002</v>
      </c>
      <c r="Q97" s="89">
        <v>3.2</v>
      </c>
      <c r="R97" s="89">
        <v>0</v>
      </c>
      <c r="S97" s="89">
        <v>1</v>
      </c>
      <c r="T97" s="89">
        <f>N97*70+O97*55+P97*25+Q97*45+S97*60</f>
        <v>901.5</v>
      </c>
    </row>
    <row r="98" spans="1:20" ht="16.5" customHeight="1">
      <c r="A98" s="98"/>
      <c r="B98" s="36" t="s">
        <v>8</v>
      </c>
      <c r="C98" s="36">
        <v>7</v>
      </c>
      <c r="D98" s="3" t="s">
        <v>195</v>
      </c>
      <c r="E98" s="36">
        <v>10</v>
      </c>
      <c r="F98" s="53" t="s">
        <v>124</v>
      </c>
      <c r="G98" s="53">
        <v>6.5</v>
      </c>
      <c r="H98" s="10" t="s">
        <v>12</v>
      </c>
      <c r="I98" s="10">
        <v>7</v>
      </c>
      <c r="J98" s="12" t="s">
        <v>196</v>
      </c>
      <c r="K98" s="12">
        <v>4.5</v>
      </c>
      <c r="L98" s="93"/>
      <c r="M98" s="93"/>
      <c r="N98" s="89"/>
      <c r="O98" s="89"/>
      <c r="P98" s="89"/>
      <c r="Q98" s="89"/>
      <c r="R98" s="89"/>
      <c r="S98" s="89"/>
      <c r="T98" s="89"/>
    </row>
    <row r="99" spans="1:20" ht="16.5" customHeight="1">
      <c r="A99" s="98"/>
      <c r="B99" s="36" t="s">
        <v>50</v>
      </c>
      <c r="C99" s="36">
        <v>3</v>
      </c>
      <c r="D99" s="36" t="s">
        <v>197</v>
      </c>
      <c r="E99" s="36">
        <v>1</v>
      </c>
      <c r="F99" s="53" t="s">
        <v>32</v>
      </c>
      <c r="G99" s="53">
        <v>0.7</v>
      </c>
      <c r="H99" s="5" t="s">
        <v>17</v>
      </c>
      <c r="I99" s="5">
        <v>0.05</v>
      </c>
      <c r="J99" s="12" t="s">
        <v>113</v>
      </c>
      <c r="K99" s="12">
        <v>0.5</v>
      </c>
      <c r="L99" s="93"/>
      <c r="M99" s="93"/>
      <c r="N99" s="89"/>
      <c r="O99" s="89"/>
      <c r="P99" s="89"/>
      <c r="Q99" s="89"/>
      <c r="R99" s="89"/>
      <c r="S99" s="89"/>
      <c r="T99" s="89"/>
    </row>
    <row r="100" spans="1:20" ht="16.5" customHeight="1">
      <c r="A100" s="98"/>
      <c r="B100" s="36"/>
      <c r="C100" s="36"/>
      <c r="D100" s="36" t="s">
        <v>102</v>
      </c>
      <c r="E100" s="36">
        <v>2.5</v>
      </c>
      <c r="F100" s="53" t="s">
        <v>18</v>
      </c>
      <c r="G100" s="53">
        <v>0.5</v>
      </c>
      <c r="H100" s="5"/>
      <c r="I100" s="5"/>
      <c r="J100" s="36"/>
      <c r="K100" s="36"/>
      <c r="L100" s="93"/>
      <c r="M100" s="93"/>
      <c r="N100" s="89"/>
      <c r="O100" s="89"/>
      <c r="P100" s="89"/>
      <c r="Q100" s="89"/>
      <c r="R100" s="89"/>
      <c r="S100" s="89"/>
      <c r="T100" s="89"/>
    </row>
    <row r="101" spans="1:20" ht="16.5" customHeight="1">
      <c r="A101" s="98"/>
      <c r="B101" s="36"/>
      <c r="C101" s="36"/>
      <c r="D101" s="6" t="s">
        <v>18</v>
      </c>
      <c r="E101" s="36">
        <v>0.5</v>
      </c>
      <c r="F101" s="53" t="s">
        <v>17</v>
      </c>
      <c r="G101" s="53">
        <v>0.02</v>
      </c>
      <c r="H101" s="5"/>
      <c r="I101" s="5"/>
      <c r="J101" s="14"/>
      <c r="K101" s="36"/>
      <c r="L101" s="93"/>
      <c r="M101" s="93"/>
      <c r="N101" s="89"/>
      <c r="O101" s="89"/>
      <c r="P101" s="89"/>
      <c r="Q101" s="89"/>
      <c r="R101" s="89"/>
      <c r="S101" s="89"/>
      <c r="T101" s="89"/>
    </row>
    <row r="102" spans="1:20" ht="16.5" customHeight="1">
      <c r="A102" s="99"/>
      <c r="B102" s="36"/>
      <c r="C102" s="36"/>
      <c r="D102" s="6" t="s">
        <v>198</v>
      </c>
      <c r="E102" s="36">
        <v>0.01</v>
      </c>
      <c r="F102" s="53"/>
      <c r="G102" s="53"/>
      <c r="H102" s="5"/>
      <c r="I102" s="5"/>
      <c r="J102" s="14"/>
      <c r="K102" s="36"/>
      <c r="L102" s="93"/>
      <c r="M102" s="93"/>
      <c r="N102" s="89"/>
      <c r="O102" s="89"/>
      <c r="P102" s="89"/>
      <c r="Q102" s="89"/>
      <c r="R102" s="89"/>
      <c r="S102" s="89"/>
      <c r="T102" s="89"/>
    </row>
    <row r="103" spans="1:20" ht="16.5" customHeight="1">
      <c r="A103" s="97" t="s">
        <v>199</v>
      </c>
      <c r="B103" s="36" t="s">
        <v>200</v>
      </c>
      <c r="C103" s="36"/>
      <c r="D103" s="3" t="s">
        <v>201</v>
      </c>
      <c r="E103" s="53"/>
      <c r="F103" s="3" t="s">
        <v>202</v>
      </c>
      <c r="G103" s="53"/>
      <c r="H103" s="5" t="s">
        <v>5</v>
      </c>
      <c r="I103" s="5"/>
      <c r="J103" s="36" t="s">
        <v>203</v>
      </c>
      <c r="K103" s="36"/>
      <c r="L103" s="93" t="s">
        <v>60</v>
      </c>
      <c r="M103" s="89"/>
      <c r="N103" s="89">
        <v>6.8</v>
      </c>
      <c r="O103" s="89">
        <v>3.1</v>
      </c>
      <c r="P103" s="89">
        <v>2</v>
      </c>
      <c r="Q103" s="89">
        <v>3.2</v>
      </c>
      <c r="R103" s="89">
        <v>0</v>
      </c>
      <c r="S103" s="89">
        <v>0</v>
      </c>
      <c r="T103" s="89">
        <f>N103*70+O103*55+P103*25+Q103*45+S103*60</f>
        <v>840.5</v>
      </c>
    </row>
    <row r="104" spans="1:20" ht="16.5" customHeight="1">
      <c r="A104" s="98"/>
      <c r="B104" s="36" t="s">
        <v>8</v>
      </c>
      <c r="C104" s="36">
        <v>10</v>
      </c>
      <c r="D104" s="42" t="s">
        <v>204</v>
      </c>
      <c r="E104" s="42">
        <v>9</v>
      </c>
      <c r="F104" s="42" t="s">
        <v>32</v>
      </c>
      <c r="G104" s="42">
        <v>1.7</v>
      </c>
      <c r="H104" s="10" t="s">
        <v>12</v>
      </c>
      <c r="I104" s="10">
        <v>7</v>
      </c>
      <c r="J104" s="36" t="s">
        <v>205</v>
      </c>
      <c r="K104" s="36">
        <v>0.2</v>
      </c>
      <c r="L104" s="93"/>
      <c r="M104" s="89"/>
      <c r="N104" s="89"/>
      <c r="O104" s="89"/>
      <c r="P104" s="89"/>
      <c r="Q104" s="89"/>
      <c r="R104" s="89"/>
      <c r="S104" s="89"/>
      <c r="T104" s="89"/>
    </row>
    <row r="105" spans="1:20" ht="16.5" customHeight="1">
      <c r="A105" s="98"/>
      <c r="B105" s="36"/>
      <c r="C105" s="36"/>
      <c r="D105" s="53"/>
      <c r="E105" s="53"/>
      <c r="F105" s="53" t="s">
        <v>206</v>
      </c>
      <c r="G105" s="53">
        <v>2</v>
      </c>
      <c r="H105" s="5" t="s">
        <v>17</v>
      </c>
      <c r="I105" s="5">
        <v>0.05</v>
      </c>
      <c r="J105" s="36" t="s">
        <v>208</v>
      </c>
      <c r="K105" s="36">
        <v>1.5</v>
      </c>
      <c r="L105" s="93"/>
      <c r="M105" s="89"/>
      <c r="N105" s="89"/>
      <c r="O105" s="89"/>
      <c r="P105" s="89"/>
      <c r="Q105" s="89"/>
      <c r="R105" s="89"/>
      <c r="S105" s="89"/>
      <c r="T105" s="89"/>
    </row>
    <row r="106" spans="1:20" ht="16.5" customHeight="1">
      <c r="A106" s="98"/>
      <c r="B106" s="1"/>
      <c r="C106" s="1"/>
      <c r="D106" s="53"/>
      <c r="E106" s="53"/>
      <c r="F106" s="53" t="s">
        <v>209</v>
      </c>
      <c r="G106" s="53">
        <v>3</v>
      </c>
      <c r="H106" s="5"/>
      <c r="I106" s="5"/>
      <c r="J106" s="36" t="s">
        <v>210</v>
      </c>
      <c r="K106" s="36">
        <v>0.5</v>
      </c>
      <c r="L106" s="93"/>
      <c r="M106" s="89"/>
      <c r="N106" s="89"/>
      <c r="O106" s="89"/>
      <c r="P106" s="89"/>
      <c r="Q106" s="89"/>
      <c r="R106" s="89"/>
      <c r="S106" s="89"/>
      <c r="T106" s="89"/>
    </row>
    <row r="107" spans="1:20" ht="16.5" customHeight="1">
      <c r="A107" s="98"/>
      <c r="B107" s="12"/>
      <c r="C107" s="12"/>
      <c r="D107" s="53"/>
      <c r="E107" s="53"/>
      <c r="F107" s="53" t="s">
        <v>17</v>
      </c>
      <c r="G107" s="53">
        <v>0.02</v>
      </c>
      <c r="H107" s="5"/>
      <c r="I107" s="5"/>
      <c r="J107" s="12"/>
      <c r="K107" s="12"/>
      <c r="L107" s="93"/>
      <c r="M107" s="89"/>
      <c r="N107" s="89"/>
      <c r="O107" s="89"/>
      <c r="P107" s="89"/>
      <c r="Q107" s="89"/>
      <c r="R107" s="89"/>
      <c r="S107" s="89"/>
      <c r="T107" s="89"/>
    </row>
    <row r="108" spans="1:20" ht="16.5" customHeight="1">
      <c r="A108" s="99"/>
      <c r="B108" s="12"/>
      <c r="C108" s="12"/>
      <c r="D108" s="12"/>
      <c r="E108" s="12"/>
      <c r="F108" s="53" t="s">
        <v>79</v>
      </c>
      <c r="G108" s="53">
        <v>0.1</v>
      </c>
      <c r="H108" s="5"/>
      <c r="I108" s="5"/>
      <c r="J108" s="13"/>
      <c r="K108" s="13"/>
      <c r="L108" s="93"/>
      <c r="M108" s="89"/>
      <c r="N108" s="89"/>
      <c r="O108" s="89"/>
      <c r="P108" s="89"/>
      <c r="Q108" s="89"/>
      <c r="R108" s="89"/>
      <c r="S108" s="89"/>
      <c r="T108" s="89"/>
    </row>
    <row r="109" spans="1:20" ht="16.5" customHeight="1">
      <c r="A109" s="97" t="s">
        <v>211</v>
      </c>
      <c r="B109" s="36" t="s">
        <v>42</v>
      </c>
      <c r="C109" s="36"/>
      <c r="D109" s="3" t="s">
        <v>212</v>
      </c>
      <c r="E109" s="36"/>
      <c r="F109" s="3" t="s">
        <v>213</v>
      </c>
      <c r="G109" s="55"/>
      <c r="H109" s="5" t="s">
        <v>5</v>
      </c>
      <c r="I109" s="5"/>
      <c r="J109" s="36" t="s">
        <v>87</v>
      </c>
      <c r="K109" s="36"/>
      <c r="L109" s="93" t="s">
        <v>46</v>
      </c>
      <c r="M109" s="93"/>
      <c r="N109" s="89">
        <v>6.7</v>
      </c>
      <c r="O109" s="89">
        <v>2.9</v>
      </c>
      <c r="P109" s="89">
        <v>2.8</v>
      </c>
      <c r="Q109" s="89">
        <v>3</v>
      </c>
      <c r="R109" s="89">
        <v>0</v>
      </c>
      <c r="S109" s="89">
        <v>1</v>
      </c>
      <c r="T109" s="89">
        <f>N109*70+O109*55+P109*25+Q109*45+S109*60</f>
        <v>893.5</v>
      </c>
    </row>
    <row r="110" spans="1:20" ht="16.5" customHeight="1">
      <c r="A110" s="98"/>
      <c r="B110" s="36" t="s">
        <v>8</v>
      </c>
      <c r="C110" s="36">
        <v>7</v>
      </c>
      <c r="D110" s="36" t="s">
        <v>127</v>
      </c>
      <c r="E110" s="36">
        <v>7.5</v>
      </c>
      <c r="F110" s="53" t="s">
        <v>74</v>
      </c>
      <c r="G110" s="53">
        <v>3</v>
      </c>
      <c r="H110" s="10" t="s">
        <v>12</v>
      </c>
      <c r="I110" s="10">
        <v>7</v>
      </c>
      <c r="J110" s="36" t="s">
        <v>10</v>
      </c>
      <c r="K110" s="36">
        <v>3.5</v>
      </c>
      <c r="L110" s="93"/>
      <c r="M110" s="93"/>
      <c r="N110" s="89"/>
      <c r="O110" s="89"/>
      <c r="P110" s="89"/>
      <c r="Q110" s="89"/>
      <c r="R110" s="89"/>
      <c r="S110" s="89"/>
      <c r="T110" s="89"/>
    </row>
    <row r="111" spans="1:20" ht="16.5" customHeight="1">
      <c r="A111" s="98"/>
      <c r="B111" s="36" t="s">
        <v>50</v>
      </c>
      <c r="C111" s="36">
        <v>3</v>
      </c>
      <c r="D111" s="36" t="s">
        <v>216</v>
      </c>
      <c r="E111" s="36">
        <v>2.5</v>
      </c>
      <c r="F111" s="53" t="s">
        <v>217</v>
      </c>
      <c r="G111" s="53">
        <v>2</v>
      </c>
      <c r="H111" s="5" t="s">
        <v>17</v>
      </c>
      <c r="I111" s="5">
        <v>0.05</v>
      </c>
      <c r="J111" s="36" t="s">
        <v>218</v>
      </c>
      <c r="K111" s="36">
        <v>0.5</v>
      </c>
      <c r="L111" s="93"/>
      <c r="M111" s="93"/>
      <c r="N111" s="89"/>
      <c r="O111" s="89"/>
      <c r="P111" s="89"/>
      <c r="Q111" s="89"/>
      <c r="R111" s="89"/>
      <c r="S111" s="89"/>
      <c r="T111" s="89"/>
    </row>
    <row r="112" spans="1:20" ht="16.5" customHeight="1">
      <c r="A112" s="98"/>
      <c r="B112" s="36"/>
      <c r="C112" s="36"/>
      <c r="D112" s="36" t="s">
        <v>219</v>
      </c>
      <c r="E112" s="36">
        <v>1.5</v>
      </c>
      <c r="F112" s="53" t="s">
        <v>76</v>
      </c>
      <c r="G112" s="53">
        <v>1.5</v>
      </c>
      <c r="H112" s="5"/>
      <c r="I112" s="5"/>
      <c r="J112" s="36"/>
      <c r="K112" s="36"/>
      <c r="L112" s="93"/>
      <c r="M112" s="93"/>
      <c r="N112" s="89"/>
      <c r="O112" s="89"/>
      <c r="P112" s="89"/>
      <c r="Q112" s="89"/>
      <c r="R112" s="89"/>
      <c r="S112" s="89"/>
      <c r="T112" s="89"/>
    </row>
    <row r="113" spans="1:20" ht="16.5" customHeight="1">
      <c r="A113" s="98"/>
      <c r="B113" s="36"/>
      <c r="C113" s="36"/>
      <c r="D113" s="6" t="s">
        <v>147</v>
      </c>
      <c r="E113" s="36">
        <v>0.02</v>
      </c>
      <c r="F113" s="53"/>
      <c r="G113" s="53"/>
      <c r="H113" s="5"/>
      <c r="I113" s="5"/>
      <c r="J113" s="36"/>
      <c r="K113" s="36"/>
      <c r="L113" s="93"/>
      <c r="M113" s="93"/>
      <c r="N113" s="89"/>
      <c r="O113" s="89"/>
      <c r="P113" s="89"/>
      <c r="Q113" s="89"/>
      <c r="R113" s="89"/>
      <c r="S113" s="89"/>
      <c r="T113" s="89"/>
    </row>
    <row r="114" spans="1:20" ht="16.5" customHeight="1">
      <c r="A114" s="99"/>
      <c r="B114" s="36"/>
      <c r="C114" s="36"/>
      <c r="D114" s="36"/>
      <c r="E114" s="36"/>
      <c r="F114" s="53"/>
      <c r="G114" s="53"/>
      <c r="H114" s="5"/>
      <c r="I114" s="5"/>
      <c r="J114" s="36"/>
      <c r="K114" s="36"/>
      <c r="L114" s="93"/>
      <c r="M114" s="93"/>
      <c r="N114" s="89"/>
      <c r="O114" s="89"/>
      <c r="P114" s="89"/>
      <c r="Q114" s="89"/>
      <c r="R114" s="89"/>
      <c r="S114" s="89"/>
      <c r="T114" s="89"/>
    </row>
    <row r="115" spans="1:20" ht="16.5" customHeight="1">
      <c r="A115" s="94" t="s">
        <v>220</v>
      </c>
      <c r="B115" s="35" t="s">
        <v>221</v>
      </c>
      <c r="C115" s="35"/>
      <c r="D115" s="28" t="s">
        <v>222</v>
      </c>
      <c r="E115" s="35"/>
      <c r="F115" s="41" t="s">
        <v>223</v>
      </c>
      <c r="G115" s="53"/>
      <c r="H115" s="31" t="s">
        <v>5</v>
      </c>
      <c r="I115" s="31"/>
      <c r="J115" s="35" t="s">
        <v>225</v>
      </c>
      <c r="K115" s="35"/>
      <c r="L115" s="93" t="s">
        <v>28</v>
      </c>
      <c r="M115" s="93" t="s">
        <v>7</v>
      </c>
      <c r="N115" s="89">
        <v>6.7</v>
      </c>
      <c r="O115" s="89">
        <v>3.5</v>
      </c>
      <c r="P115" s="89">
        <v>2.6</v>
      </c>
      <c r="Q115" s="89">
        <v>3.1</v>
      </c>
      <c r="R115" s="89">
        <v>0</v>
      </c>
      <c r="S115" s="89">
        <v>0</v>
      </c>
      <c r="T115" s="89">
        <f>N115*70+O115*55+P115*25+Q115*45+S115*60</f>
        <v>866</v>
      </c>
    </row>
    <row r="116" spans="1:20" ht="16.5" customHeight="1">
      <c r="A116" s="95"/>
      <c r="B116" s="36" t="s">
        <v>8</v>
      </c>
      <c r="C116" s="36">
        <v>10</v>
      </c>
      <c r="D116" s="36" t="s">
        <v>127</v>
      </c>
      <c r="E116" s="36">
        <v>7.5</v>
      </c>
      <c r="F116" s="53" t="s">
        <v>226</v>
      </c>
      <c r="G116" s="53">
        <v>0.7</v>
      </c>
      <c r="H116" s="10" t="s">
        <v>12</v>
      </c>
      <c r="I116" s="10">
        <v>7</v>
      </c>
      <c r="J116" s="36" t="s">
        <v>31</v>
      </c>
      <c r="K116" s="36">
        <v>3.5</v>
      </c>
      <c r="L116" s="93"/>
      <c r="M116" s="93"/>
      <c r="N116" s="89"/>
      <c r="O116" s="89"/>
      <c r="P116" s="89"/>
      <c r="Q116" s="89"/>
      <c r="R116" s="89"/>
      <c r="S116" s="89"/>
      <c r="T116" s="89"/>
    </row>
    <row r="117" spans="1:20" ht="16.5" customHeight="1">
      <c r="A117" s="95"/>
      <c r="B117" s="36" t="s">
        <v>228</v>
      </c>
      <c r="C117" s="36">
        <v>0.4</v>
      </c>
      <c r="D117" s="36" t="s">
        <v>229</v>
      </c>
      <c r="E117" s="36">
        <v>2</v>
      </c>
      <c r="F117" s="53" t="s">
        <v>10</v>
      </c>
      <c r="G117" s="53">
        <v>4.5</v>
      </c>
      <c r="H117" s="5" t="s">
        <v>17</v>
      </c>
      <c r="I117" s="5">
        <v>0.05</v>
      </c>
      <c r="J117" s="36" t="s">
        <v>230</v>
      </c>
      <c r="K117" s="36">
        <v>0.05</v>
      </c>
      <c r="L117" s="93"/>
      <c r="M117" s="93"/>
      <c r="N117" s="89"/>
      <c r="O117" s="89"/>
      <c r="P117" s="89"/>
      <c r="Q117" s="89"/>
      <c r="R117" s="89"/>
      <c r="S117" s="89"/>
      <c r="T117" s="89"/>
    </row>
    <row r="118" spans="1:20" ht="16.5" customHeight="1">
      <c r="A118" s="95"/>
      <c r="B118" s="36"/>
      <c r="C118" s="36"/>
      <c r="D118" s="36" t="s">
        <v>18</v>
      </c>
      <c r="E118" s="36">
        <v>1</v>
      </c>
      <c r="F118" s="53" t="s">
        <v>32</v>
      </c>
      <c r="G118" s="53">
        <v>0.7</v>
      </c>
      <c r="H118" s="5"/>
      <c r="I118" s="5"/>
      <c r="J118" s="36" t="s">
        <v>38</v>
      </c>
      <c r="K118" s="36">
        <v>0.5</v>
      </c>
      <c r="L118" s="93"/>
      <c r="M118" s="93"/>
      <c r="N118" s="89"/>
      <c r="O118" s="89"/>
      <c r="P118" s="89"/>
      <c r="Q118" s="89"/>
      <c r="R118" s="89"/>
      <c r="S118" s="89"/>
      <c r="T118" s="89"/>
    </row>
    <row r="119" spans="1:20" ht="16.5" customHeight="1">
      <c r="A119" s="95"/>
      <c r="B119" s="36"/>
      <c r="C119" s="36"/>
      <c r="D119" s="36" t="s">
        <v>67</v>
      </c>
      <c r="E119" s="36">
        <v>1</v>
      </c>
      <c r="F119" s="53" t="s">
        <v>15</v>
      </c>
      <c r="G119" s="53">
        <v>0.1</v>
      </c>
      <c r="H119" s="5"/>
      <c r="I119" s="5"/>
      <c r="J119" s="36" t="s">
        <v>147</v>
      </c>
      <c r="K119" s="36">
        <v>0.01</v>
      </c>
      <c r="L119" s="93"/>
      <c r="M119" s="93"/>
      <c r="N119" s="89"/>
      <c r="O119" s="89"/>
      <c r="P119" s="89"/>
      <c r="Q119" s="89"/>
      <c r="R119" s="89"/>
      <c r="S119" s="89"/>
      <c r="T119" s="89"/>
    </row>
    <row r="120" spans="1:20" ht="16.5" customHeight="1">
      <c r="A120" s="96"/>
      <c r="B120" s="36"/>
      <c r="C120" s="36"/>
      <c r="D120" s="36" t="s">
        <v>231</v>
      </c>
      <c r="E120" s="36">
        <v>1</v>
      </c>
      <c r="F120" s="53" t="s">
        <v>93</v>
      </c>
      <c r="G120" s="53">
        <v>0.02</v>
      </c>
      <c r="H120" s="5"/>
      <c r="I120" s="5"/>
      <c r="J120" s="14"/>
      <c r="K120" s="36"/>
      <c r="L120" s="93"/>
      <c r="M120" s="93"/>
      <c r="N120" s="89"/>
      <c r="O120" s="89"/>
      <c r="P120" s="89"/>
      <c r="Q120" s="89"/>
      <c r="R120" s="89"/>
      <c r="S120" s="89"/>
      <c r="T120" s="89"/>
    </row>
    <row r="121" spans="1:20" ht="31.5">
      <c r="A121" s="90" t="s">
        <v>232</v>
      </c>
      <c r="B121" s="12" t="s">
        <v>95</v>
      </c>
      <c r="C121" s="2"/>
      <c r="D121" s="3" t="s">
        <v>233</v>
      </c>
      <c r="E121" s="3"/>
      <c r="F121" s="75" t="s">
        <v>234</v>
      </c>
      <c r="G121" s="2"/>
      <c r="H121" s="14" t="s">
        <v>5</v>
      </c>
      <c r="I121" s="14"/>
      <c r="J121" s="3" t="s">
        <v>87</v>
      </c>
      <c r="K121" s="13"/>
      <c r="L121" s="93" t="s">
        <v>60</v>
      </c>
      <c r="M121" s="93"/>
      <c r="N121" s="89">
        <v>6.7</v>
      </c>
      <c r="O121" s="89">
        <v>3.9</v>
      </c>
      <c r="P121" s="89">
        <v>2</v>
      </c>
      <c r="Q121" s="89">
        <v>3.2</v>
      </c>
      <c r="R121" s="89">
        <v>0</v>
      </c>
      <c r="S121" s="89">
        <v>0</v>
      </c>
      <c r="T121" s="89">
        <f>N121*70+O121*55+P121*25+Q121*45+S121*60</f>
        <v>877.5</v>
      </c>
    </row>
    <row r="122" spans="1:20" ht="16.5" customHeight="1">
      <c r="A122" s="91"/>
      <c r="B122" s="12" t="s">
        <v>65</v>
      </c>
      <c r="C122" s="12">
        <v>10</v>
      </c>
      <c r="D122" s="3" t="s">
        <v>237</v>
      </c>
      <c r="E122" s="12">
        <v>10</v>
      </c>
      <c r="F122" s="3" t="s">
        <v>31</v>
      </c>
      <c r="G122" s="12">
        <v>8.5</v>
      </c>
      <c r="H122" s="14" t="s">
        <v>12</v>
      </c>
      <c r="I122" s="15">
        <v>7</v>
      </c>
      <c r="J122" s="12" t="s">
        <v>10</v>
      </c>
      <c r="K122" s="12">
        <v>3.5</v>
      </c>
      <c r="L122" s="93"/>
      <c r="M122" s="93"/>
      <c r="N122" s="89"/>
      <c r="O122" s="89"/>
      <c r="P122" s="89"/>
      <c r="Q122" s="89"/>
      <c r="R122" s="89"/>
      <c r="S122" s="89"/>
      <c r="T122" s="89"/>
    </row>
    <row r="123" spans="1:20" ht="16.5" customHeight="1">
      <c r="A123" s="91"/>
      <c r="B123" s="12"/>
      <c r="C123" s="12"/>
      <c r="D123" s="12" t="s">
        <v>238</v>
      </c>
      <c r="E123" s="12">
        <v>1.5</v>
      </c>
      <c r="F123" s="75" t="s">
        <v>32</v>
      </c>
      <c r="G123" s="12">
        <v>0.7</v>
      </c>
      <c r="H123" s="14" t="s">
        <v>167</v>
      </c>
      <c r="I123" s="14">
        <v>0.05</v>
      </c>
      <c r="J123" s="12" t="s">
        <v>159</v>
      </c>
      <c r="K123" s="12">
        <v>0.02</v>
      </c>
      <c r="L123" s="93"/>
      <c r="M123" s="93"/>
      <c r="N123" s="89"/>
      <c r="O123" s="89"/>
      <c r="P123" s="89"/>
      <c r="Q123" s="89"/>
      <c r="R123" s="89"/>
      <c r="S123" s="89"/>
      <c r="T123" s="89"/>
    </row>
    <row r="124" spans="1:20" ht="16.5" customHeight="1">
      <c r="A124" s="91"/>
      <c r="B124" s="12"/>
      <c r="C124" s="12"/>
      <c r="D124" s="12" t="s">
        <v>207</v>
      </c>
      <c r="E124" s="12">
        <v>0.2</v>
      </c>
      <c r="F124" s="14" t="s">
        <v>18</v>
      </c>
      <c r="G124" s="12">
        <v>0.5</v>
      </c>
      <c r="H124" s="14"/>
      <c r="I124" s="14"/>
      <c r="J124" s="12" t="s">
        <v>239</v>
      </c>
      <c r="K124" s="12">
        <v>0.5</v>
      </c>
      <c r="L124" s="93"/>
      <c r="M124" s="93"/>
      <c r="N124" s="89"/>
      <c r="O124" s="89"/>
      <c r="P124" s="89"/>
      <c r="Q124" s="89"/>
      <c r="R124" s="89"/>
      <c r="S124" s="89"/>
      <c r="T124" s="89"/>
    </row>
    <row r="125" spans="1:20" ht="16.5" customHeight="1">
      <c r="A125" s="91"/>
      <c r="B125" s="12"/>
      <c r="C125" s="12"/>
      <c r="D125" s="12" t="s">
        <v>240</v>
      </c>
      <c r="E125" s="12"/>
      <c r="F125" s="14" t="s">
        <v>167</v>
      </c>
      <c r="G125" s="12">
        <v>0.02</v>
      </c>
      <c r="H125" s="14"/>
      <c r="I125" s="14"/>
      <c r="J125" s="12"/>
      <c r="K125" s="12"/>
      <c r="L125" s="93"/>
      <c r="M125" s="93"/>
      <c r="N125" s="89"/>
      <c r="O125" s="89"/>
      <c r="P125" s="89"/>
      <c r="Q125" s="89"/>
      <c r="R125" s="89"/>
      <c r="S125" s="89"/>
      <c r="T125" s="89"/>
    </row>
    <row r="126" spans="1:20" ht="16.5" customHeight="1">
      <c r="A126" s="92"/>
      <c r="B126" s="12"/>
      <c r="C126" s="12"/>
      <c r="D126" s="12"/>
      <c r="E126" s="12"/>
      <c r="F126" s="12"/>
      <c r="G126" s="12"/>
      <c r="H126" s="14"/>
      <c r="I126" s="14"/>
      <c r="J126" s="12"/>
      <c r="K126" s="12"/>
      <c r="L126" s="93"/>
      <c r="M126" s="93"/>
      <c r="N126" s="89"/>
      <c r="O126" s="89"/>
      <c r="P126" s="89"/>
      <c r="Q126" s="89"/>
      <c r="R126" s="89"/>
      <c r="S126" s="89"/>
      <c r="T126" s="89"/>
    </row>
  </sheetData>
  <mergeCells count="210">
    <mergeCell ref="Q121:Q126"/>
    <mergeCell ref="R121:R126"/>
    <mergeCell ref="S121:S126"/>
    <mergeCell ref="T121:T126"/>
    <mergeCell ref="A121:A126"/>
    <mergeCell ref="L121:L126"/>
    <mergeCell ref="M121:M126"/>
    <mergeCell ref="N121:N126"/>
    <mergeCell ref="O121:O126"/>
    <mergeCell ref="P121:P126"/>
    <mergeCell ref="Q115:Q120"/>
    <mergeCell ref="R115:R120"/>
    <mergeCell ref="S115:S120"/>
    <mergeCell ref="T115:T120"/>
    <mergeCell ref="A115:A120"/>
    <mergeCell ref="L115:L120"/>
    <mergeCell ref="M115:M120"/>
    <mergeCell ref="N115:N120"/>
    <mergeCell ref="O115:O120"/>
    <mergeCell ref="P115:P120"/>
    <mergeCell ref="Q109:Q114"/>
    <mergeCell ref="R109:R114"/>
    <mergeCell ref="S109:S114"/>
    <mergeCell ref="T109:T114"/>
    <mergeCell ref="A109:A114"/>
    <mergeCell ref="L109:L114"/>
    <mergeCell ref="M109:M114"/>
    <mergeCell ref="N109:N114"/>
    <mergeCell ref="O109:O114"/>
    <mergeCell ref="P109:P114"/>
    <mergeCell ref="Q103:Q108"/>
    <mergeCell ref="R103:R108"/>
    <mergeCell ref="S103:S108"/>
    <mergeCell ref="T103:T108"/>
    <mergeCell ref="A103:A108"/>
    <mergeCell ref="L103:L108"/>
    <mergeCell ref="M103:M108"/>
    <mergeCell ref="N103:N108"/>
    <mergeCell ref="O103:O108"/>
    <mergeCell ref="P103:P108"/>
    <mergeCell ref="Q97:Q102"/>
    <mergeCell ref="R97:R102"/>
    <mergeCell ref="S97:S102"/>
    <mergeCell ref="T97:T102"/>
    <mergeCell ref="A97:A102"/>
    <mergeCell ref="L97:L102"/>
    <mergeCell ref="M97:M102"/>
    <mergeCell ref="N97:N102"/>
    <mergeCell ref="O97:O102"/>
    <mergeCell ref="P97:P102"/>
    <mergeCell ref="Q91:Q96"/>
    <mergeCell ref="R91:R96"/>
    <mergeCell ref="S91:S96"/>
    <mergeCell ref="T91:T96"/>
    <mergeCell ref="A91:A96"/>
    <mergeCell ref="L91:L96"/>
    <mergeCell ref="M91:M96"/>
    <mergeCell ref="N91:N96"/>
    <mergeCell ref="O91:O96"/>
    <mergeCell ref="P91:P96"/>
    <mergeCell ref="Q85:Q90"/>
    <mergeCell ref="R85:R90"/>
    <mergeCell ref="S85:S90"/>
    <mergeCell ref="T85:T90"/>
    <mergeCell ref="A85:A90"/>
    <mergeCell ref="L85:L90"/>
    <mergeCell ref="M85:M90"/>
    <mergeCell ref="N85:N90"/>
    <mergeCell ref="O85:O90"/>
    <mergeCell ref="P85:P90"/>
    <mergeCell ref="Q79:Q84"/>
    <mergeCell ref="R79:R84"/>
    <mergeCell ref="S79:S84"/>
    <mergeCell ref="T79:T84"/>
    <mergeCell ref="A79:A84"/>
    <mergeCell ref="L79:L84"/>
    <mergeCell ref="M79:M84"/>
    <mergeCell ref="N79:N84"/>
    <mergeCell ref="O79:O84"/>
    <mergeCell ref="P79:P84"/>
    <mergeCell ref="Q73:Q78"/>
    <mergeCell ref="R73:R78"/>
    <mergeCell ref="S73:S78"/>
    <mergeCell ref="T73:T78"/>
    <mergeCell ref="A73:A78"/>
    <mergeCell ref="L73:L78"/>
    <mergeCell ref="M73:M78"/>
    <mergeCell ref="N73:N78"/>
    <mergeCell ref="O73:O78"/>
    <mergeCell ref="P73:P78"/>
    <mergeCell ref="Q67:Q72"/>
    <mergeCell ref="R67:R72"/>
    <mergeCell ref="S67:S72"/>
    <mergeCell ref="T67:T72"/>
    <mergeCell ref="A67:A72"/>
    <mergeCell ref="L67:L72"/>
    <mergeCell ref="M67:M72"/>
    <mergeCell ref="N67:N72"/>
    <mergeCell ref="O67:O72"/>
    <mergeCell ref="P67:P72"/>
    <mergeCell ref="Q61:Q66"/>
    <mergeCell ref="R61:R66"/>
    <mergeCell ref="S61:S66"/>
    <mergeCell ref="T61:T66"/>
    <mergeCell ref="A61:A66"/>
    <mergeCell ref="L61:L66"/>
    <mergeCell ref="M61:M66"/>
    <mergeCell ref="N61:N66"/>
    <mergeCell ref="O61:O66"/>
    <mergeCell ref="P61:P66"/>
    <mergeCell ref="Q55:Q60"/>
    <mergeCell ref="R55:R60"/>
    <mergeCell ref="S55:S60"/>
    <mergeCell ref="T55:T60"/>
    <mergeCell ref="A55:A60"/>
    <mergeCell ref="L55:L60"/>
    <mergeCell ref="M55:M60"/>
    <mergeCell ref="N55:N60"/>
    <mergeCell ref="O55:O60"/>
    <mergeCell ref="P55:P60"/>
    <mergeCell ref="Q49:Q54"/>
    <mergeCell ref="R49:R54"/>
    <mergeCell ref="S49:S54"/>
    <mergeCell ref="T49:T54"/>
    <mergeCell ref="A49:A54"/>
    <mergeCell ref="L49:L54"/>
    <mergeCell ref="M49:M54"/>
    <mergeCell ref="N49:N54"/>
    <mergeCell ref="O49:O54"/>
    <mergeCell ref="P49:P54"/>
    <mergeCell ref="Q43:Q48"/>
    <mergeCell ref="R43:R48"/>
    <mergeCell ref="S43:S48"/>
    <mergeCell ref="T43:T48"/>
    <mergeCell ref="A43:A48"/>
    <mergeCell ref="L43:L48"/>
    <mergeCell ref="M43:M48"/>
    <mergeCell ref="N43:N48"/>
    <mergeCell ref="O43:O48"/>
    <mergeCell ref="P43:P48"/>
    <mergeCell ref="Q37:Q42"/>
    <mergeCell ref="R37:R42"/>
    <mergeCell ref="S37:S42"/>
    <mergeCell ref="T37:T42"/>
    <mergeCell ref="A37:A42"/>
    <mergeCell ref="L37:L42"/>
    <mergeCell ref="M37:M42"/>
    <mergeCell ref="N37:N42"/>
    <mergeCell ref="O37:O42"/>
    <mergeCell ref="P37:P42"/>
    <mergeCell ref="Q31:Q36"/>
    <mergeCell ref="R31:R36"/>
    <mergeCell ref="S31:S36"/>
    <mergeCell ref="T31:T36"/>
    <mergeCell ref="A31:A36"/>
    <mergeCell ref="L31:L36"/>
    <mergeCell ref="M31:M36"/>
    <mergeCell ref="N31:N36"/>
    <mergeCell ref="O31:O36"/>
    <mergeCell ref="P31:P36"/>
    <mergeCell ref="Q25:Q30"/>
    <mergeCell ref="R25:R30"/>
    <mergeCell ref="S25:S30"/>
    <mergeCell ref="T25:T30"/>
    <mergeCell ref="A25:A30"/>
    <mergeCell ref="L25:L30"/>
    <mergeCell ref="M25:M30"/>
    <mergeCell ref="N25:N30"/>
    <mergeCell ref="O25:O30"/>
    <mergeCell ref="P25:P30"/>
    <mergeCell ref="Q19:Q24"/>
    <mergeCell ref="R19:R24"/>
    <mergeCell ref="S19:S24"/>
    <mergeCell ref="T19:T24"/>
    <mergeCell ref="A19:A24"/>
    <mergeCell ref="L19:L24"/>
    <mergeCell ref="M19:M24"/>
    <mergeCell ref="N19:N24"/>
    <mergeCell ref="O19:O24"/>
    <mergeCell ref="P19:P24"/>
    <mergeCell ref="Q13:Q18"/>
    <mergeCell ref="R13:R18"/>
    <mergeCell ref="S13:S18"/>
    <mergeCell ref="T13:T18"/>
    <mergeCell ref="A13:A18"/>
    <mergeCell ref="L13:L18"/>
    <mergeCell ref="M13:M18"/>
    <mergeCell ref="N13:N18"/>
    <mergeCell ref="O13:O18"/>
    <mergeCell ref="P13:P18"/>
    <mergeCell ref="Q7:Q12"/>
    <mergeCell ref="R7:R12"/>
    <mergeCell ref="S7:S12"/>
    <mergeCell ref="T7:T12"/>
    <mergeCell ref="A7:A12"/>
    <mergeCell ref="L7:L12"/>
    <mergeCell ref="M7:M12"/>
    <mergeCell ref="N7:N12"/>
    <mergeCell ref="O7:O12"/>
    <mergeCell ref="P7:P12"/>
    <mergeCell ref="Q1:Q6"/>
    <mergeCell ref="R1:R6"/>
    <mergeCell ref="S1:S6"/>
    <mergeCell ref="T1:T6"/>
    <mergeCell ref="A1:A6"/>
    <mergeCell ref="L1:L6"/>
    <mergeCell ref="M1:M6"/>
    <mergeCell ref="N1:N6"/>
    <mergeCell ref="O1:O6"/>
    <mergeCell ref="P1:P6"/>
  </mergeCells>
  <phoneticPr fontId="4" type="noConversion"/>
  <conditionalFormatting sqref="D1">
    <cfRule type="containsText" dxfId="186" priority="34" operator="containsText" text="星期三">
      <formula>NOT(ISERROR(SEARCH("星期三",D1)))</formula>
    </cfRule>
  </conditionalFormatting>
  <conditionalFormatting sqref="D7">
    <cfRule type="containsText" dxfId="185" priority="23" operator="containsText" text="星期三">
      <formula>NOT(ISERROR(SEARCH("星期三",D7)))</formula>
    </cfRule>
  </conditionalFormatting>
  <conditionalFormatting sqref="D13:D14">
    <cfRule type="containsText" dxfId="184" priority="65" operator="containsText" text="星期三">
      <formula>NOT(ISERROR(SEARCH("星期三",D13)))</formula>
    </cfRule>
  </conditionalFormatting>
  <conditionalFormatting sqref="D19">
    <cfRule type="containsText" dxfId="183" priority="32" operator="containsText" text="星期三">
      <formula>NOT(ISERROR(SEARCH("星期三",D19)))</formula>
    </cfRule>
  </conditionalFormatting>
  <conditionalFormatting sqref="D25:D26">
    <cfRule type="containsText" dxfId="182" priority="18" operator="containsText" text="星期三">
      <formula>NOT(ISERROR(SEARCH("星期三",D25)))</formula>
    </cfRule>
  </conditionalFormatting>
  <conditionalFormatting sqref="D31:D32">
    <cfRule type="containsText" dxfId="181" priority="15" operator="containsText" text="星期三">
      <formula>NOT(ISERROR(SEARCH("星期三",D31)))</formula>
    </cfRule>
  </conditionalFormatting>
  <conditionalFormatting sqref="D37:D38">
    <cfRule type="containsText" dxfId="180" priority="61" operator="containsText" text="星期三">
      <formula>NOT(ISERROR(SEARCH("星期三",D37)))</formula>
    </cfRule>
  </conditionalFormatting>
  <conditionalFormatting sqref="D43:D44">
    <cfRule type="containsText" dxfId="179" priority="60" operator="containsText" text="星期三">
      <formula>NOT(ISERROR(SEARCH("星期三",D43)))</formula>
    </cfRule>
  </conditionalFormatting>
  <conditionalFormatting sqref="D49:D50">
    <cfRule type="containsText" dxfId="178" priority="7" operator="containsText" text="星期三">
      <formula>NOT(ISERROR(SEARCH("星期三",D49)))</formula>
    </cfRule>
  </conditionalFormatting>
  <conditionalFormatting sqref="D55:D56">
    <cfRule type="containsText" dxfId="177" priority="59" operator="containsText" text="星期三">
      <formula>NOT(ISERROR(SEARCH("星期三",D55)))</formula>
    </cfRule>
  </conditionalFormatting>
  <conditionalFormatting sqref="D61">
    <cfRule type="containsText" dxfId="176" priority="70" operator="containsText" text="星期三">
      <formula>NOT(ISERROR(SEARCH("星期三",D61)))</formula>
    </cfRule>
  </conditionalFormatting>
  <conditionalFormatting sqref="D67">
    <cfRule type="containsText" dxfId="175" priority="69" operator="containsText" text="星期三">
      <formula>NOT(ISERROR(SEARCH("星期三",D67)))</formula>
    </cfRule>
  </conditionalFormatting>
  <conditionalFormatting sqref="D73:D74">
    <cfRule type="containsText" dxfId="174" priority="50" operator="containsText" text="星期三">
      <formula>NOT(ISERROR(SEARCH("星期三",D73)))</formula>
    </cfRule>
  </conditionalFormatting>
  <conditionalFormatting sqref="D79:D80">
    <cfRule type="containsText" dxfId="173" priority="49" operator="containsText" text="星期三">
      <formula>NOT(ISERROR(SEARCH("星期三",D79)))</formula>
    </cfRule>
  </conditionalFormatting>
  <conditionalFormatting sqref="D85">
    <cfRule type="containsText" dxfId="172" priority="68" operator="containsText" text="星期三">
      <formula>NOT(ISERROR(SEARCH("星期三",D85)))</formula>
    </cfRule>
  </conditionalFormatting>
  <conditionalFormatting sqref="D91">
    <cfRule type="containsText" dxfId="171" priority="67" operator="containsText" text="星期三">
      <formula>NOT(ISERROR(SEARCH("星期三",D91)))</formula>
    </cfRule>
  </conditionalFormatting>
  <conditionalFormatting sqref="D97:D98">
    <cfRule type="containsText" dxfId="170" priority="42" operator="containsText" text="星期三">
      <formula>NOT(ISERROR(SEARCH("星期三",D97)))</formula>
    </cfRule>
  </conditionalFormatting>
  <conditionalFormatting sqref="D103">
    <cfRule type="containsText" dxfId="169" priority="29" operator="containsText" text="星期三">
      <formula>NOT(ISERROR(SEARCH("星期三",D103)))</formula>
    </cfRule>
  </conditionalFormatting>
  <conditionalFormatting sqref="D109">
    <cfRule type="containsText" dxfId="168" priority="10" operator="containsText" text="星期三">
      <formula>NOT(ISERROR(SEARCH("星期三",D109)))</formula>
    </cfRule>
  </conditionalFormatting>
  <conditionalFormatting sqref="D115">
    <cfRule type="containsText" dxfId="167" priority="66" operator="containsText" text="星期三">
      <formula>NOT(ISERROR(SEARCH("星期三",D115)))</formula>
    </cfRule>
  </conditionalFormatting>
  <conditionalFormatting sqref="D121:D122">
    <cfRule type="containsText" dxfId="166" priority="26" operator="containsText" text="星期三">
      <formula>NOT(ISERROR(SEARCH("星期三",D121)))</formula>
    </cfRule>
  </conditionalFormatting>
  <conditionalFormatting sqref="E121">
    <cfRule type="containsText" dxfId="165" priority="28" operator="containsText" text="星期三">
      <formula>NOT(ISERROR(SEARCH("星期三",E121)))</formula>
    </cfRule>
  </conditionalFormatting>
  <conditionalFormatting sqref="F1:F2">
    <cfRule type="containsText" dxfId="164" priority="4" operator="containsText" text="星期三">
      <formula>NOT(ISERROR(SEARCH("星期三",F1)))</formula>
    </cfRule>
  </conditionalFormatting>
  <conditionalFormatting sqref="F7:F8">
    <cfRule type="containsText" dxfId="163" priority="22" operator="containsText" text="星期三">
      <formula>NOT(ISERROR(SEARCH("星期三",F7)))</formula>
    </cfRule>
  </conditionalFormatting>
  <conditionalFormatting sqref="F13">
    <cfRule type="containsText" dxfId="162" priority="64" operator="containsText" text="星期三">
      <formula>NOT(ISERROR(SEARCH("星期三",F13)))</formula>
    </cfRule>
  </conditionalFormatting>
  <conditionalFormatting sqref="F19:F20">
    <cfRule type="containsText" dxfId="161" priority="31" operator="containsText" text="星期三">
      <formula>NOT(ISERROR(SEARCH("星期三",F19)))</formula>
    </cfRule>
  </conditionalFormatting>
  <conditionalFormatting sqref="F25">
    <cfRule type="containsText" dxfId="160" priority="17" operator="containsText" text="星期三">
      <formula>NOT(ISERROR(SEARCH("星期三",F25)))</formula>
    </cfRule>
  </conditionalFormatting>
  <conditionalFormatting sqref="F31:F32">
    <cfRule type="containsText" dxfId="159" priority="5" operator="containsText" text="星期三">
      <formula>NOT(ISERROR(SEARCH("星期三",F31)))</formula>
    </cfRule>
  </conditionalFormatting>
  <conditionalFormatting sqref="F37">
    <cfRule type="containsText" dxfId="158" priority="58" operator="containsText" text="星期三">
      <formula>NOT(ISERROR(SEARCH("星期三",F37)))</formula>
    </cfRule>
  </conditionalFormatting>
  <conditionalFormatting sqref="F43:F44">
    <cfRule type="containsText" dxfId="157" priority="56" operator="containsText" text="星期三">
      <formula>NOT(ISERROR(SEARCH("星期三",F43)))</formula>
    </cfRule>
  </conditionalFormatting>
  <conditionalFormatting sqref="F49:F50">
    <cfRule type="containsText" dxfId="156" priority="8" operator="containsText" text="星期三">
      <formula>NOT(ISERROR(SEARCH("星期三",F49)))</formula>
    </cfRule>
  </conditionalFormatting>
  <conditionalFormatting sqref="F55:F56">
    <cfRule type="containsText" dxfId="155" priority="13" operator="containsText" text="星期三">
      <formula>NOT(ISERROR(SEARCH("星期三",F55)))</formula>
    </cfRule>
  </conditionalFormatting>
  <conditionalFormatting sqref="F61">
    <cfRule type="containsText" dxfId="154" priority="57" operator="containsText" text="星期三">
      <formula>NOT(ISERROR(SEARCH("星期三",F61)))</formula>
    </cfRule>
  </conditionalFormatting>
  <conditionalFormatting sqref="F74">
    <cfRule type="containsText" dxfId="153" priority="12" operator="containsText" text="星期三">
      <formula>NOT(ISERROR(SEARCH("星期三",F74)))</formula>
    </cfRule>
  </conditionalFormatting>
  <conditionalFormatting sqref="F80">
    <cfRule type="containsText" dxfId="152" priority="47" operator="containsText" text="星期三">
      <formula>NOT(ISERROR(SEARCH("星期三",F80)))</formula>
    </cfRule>
  </conditionalFormatting>
  <conditionalFormatting sqref="F86">
    <cfRule type="containsText" dxfId="151" priority="46" operator="containsText" text="星期三">
      <formula>NOT(ISERROR(SEARCH("星期三",F86)))</formula>
    </cfRule>
  </conditionalFormatting>
  <conditionalFormatting sqref="F91">
    <cfRule type="containsText" dxfId="150" priority="41" operator="containsText" text="星期三">
      <formula>NOT(ISERROR(SEARCH("星期三",F91)))</formula>
    </cfRule>
  </conditionalFormatting>
  <conditionalFormatting sqref="F97">
    <cfRule type="containsText" dxfId="149" priority="39" operator="containsText" text="星期三">
      <formula>NOT(ISERROR(SEARCH("星期三",F97)))</formula>
    </cfRule>
  </conditionalFormatting>
  <conditionalFormatting sqref="F103">
    <cfRule type="containsText" dxfId="148" priority="40" operator="containsText" text="星期三">
      <formula>NOT(ISERROR(SEARCH("星期三",F103)))</formula>
    </cfRule>
  </conditionalFormatting>
  <conditionalFormatting sqref="F109">
    <cfRule type="containsText" dxfId="147" priority="9" operator="containsText" text="星期三">
      <formula>NOT(ISERROR(SEARCH("星期三",F109)))</formula>
    </cfRule>
  </conditionalFormatting>
  <conditionalFormatting sqref="F115:F116">
    <cfRule type="containsText" dxfId="146" priority="35" operator="containsText" text="星期三">
      <formula>NOT(ISERROR(SEARCH("星期三",F115)))</formula>
    </cfRule>
  </conditionalFormatting>
  <conditionalFormatting sqref="F122">
    <cfRule type="containsText" dxfId="145" priority="27" operator="containsText" text="星期三">
      <formula>NOT(ISERROR(SEARCH("星期三",F122)))</formula>
    </cfRule>
  </conditionalFormatting>
  <conditionalFormatting sqref="J13:J14">
    <cfRule type="containsText" dxfId="144" priority="62" operator="containsText" text="星期三">
      <formula>NOT(ISERROR(SEARCH("星期三",J13)))</formula>
    </cfRule>
  </conditionalFormatting>
  <conditionalFormatting sqref="J32">
    <cfRule type="containsText" dxfId="143" priority="14" operator="containsText" text="星期三">
      <formula>NOT(ISERROR(SEARCH("星期三",J32)))</formula>
    </cfRule>
  </conditionalFormatting>
  <conditionalFormatting sqref="J43">
    <cfRule type="containsText" dxfId="142" priority="53" operator="containsText" text="星期三">
      <formula>NOT(ISERROR(SEARCH("星期三",J43)))</formula>
    </cfRule>
  </conditionalFormatting>
  <conditionalFormatting sqref="J55">
    <cfRule type="containsText" dxfId="141" priority="52" operator="containsText" text="星期三">
      <formula>NOT(ISERROR(SEARCH("星期三",J55)))</formula>
    </cfRule>
  </conditionalFormatting>
  <conditionalFormatting sqref="J61">
    <cfRule type="containsText" dxfId="140" priority="51" operator="containsText" text="星期三">
      <formula>NOT(ISERROR(SEARCH("星期三",J61)))</formula>
    </cfRule>
  </conditionalFormatting>
  <conditionalFormatting sqref="J85">
    <cfRule type="containsText" dxfId="139" priority="43" operator="containsText" text="星期三">
      <formula>NOT(ISERROR(SEARCH("星期三",J85)))</formula>
    </cfRule>
  </conditionalFormatting>
  <conditionalFormatting sqref="J121">
    <cfRule type="containsText" dxfId="138" priority="24" operator="containsText" text="星期三">
      <formula>NOT(ISERROR(SEARCH("星期三",J121)))</formula>
    </cfRule>
  </conditionalFormatting>
  <conditionalFormatting sqref="N1:T1">
    <cfRule type="containsText" dxfId="137" priority="1" operator="containsText" text="星期三">
      <formula>NOT(ISERROR(SEARCH("星期三",N1)))</formula>
    </cfRule>
  </conditionalFormatting>
  <conditionalFormatting sqref="N7:T7 N13:T13 N19:T19 N25:T25 N31:T31 N37:T37 N43:T43 N49:T49 N55:T55 N61:T61 N67:T67 N73:T73 N79:T79 N85:T85 N91:T91 N97:T97 N103:T103 N109:T109 N115:T115 N121:T121">
    <cfRule type="containsText" dxfId="136" priority="2" operator="containsText" text="星期三">
      <formula>NOT(ISERROR(SEARCH("星期三",N7)))</formula>
    </cfRule>
  </conditionalFormatting>
  <pageMargins left="0.7" right="0.7" top="0.75" bottom="0.75" header="0.3" footer="0.3"/>
  <pageSetup paperSize="8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AD144-B0DC-4C52-A5DF-F52B99722815}">
  <dimension ref="A1:Q169"/>
  <sheetViews>
    <sheetView topLeftCell="A4" zoomScale="70" zoomScaleNormal="70" workbookViewId="0">
      <selection activeCell="Q4" sqref="Q4"/>
    </sheetView>
  </sheetViews>
  <sheetFormatPr defaultColWidth="16.125" defaultRowHeight="16.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0.25" customWidth="1"/>
    <col min="8" max="8" width="11.375" customWidth="1"/>
    <col min="9" max="9" width="24.375" bestFit="1" customWidth="1"/>
    <col min="10" max="10" width="10.25" customWidth="1"/>
    <col min="11" max="11" width="23" customWidth="1"/>
    <col min="12" max="12" width="6.875" customWidth="1"/>
    <col min="13" max="13" width="11.5" customWidth="1"/>
    <col min="14" max="14" width="13.25" customWidth="1"/>
    <col min="15" max="15" width="16.5" customWidth="1"/>
    <col min="16" max="17" width="8.75" customWidth="1"/>
  </cols>
  <sheetData>
    <row r="1" spans="1:17" ht="42" customHeight="1" thickBot="1">
      <c r="A1" s="84" t="s">
        <v>497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7" ht="42" customHeight="1">
      <c r="A2" s="61" t="s">
        <v>241</v>
      </c>
      <c r="B2" s="62" t="s">
        <v>242</v>
      </c>
      <c r="C2" s="62" t="s">
        <v>243</v>
      </c>
      <c r="D2" s="62" t="s">
        <v>244</v>
      </c>
      <c r="E2" s="62" t="s">
        <v>245</v>
      </c>
      <c r="F2" s="62" t="s">
        <v>246</v>
      </c>
      <c r="G2" s="62" t="s">
        <v>247</v>
      </c>
      <c r="H2" s="62" t="s">
        <v>248</v>
      </c>
      <c r="I2" s="62" t="s">
        <v>249</v>
      </c>
      <c r="J2" s="62" t="s">
        <v>250</v>
      </c>
      <c r="K2" s="62" t="s">
        <v>251</v>
      </c>
      <c r="L2" s="62" t="s">
        <v>12</v>
      </c>
      <c r="M2" s="62" t="s">
        <v>252</v>
      </c>
      <c r="N2" s="62" t="s">
        <v>253</v>
      </c>
      <c r="O2" s="62" t="s">
        <v>254</v>
      </c>
      <c r="P2" s="63" t="s">
        <v>255</v>
      </c>
      <c r="Q2" s="62" t="s">
        <v>256</v>
      </c>
    </row>
    <row r="3" spans="1:17" ht="42" customHeight="1">
      <c r="A3" s="68" t="s">
        <v>311</v>
      </c>
      <c r="B3" s="48" t="s">
        <v>276</v>
      </c>
      <c r="C3" s="8" t="s">
        <v>0</v>
      </c>
      <c r="D3" s="28" t="s">
        <v>177</v>
      </c>
      <c r="E3" s="28" t="s">
        <v>348</v>
      </c>
      <c r="F3" s="3" t="s">
        <v>473</v>
      </c>
      <c r="G3" s="3" t="s">
        <v>474</v>
      </c>
      <c r="H3" s="3" t="s">
        <v>357</v>
      </c>
      <c r="I3" s="28" t="s">
        <v>502</v>
      </c>
      <c r="J3" s="3" t="s">
        <v>358</v>
      </c>
      <c r="K3" s="3" t="s">
        <v>498</v>
      </c>
      <c r="L3" s="3" t="s">
        <v>5</v>
      </c>
      <c r="M3" s="3" t="s">
        <v>503</v>
      </c>
      <c r="N3" s="1" t="s">
        <v>27</v>
      </c>
      <c r="O3" s="1" t="s">
        <v>547</v>
      </c>
      <c r="P3" s="7" t="s">
        <v>108</v>
      </c>
      <c r="Q3" s="8"/>
    </row>
    <row r="4" spans="1:17" ht="42" customHeight="1">
      <c r="A4" s="68" t="s">
        <v>312</v>
      </c>
      <c r="B4" s="48" t="s">
        <v>313</v>
      </c>
      <c r="C4" s="8" t="s">
        <v>333</v>
      </c>
      <c r="D4" s="3" t="s">
        <v>344</v>
      </c>
      <c r="E4" s="12" t="s">
        <v>345</v>
      </c>
      <c r="F4" s="3" t="s">
        <v>361</v>
      </c>
      <c r="G4" s="12" t="s">
        <v>499</v>
      </c>
      <c r="H4" s="3" t="s">
        <v>294</v>
      </c>
      <c r="I4" s="3" t="s">
        <v>561</v>
      </c>
      <c r="J4" s="3" t="s">
        <v>306</v>
      </c>
      <c r="K4" s="3" t="s">
        <v>500</v>
      </c>
      <c r="L4" s="3" t="s">
        <v>5</v>
      </c>
      <c r="M4" s="3" t="s">
        <v>503</v>
      </c>
      <c r="N4" s="3" t="s">
        <v>365</v>
      </c>
      <c r="O4" s="3" t="s">
        <v>548</v>
      </c>
      <c r="P4" s="7" t="s">
        <v>153</v>
      </c>
      <c r="Q4" s="7"/>
    </row>
    <row r="5" spans="1:17" ht="42" customHeight="1">
      <c r="A5" s="68" t="s">
        <v>314</v>
      </c>
      <c r="B5" s="48" t="s">
        <v>267</v>
      </c>
      <c r="C5" s="8" t="s">
        <v>334</v>
      </c>
      <c r="D5" s="45" t="s">
        <v>42</v>
      </c>
      <c r="E5" s="12" t="s">
        <v>349</v>
      </c>
      <c r="F5" s="3" t="s">
        <v>43</v>
      </c>
      <c r="G5" s="28" t="s">
        <v>501</v>
      </c>
      <c r="H5" s="28" t="s">
        <v>274</v>
      </c>
      <c r="I5" s="28" t="s">
        <v>504</v>
      </c>
      <c r="J5" s="28" t="s">
        <v>369</v>
      </c>
      <c r="K5" s="28" t="s">
        <v>370</v>
      </c>
      <c r="L5" s="28" t="s">
        <v>5</v>
      </c>
      <c r="M5" s="28" t="s">
        <v>503</v>
      </c>
      <c r="N5" s="28" t="s">
        <v>45</v>
      </c>
      <c r="O5" s="28" t="s">
        <v>371</v>
      </c>
      <c r="P5" s="7" t="s">
        <v>275</v>
      </c>
      <c r="Q5" s="48"/>
    </row>
    <row r="6" spans="1:17" ht="40.5" customHeight="1">
      <c r="A6" s="68" t="s">
        <v>315</v>
      </c>
      <c r="B6" s="48" t="s">
        <v>271</v>
      </c>
      <c r="C6" s="8" t="s">
        <v>335</v>
      </c>
      <c r="D6" s="45" t="s">
        <v>346</v>
      </c>
      <c r="E6" s="12" t="s">
        <v>308</v>
      </c>
      <c r="F6" s="28" t="s">
        <v>298</v>
      </c>
      <c r="G6" s="45" t="s">
        <v>298</v>
      </c>
      <c r="H6" s="28" t="s">
        <v>373</v>
      </c>
      <c r="I6" s="28" t="s">
        <v>505</v>
      </c>
      <c r="J6" s="28" t="s">
        <v>299</v>
      </c>
      <c r="K6" s="28" t="s">
        <v>515</v>
      </c>
      <c r="L6" s="28" t="s">
        <v>5</v>
      </c>
      <c r="M6" s="28" t="s">
        <v>503</v>
      </c>
      <c r="N6" s="28" t="s">
        <v>377</v>
      </c>
      <c r="O6" s="28" t="s">
        <v>549</v>
      </c>
      <c r="P6" s="7" t="s">
        <v>46</v>
      </c>
      <c r="Q6" s="48"/>
    </row>
    <row r="7" spans="1:17" ht="42" customHeight="1">
      <c r="A7" s="68" t="s">
        <v>316</v>
      </c>
      <c r="B7" s="48" t="s">
        <v>273</v>
      </c>
      <c r="C7" s="8" t="s">
        <v>336</v>
      </c>
      <c r="D7" s="45" t="s">
        <v>42</v>
      </c>
      <c r="E7" s="12" t="s">
        <v>349</v>
      </c>
      <c r="F7" s="28" t="s">
        <v>302</v>
      </c>
      <c r="G7" s="28" t="s">
        <v>516</v>
      </c>
      <c r="H7" s="28" t="s">
        <v>303</v>
      </c>
      <c r="I7" s="28" t="s">
        <v>517</v>
      </c>
      <c r="J7" s="28" t="s">
        <v>290</v>
      </c>
      <c r="K7" s="28" t="s">
        <v>382</v>
      </c>
      <c r="L7" s="28" t="s">
        <v>10</v>
      </c>
      <c r="M7" s="28" t="s">
        <v>503</v>
      </c>
      <c r="N7" s="28" t="s">
        <v>72</v>
      </c>
      <c r="O7" s="45" t="s">
        <v>383</v>
      </c>
      <c r="P7" s="7" t="s">
        <v>142</v>
      </c>
      <c r="Q7" s="48"/>
    </row>
    <row r="8" spans="1:17" ht="42" customHeight="1">
      <c r="A8" s="68" t="s">
        <v>317</v>
      </c>
      <c r="B8" s="48" t="s">
        <v>276</v>
      </c>
      <c r="C8" s="8" t="s">
        <v>337</v>
      </c>
      <c r="D8" s="28" t="s">
        <v>221</v>
      </c>
      <c r="E8" s="12" t="s">
        <v>350</v>
      </c>
      <c r="F8" s="3" t="s">
        <v>305</v>
      </c>
      <c r="G8" s="28" t="s">
        <v>518</v>
      </c>
      <c r="H8" s="28" t="s">
        <v>385</v>
      </c>
      <c r="I8" s="28" t="s">
        <v>506</v>
      </c>
      <c r="J8" s="28" t="s">
        <v>387</v>
      </c>
      <c r="K8" s="28" t="s">
        <v>519</v>
      </c>
      <c r="L8" s="28" t="s">
        <v>5</v>
      </c>
      <c r="M8" s="28" t="s">
        <v>503</v>
      </c>
      <c r="N8" s="28" t="s">
        <v>490</v>
      </c>
      <c r="O8" s="28" t="s">
        <v>550</v>
      </c>
      <c r="P8" s="7" t="s">
        <v>28</v>
      </c>
      <c r="Q8" s="48"/>
    </row>
    <row r="9" spans="1:17" ht="42" customHeight="1">
      <c r="A9" s="68" t="s">
        <v>318</v>
      </c>
      <c r="B9" s="48" t="s">
        <v>313</v>
      </c>
      <c r="C9" s="48" t="s">
        <v>94</v>
      </c>
      <c r="D9" s="28" t="s">
        <v>352</v>
      </c>
      <c r="E9" s="28" t="s">
        <v>8</v>
      </c>
      <c r="F9" s="28" t="s">
        <v>390</v>
      </c>
      <c r="G9" s="28" t="s">
        <v>520</v>
      </c>
      <c r="H9" s="28" t="s">
        <v>392</v>
      </c>
      <c r="I9" s="28" t="s">
        <v>507</v>
      </c>
      <c r="J9" s="28" t="s">
        <v>562</v>
      </c>
      <c r="K9" s="9" t="s">
        <v>563</v>
      </c>
      <c r="L9" s="28" t="s">
        <v>5</v>
      </c>
      <c r="M9" s="28" t="s">
        <v>503</v>
      </c>
      <c r="N9" s="28" t="s">
        <v>394</v>
      </c>
      <c r="O9" s="28" t="s">
        <v>551</v>
      </c>
      <c r="P9" s="7" t="s">
        <v>60</v>
      </c>
      <c r="Q9" s="48"/>
    </row>
    <row r="10" spans="1:17" ht="42" customHeight="1">
      <c r="A10" s="68" t="s">
        <v>319</v>
      </c>
      <c r="B10" s="48" t="s">
        <v>267</v>
      </c>
      <c r="C10" s="48" t="s">
        <v>338</v>
      </c>
      <c r="D10" s="28" t="s">
        <v>42</v>
      </c>
      <c r="E10" s="12" t="s">
        <v>349</v>
      </c>
      <c r="F10" s="3" t="s">
        <v>288</v>
      </c>
      <c r="G10" s="3" t="s">
        <v>289</v>
      </c>
      <c r="H10" s="28" t="s">
        <v>268</v>
      </c>
      <c r="I10" s="28" t="s">
        <v>508</v>
      </c>
      <c r="J10" s="28" t="s">
        <v>106</v>
      </c>
      <c r="K10" s="28" t="s">
        <v>509</v>
      </c>
      <c r="L10" s="28" t="s">
        <v>5</v>
      </c>
      <c r="M10" s="28" t="s">
        <v>503</v>
      </c>
      <c r="N10" s="28" t="s">
        <v>269</v>
      </c>
      <c r="O10" s="28" t="s">
        <v>270</v>
      </c>
      <c r="P10" s="7" t="s">
        <v>275</v>
      </c>
      <c r="Q10" s="48"/>
    </row>
    <row r="11" spans="1:17" s="71" customFormat="1" ht="42" customHeight="1">
      <c r="A11" s="68" t="s">
        <v>320</v>
      </c>
      <c r="B11" s="48" t="s">
        <v>271</v>
      </c>
      <c r="C11" s="48" t="s">
        <v>339</v>
      </c>
      <c r="D11" s="28" t="s">
        <v>117</v>
      </c>
      <c r="E11" s="12" t="s">
        <v>122</v>
      </c>
      <c r="F11" s="28" t="s">
        <v>475</v>
      </c>
      <c r="G11" s="28" t="s">
        <v>476</v>
      </c>
      <c r="H11" s="28" t="s">
        <v>272</v>
      </c>
      <c r="I11" s="28" t="s">
        <v>521</v>
      </c>
      <c r="J11" s="28" t="s">
        <v>477</v>
      </c>
      <c r="K11" s="28" t="s">
        <v>522</v>
      </c>
      <c r="L11" s="28" t="s">
        <v>5</v>
      </c>
      <c r="M11" s="28" t="s">
        <v>503</v>
      </c>
      <c r="N11" s="28" t="s">
        <v>404</v>
      </c>
      <c r="O11" s="28" t="s">
        <v>552</v>
      </c>
      <c r="P11" s="7" t="s">
        <v>46</v>
      </c>
      <c r="Q11" s="48"/>
    </row>
    <row r="12" spans="1:17" ht="42" customHeight="1">
      <c r="A12" s="68" t="s">
        <v>321</v>
      </c>
      <c r="B12" s="48" t="s">
        <v>273</v>
      </c>
      <c r="C12" s="48" t="s">
        <v>340</v>
      </c>
      <c r="D12" s="28" t="s">
        <v>42</v>
      </c>
      <c r="E12" s="12" t="s">
        <v>349</v>
      </c>
      <c r="F12" s="28" t="s">
        <v>478</v>
      </c>
      <c r="G12" s="28" t="s">
        <v>523</v>
      </c>
      <c r="H12" s="3" t="s">
        <v>131</v>
      </c>
      <c r="I12" s="28" t="s">
        <v>282</v>
      </c>
      <c r="J12" s="28" t="s">
        <v>408</v>
      </c>
      <c r="K12" s="28" t="s">
        <v>409</v>
      </c>
      <c r="L12" s="28" t="s">
        <v>5</v>
      </c>
      <c r="M12" s="28" t="s">
        <v>503</v>
      </c>
      <c r="N12" s="28" t="s">
        <v>479</v>
      </c>
      <c r="O12" s="28" t="s">
        <v>553</v>
      </c>
      <c r="P12" s="7" t="s">
        <v>6</v>
      </c>
      <c r="Q12" s="8"/>
    </row>
    <row r="13" spans="1:17" ht="42" customHeight="1">
      <c r="A13" s="68" t="s">
        <v>322</v>
      </c>
      <c r="B13" s="48" t="s">
        <v>276</v>
      </c>
      <c r="C13" s="48" t="s">
        <v>341</v>
      </c>
      <c r="D13" s="28" t="s">
        <v>138</v>
      </c>
      <c r="E13" s="12" t="s">
        <v>351</v>
      </c>
      <c r="F13" s="28" t="s">
        <v>480</v>
      </c>
      <c r="G13" s="28" t="s">
        <v>524</v>
      </c>
      <c r="H13" s="28" t="s">
        <v>414</v>
      </c>
      <c r="I13" s="28" t="s">
        <v>525</v>
      </c>
      <c r="J13" s="28" t="s">
        <v>565</v>
      </c>
      <c r="K13" s="28" t="s">
        <v>526</v>
      </c>
      <c r="L13" s="28" t="s">
        <v>5</v>
      </c>
      <c r="M13" s="28" t="s">
        <v>503</v>
      </c>
      <c r="N13" s="28" t="s">
        <v>27</v>
      </c>
      <c r="O13" s="28" t="s">
        <v>554</v>
      </c>
      <c r="P13" s="7" t="s">
        <v>28</v>
      </c>
      <c r="Q13" s="48" t="s">
        <v>143</v>
      </c>
    </row>
    <row r="14" spans="1:17" ht="42" customHeight="1">
      <c r="A14" s="70" t="s">
        <v>323</v>
      </c>
      <c r="B14" s="48" t="s">
        <v>264</v>
      </c>
      <c r="C14" s="48" t="s">
        <v>148</v>
      </c>
      <c r="D14" s="28" t="s">
        <v>352</v>
      </c>
      <c r="E14" s="28" t="s">
        <v>8</v>
      </c>
      <c r="F14" s="28" t="s">
        <v>418</v>
      </c>
      <c r="G14" s="28" t="s">
        <v>527</v>
      </c>
      <c r="H14" s="28" t="s">
        <v>482</v>
      </c>
      <c r="I14" s="28" t="s">
        <v>528</v>
      </c>
      <c r="J14" s="28" t="s">
        <v>529</v>
      </c>
      <c r="K14" s="28" t="s">
        <v>530</v>
      </c>
      <c r="L14" s="28" t="s">
        <v>5</v>
      </c>
      <c r="M14" s="28" t="s">
        <v>503</v>
      </c>
      <c r="N14" s="28" t="s">
        <v>152</v>
      </c>
      <c r="O14" s="28" t="s">
        <v>555</v>
      </c>
      <c r="P14" s="7" t="s">
        <v>60</v>
      </c>
      <c r="Q14" s="48"/>
    </row>
    <row r="15" spans="1:17" ht="42" customHeight="1">
      <c r="A15" s="70" t="s">
        <v>324</v>
      </c>
      <c r="B15" s="48" t="s">
        <v>271</v>
      </c>
      <c r="C15" s="48" t="s">
        <v>160</v>
      </c>
      <c r="D15" s="28" t="s">
        <v>347</v>
      </c>
      <c r="E15" s="12" t="s">
        <v>349</v>
      </c>
      <c r="F15" s="28" t="s">
        <v>288</v>
      </c>
      <c r="G15" s="28" t="s">
        <v>289</v>
      </c>
      <c r="H15" s="28" t="s">
        <v>425</v>
      </c>
      <c r="I15" s="28" t="s">
        <v>531</v>
      </c>
      <c r="J15" s="28" t="s">
        <v>485</v>
      </c>
      <c r="K15" s="28" t="s">
        <v>532</v>
      </c>
      <c r="L15" s="28" t="s">
        <v>5</v>
      </c>
      <c r="M15" s="28" t="s">
        <v>503</v>
      </c>
      <c r="N15" s="28" t="s">
        <v>486</v>
      </c>
      <c r="O15" s="28" t="s">
        <v>556</v>
      </c>
      <c r="P15" s="7" t="s">
        <v>6</v>
      </c>
      <c r="Q15" s="48"/>
    </row>
    <row r="16" spans="1:17" ht="42" customHeight="1">
      <c r="A16" s="70" t="s">
        <v>325</v>
      </c>
      <c r="B16" s="48" t="s">
        <v>273</v>
      </c>
      <c r="C16" s="48" t="s">
        <v>342</v>
      </c>
      <c r="D16" s="28" t="s">
        <v>42</v>
      </c>
      <c r="E16" s="12" t="s">
        <v>349</v>
      </c>
      <c r="F16" s="28" t="s">
        <v>487</v>
      </c>
      <c r="G16" s="28" t="s">
        <v>533</v>
      </c>
      <c r="H16" s="28" t="s">
        <v>430</v>
      </c>
      <c r="I16" s="28" t="s">
        <v>534</v>
      </c>
      <c r="J16" s="28" t="s">
        <v>432</v>
      </c>
      <c r="K16" s="28" t="s">
        <v>510</v>
      </c>
      <c r="L16" s="28" t="s">
        <v>5</v>
      </c>
      <c r="M16" s="28" t="s">
        <v>503</v>
      </c>
      <c r="N16" s="28" t="s">
        <v>172</v>
      </c>
      <c r="O16" s="28" t="s">
        <v>282</v>
      </c>
      <c r="P16" s="7" t="s">
        <v>46</v>
      </c>
      <c r="Q16" s="8"/>
    </row>
    <row r="17" spans="1:17" ht="42" customHeight="1">
      <c r="A17" s="70" t="s">
        <v>326</v>
      </c>
      <c r="B17" s="48" t="s">
        <v>276</v>
      </c>
      <c r="C17" s="48" t="s">
        <v>343</v>
      </c>
      <c r="D17" s="28" t="s">
        <v>177</v>
      </c>
      <c r="E17" s="12" t="s">
        <v>348</v>
      </c>
      <c r="F17" s="48" t="s">
        <v>488</v>
      </c>
      <c r="G17" s="28" t="s">
        <v>535</v>
      </c>
      <c r="H17" s="40" t="s">
        <v>489</v>
      </c>
      <c r="I17" s="28" t="s">
        <v>536</v>
      </c>
      <c r="J17" s="40" t="s">
        <v>180</v>
      </c>
      <c r="K17" s="28" t="s">
        <v>537</v>
      </c>
      <c r="L17" s="28" t="s">
        <v>5</v>
      </c>
      <c r="M17" s="28" t="s">
        <v>503</v>
      </c>
      <c r="N17" s="28" t="s">
        <v>490</v>
      </c>
      <c r="O17" s="28" t="s">
        <v>10</v>
      </c>
      <c r="P17" s="7" t="s">
        <v>28</v>
      </c>
      <c r="Q17" s="48" t="s">
        <v>143</v>
      </c>
    </row>
    <row r="18" spans="1:17" ht="42" customHeight="1">
      <c r="A18" s="70" t="s">
        <v>327</v>
      </c>
      <c r="B18" s="48" t="s">
        <v>264</v>
      </c>
      <c r="C18" s="48" t="s">
        <v>183</v>
      </c>
      <c r="D18" s="28" t="s">
        <v>352</v>
      </c>
      <c r="E18" s="28" t="s">
        <v>8</v>
      </c>
      <c r="F18" s="3" t="s">
        <v>491</v>
      </c>
      <c r="G18" s="3" t="s">
        <v>538</v>
      </c>
      <c r="H18" s="28" t="s">
        <v>131</v>
      </c>
      <c r="I18" s="28" t="s">
        <v>511</v>
      </c>
      <c r="J18" s="28" t="s">
        <v>171</v>
      </c>
      <c r="K18" s="28" t="s">
        <v>439</v>
      </c>
      <c r="L18" s="28" t="s">
        <v>5</v>
      </c>
      <c r="M18" s="28" t="s">
        <v>503</v>
      </c>
      <c r="N18" s="28" t="s">
        <v>440</v>
      </c>
      <c r="O18" s="28" t="s">
        <v>441</v>
      </c>
      <c r="P18" s="7" t="s">
        <v>60</v>
      </c>
      <c r="Q18" s="48"/>
    </row>
    <row r="19" spans="1:17" ht="42" customHeight="1">
      <c r="A19" s="70" t="s">
        <v>328</v>
      </c>
      <c r="B19" s="48" t="s">
        <v>267</v>
      </c>
      <c r="C19" s="48" t="s">
        <v>190</v>
      </c>
      <c r="D19" s="28" t="s">
        <v>42</v>
      </c>
      <c r="E19" s="12" t="s">
        <v>349</v>
      </c>
      <c r="F19" s="28" t="s">
        <v>492</v>
      </c>
      <c r="G19" s="28" t="s">
        <v>539</v>
      </c>
      <c r="H19" s="28" t="s">
        <v>493</v>
      </c>
      <c r="I19" s="28" t="s">
        <v>540</v>
      </c>
      <c r="J19" s="28" t="s">
        <v>193</v>
      </c>
      <c r="K19" s="28" t="s">
        <v>512</v>
      </c>
      <c r="L19" s="28" t="s">
        <v>5</v>
      </c>
      <c r="M19" s="28" t="s">
        <v>503</v>
      </c>
      <c r="N19" s="28" t="s">
        <v>194</v>
      </c>
      <c r="O19" s="28" t="s">
        <v>444</v>
      </c>
      <c r="P19" s="7" t="s">
        <v>275</v>
      </c>
      <c r="Q19" s="48"/>
    </row>
    <row r="20" spans="1:17" ht="42" customHeight="1">
      <c r="A20" s="70" t="s">
        <v>329</v>
      </c>
      <c r="B20" s="48" t="s">
        <v>271</v>
      </c>
      <c r="C20" s="48" t="s">
        <v>199</v>
      </c>
      <c r="D20" s="28" t="s">
        <v>200</v>
      </c>
      <c r="E20" s="12" t="s">
        <v>65</v>
      </c>
      <c r="F20" s="28" t="s">
        <v>288</v>
      </c>
      <c r="G20" s="28" t="s">
        <v>289</v>
      </c>
      <c r="H20" s="28" t="s">
        <v>284</v>
      </c>
      <c r="I20" s="28" t="s">
        <v>541</v>
      </c>
      <c r="J20" s="28" t="s">
        <v>97</v>
      </c>
      <c r="K20" s="28" t="s">
        <v>542</v>
      </c>
      <c r="L20" s="28" t="s">
        <v>5</v>
      </c>
      <c r="M20" s="28" t="s">
        <v>503</v>
      </c>
      <c r="N20" s="28" t="s">
        <v>460</v>
      </c>
      <c r="O20" s="28" t="s">
        <v>286</v>
      </c>
      <c r="P20" s="7" t="s">
        <v>60</v>
      </c>
      <c r="Q20" s="48"/>
    </row>
    <row r="21" spans="1:17" ht="42" customHeight="1">
      <c r="A21" s="70" t="s">
        <v>330</v>
      </c>
      <c r="B21" s="48" t="s">
        <v>273</v>
      </c>
      <c r="C21" s="48" t="s">
        <v>211</v>
      </c>
      <c r="D21" s="28" t="s">
        <v>42</v>
      </c>
      <c r="E21" s="12" t="s">
        <v>349</v>
      </c>
      <c r="F21" s="28" t="s">
        <v>494</v>
      </c>
      <c r="G21" s="28" t="s">
        <v>543</v>
      </c>
      <c r="H21" s="28" t="s">
        <v>450</v>
      </c>
      <c r="I21" s="28" t="s">
        <v>451</v>
      </c>
      <c r="J21" s="28" t="s">
        <v>214</v>
      </c>
      <c r="K21" s="28" t="s">
        <v>513</v>
      </c>
      <c r="L21" s="28" t="s">
        <v>5</v>
      </c>
      <c r="M21" s="28" t="s">
        <v>503</v>
      </c>
      <c r="N21" s="28" t="s">
        <v>490</v>
      </c>
      <c r="O21" s="28" t="s">
        <v>10</v>
      </c>
      <c r="P21" s="7" t="s">
        <v>46</v>
      </c>
      <c r="Q21" s="48"/>
    </row>
    <row r="22" spans="1:17" ht="42" customHeight="1">
      <c r="A22" s="70" t="s">
        <v>331</v>
      </c>
      <c r="B22" s="48" t="s">
        <v>276</v>
      </c>
      <c r="C22" s="48" t="s">
        <v>220</v>
      </c>
      <c r="D22" s="28" t="s">
        <v>221</v>
      </c>
      <c r="E22" s="12" t="s">
        <v>353</v>
      </c>
      <c r="F22" s="28" t="s">
        <v>495</v>
      </c>
      <c r="G22" s="28" t="s">
        <v>544</v>
      </c>
      <c r="H22" s="28" t="s">
        <v>455</v>
      </c>
      <c r="I22" s="28" t="s">
        <v>545</v>
      </c>
      <c r="J22" s="28" t="s">
        <v>457</v>
      </c>
      <c r="K22" s="28" t="s">
        <v>514</v>
      </c>
      <c r="L22" s="28" t="s">
        <v>5</v>
      </c>
      <c r="M22" s="28" t="s">
        <v>503</v>
      </c>
      <c r="N22" s="28" t="s">
        <v>277</v>
      </c>
      <c r="O22" s="28" t="s">
        <v>547</v>
      </c>
      <c r="P22" s="7" t="s">
        <v>28</v>
      </c>
      <c r="Q22" s="48" t="s">
        <v>143</v>
      </c>
    </row>
    <row r="23" spans="1:17" ht="42" customHeight="1">
      <c r="A23" s="70" t="s">
        <v>332</v>
      </c>
      <c r="B23" s="48" t="s">
        <v>264</v>
      </c>
      <c r="C23" s="48" t="s">
        <v>232</v>
      </c>
      <c r="D23" s="28" t="s">
        <v>352</v>
      </c>
      <c r="E23" s="28" t="s">
        <v>8</v>
      </c>
      <c r="F23" s="28" t="s">
        <v>233</v>
      </c>
      <c r="G23" s="28" t="s">
        <v>546</v>
      </c>
      <c r="H23" s="28" t="s">
        <v>485</v>
      </c>
      <c r="I23" s="28" t="s">
        <v>532</v>
      </c>
      <c r="J23" s="28" t="s">
        <v>235</v>
      </c>
      <c r="K23" s="28" t="s">
        <v>282</v>
      </c>
      <c r="L23" s="28" t="s">
        <v>5</v>
      </c>
      <c r="M23" s="28" t="s">
        <v>503</v>
      </c>
      <c r="N23" s="28" t="s">
        <v>490</v>
      </c>
      <c r="O23" s="28" t="s">
        <v>557</v>
      </c>
      <c r="P23" s="7" t="s">
        <v>60</v>
      </c>
      <c r="Q23" s="48"/>
    </row>
    <row r="24" spans="1:17" ht="55.5" customHeight="1" thickBot="1">
      <c r="A24" s="86" t="s">
        <v>287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</row>
    <row r="26" spans="1:17" ht="16.5" customHeight="1">
      <c r="A26" s="72"/>
      <c r="B26" s="72"/>
      <c r="C26" s="72"/>
      <c r="D26" s="72"/>
      <c r="E26" s="72"/>
      <c r="F26" s="72"/>
      <c r="G26" s="72"/>
    </row>
    <row r="27" spans="1:17" ht="16.5" customHeight="1">
      <c r="A27" s="72"/>
      <c r="B27" s="72"/>
      <c r="C27" s="72"/>
      <c r="D27" s="72"/>
      <c r="E27" s="72"/>
      <c r="F27" s="72"/>
      <c r="G27" s="72"/>
    </row>
    <row r="28" spans="1:17" ht="16.5" customHeight="1">
      <c r="A28" s="72"/>
      <c r="B28" s="72"/>
      <c r="C28" s="72"/>
      <c r="D28" s="72"/>
      <c r="E28" s="72"/>
      <c r="F28" s="72"/>
      <c r="G28" s="72"/>
    </row>
    <row r="29" spans="1:17" ht="16.5" customHeight="1">
      <c r="A29" s="72"/>
      <c r="B29" s="72"/>
      <c r="C29" s="72"/>
      <c r="D29" s="72"/>
      <c r="E29" s="72"/>
      <c r="F29" s="72"/>
      <c r="G29" s="72"/>
    </row>
    <row r="30" spans="1:17" ht="16.5" customHeight="1">
      <c r="A30" s="72"/>
      <c r="B30" s="72"/>
      <c r="C30" s="72"/>
      <c r="D30" s="72"/>
      <c r="E30" s="72"/>
      <c r="F30" s="72"/>
      <c r="G30" s="72"/>
    </row>
    <row r="31" spans="1:17" ht="16.5" customHeight="1">
      <c r="A31" s="72"/>
      <c r="B31" s="72"/>
      <c r="C31" s="72"/>
      <c r="D31" s="72"/>
      <c r="E31" s="72"/>
      <c r="F31" s="72"/>
      <c r="G31" s="72"/>
    </row>
    <row r="32" spans="1:17" ht="16.5" customHeight="1">
      <c r="A32" s="72"/>
      <c r="B32" s="72"/>
      <c r="C32" s="72"/>
      <c r="D32" s="72"/>
      <c r="E32" s="72"/>
      <c r="F32" s="72"/>
      <c r="G32" s="72"/>
    </row>
    <row r="33" spans="1:7" ht="16.5" customHeight="1">
      <c r="A33" s="72"/>
      <c r="B33" s="72"/>
      <c r="C33" s="72"/>
      <c r="D33" s="72"/>
      <c r="E33" s="72"/>
      <c r="F33" s="72"/>
      <c r="G33" s="72"/>
    </row>
    <row r="34" spans="1:7" ht="16.5" customHeight="1">
      <c r="A34" s="72"/>
      <c r="B34" s="72"/>
      <c r="C34" s="72"/>
      <c r="D34" s="72"/>
      <c r="E34" s="72"/>
      <c r="F34" s="72"/>
      <c r="G34" s="72"/>
    </row>
    <row r="35" spans="1:7" ht="16.5" customHeight="1">
      <c r="A35" s="72"/>
      <c r="B35" s="72"/>
      <c r="C35" s="72"/>
      <c r="D35" s="72"/>
      <c r="E35" s="72"/>
      <c r="F35" s="72"/>
      <c r="G35" s="72"/>
    </row>
    <row r="36" spans="1:7" ht="16.5" customHeight="1">
      <c r="A36" s="72"/>
      <c r="B36" s="72"/>
      <c r="C36" s="72"/>
      <c r="D36" s="72"/>
      <c r="E36" s="72"/>
      <c r="F36" s="72"/>
      <c r="G36" s="72"/>
    </row>
    <row r="37" spans="1:7" ht="16.5" customHeight="1">
      <c r="A37" s="72"/>
      <c r="B37" s="72"/>
      <c r="C37" s="72"/>
      <c r="D37" s="72"/>
      <c r="E37" s="72"/>
      <c r="F37" s="72"/>
      <c r="G37" s="72"/>
    </row>
    <row r="38" spans="1:7" ht="16.5" customHeight="1">
      <c r="A38" s="72"/>
      <c r="B38" s="72"/>
      <c r="C38" s="72"/>
      <c r="D38" s="72"/>
      <c r="E38" s="72"/>
      <c r="F38" s="72"/>
      <c r="G38" s="72"/>
    </row>
    <row r="39" spans="1:7" ht="16.5" customHeight="1">
      <c r="A39" s="72"/>
      <c r="B39" s="72"/>
      <c r="C39" s="72"/>
      <c r="D39" s="72"/>
      <c r="E39" s="72"/>
      <c r="F39" s="72"/>
      <c r="G39" s="72"/>
    </row>
    <row r="40" spans="1:7" ht="16.5" customHeight="1">
      <c r="A40" s="72"/>
      <c r="B40" s="72"/>
      <c r="C40" s="72"/>
      <c r="D40" s="72"/>
      <c r="E40" s="72"/>
      <c r="F40" s="72"/>
      <c r="G40" s="72"/>
    </row>
    <row r="41" spans="1:7" ht="16.5" customHeight="1"/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spans="9:9" ht="16.5" customHeight="1"/>
    <row r="50" spans="9:9" ht="16.5" customHeight="1"/>
    <row r="51" spans="9:9" ht="16.5" customHeight="1">
      <c r="I51" s="73"/>
    </row>
    <row r="52" spans="9:9" ht="16.5" customHeight="1"/>
    <row r="53" spans="9:9" ht="16.5" customHeight="1"/>
    <row r="54" spans="9:9" ht="16.5" customHeight="1"/>
    <row r="55" spans="9:9" ht="16.5" customHeight="1"/>
    <row r="56" spans="9:9" ht="16.5" customHeight="1"/>
    <row r="57" spans="9:9" ht="16.5" customHeight="1"/>
    <row r="58" spans="9:9" ht="16.5" customHeight="1"/>
    <row r="59" spans="9:9" ht="16.5" customHeight="1"/>
    <row r="60" spans="9:9" ht="16.5" customHeight="1"/>
    <row r="61" spans="9:9" ht="16.5" customHeight="1"/>
    <row r="62" spans="9:9" ht="16.5" customHeight="1"/>
    <row r="63" spans="9:9" ht="16.5" customHeight="1"/>
    <row r="64" spans="9:9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s="74" customFormat="1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s="74" customFormat="1" ht="16.5" customHeight="1"/>
    <row r="100" ht="16.5" customHeight="1"/>
    <row r="101" ht="16.5" customHeight="1"/>
    <row r="102" ht="16.5" customHeight="1"/>
    <row r="103" ht="16.5" customHeight="1"/>
    <row r="104" ht="16.5" customHeight="1"/>
    <row r="105" s="74" customFormat="1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s="74" customFormat="1" ht="16.5" customHeight="1"/>
    <row r="130" ht="16.5" customHeight="1"/>
    <row r="131" ht="16.5" customHeight="1"/>
    <row r="132" ht="16.5" customHeight="1"/>
    <row r="133" ht="16.5" customHeight="1"/>
    <row r="134" ht="16.5" customHeight="1"/>
    <row r="135" s="74" customFormat="1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s="74" customFormat="1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42" customHeight="1"/>
    <row r="167" ht="42" customHeight="1"/>
    <row r="168" ht="42" customHeight="1"/>
    <row r="169" ht="42" customHeight="1"/>
  </sheetData>
  <mergeCells count="2">
    <mergeCell ref="A1:Q1"/>
    <mergeCell ref="A24:Q24"/>
  </mergeCells>
  <phoneticPr fontId="4" type="noConversion"/>
  <conditionalFormatting sqref="A3:L3 D4:F4 C4:C8 A4:B23 N8:O23 C9:J9 L9 I17 K17:L17 C18:L23">
    <cfRule type="containsText" dxfId="135" priority="10" operator="containsText" text="星期三">
      <formula>NOT(ISERROR(SEARCH("星期三",A3)))</formula>
    </cfRule>
  </conditionalFormatting>
  <conditionalFormatting sqref="A2:Q2">
    <cfRule type="containsText" dxfId="134" priority="9" operator="containsText" text="星期三">
      <formula>NOT(ISERROR(SEARCH("星期三",A2)))</formula>
    </cfRule>
  </conditionalFormatting>
  <conditionalFormatting sqref="C17:G17">
    <cfRule type="containsText" dxfId="133" priority="2" operator="containsText" text="星期三">
      <formula>NOT(ISERROR(SEARCH("星期三",C17)))</formula>
    </cfRule>
  </conditionalFormatting>
  <conditionalFormatting sqref="C10:L16">
    <cfRule type="containsText" dxfId="132" priority="3" operator="containsText" text="星期三">
      <formula>NOT(ISERROR(SEARCH("星期三",C10)))</formula>
    </cfRule>
  </conditionalFormatting>
  <conditionalFormatting sqref="D8:L8">
    <cfRule type="containsText" dxfId="131" priority="4" operator="containsText" text="星期三">
      <formula>NOT(ISERROR(SEARCH("星期三",D8)))</formula>
    </cfRule>
  </conditionalFormatting>
  <conditionalFormatting sqref="E5:L7">
    <cfRule type="containsText" dxfId="130" priority="5" operator="containsText" text="星期三">
      <formula>NOT(ISERROR(SEARCH("星期三",E5)))</formula>
    </cfRule>
  </conditionalFormatting>
  <conditionalFormatting sqref="H4:L4">
    <cfRule type="containsText" dxfId="129" priority="6" operator="containsText" text="星期三">
      <formula>NOT(ISERROR(SEARCH("星期三",H4)))</formula>
    </cfRule>
  </conditionalFormatting>
  <conditionalFormatting sqref="N4:O6">
    <cfRule type="containsText" dxfId="128" priority="8" operator="containsText" text="星期三">
      <formula>NOT(ISERROR(SEARCH("星期三",N4)))</formula>
    </cfRule>
  </conditionalFormatting>
  <conditionalFormatting sqref="P3:Q23">
    <cfRule type="containsText" dxfId="127" priority="1" operator="containsText" text="星期三">
      <formula>NOT(ISERROR(SEARCH("星期三",P3)))</formula>
    </cfRule>
  </conditionalFormatting>
  <pageMargins left="0.7" right="0.7" top="0.75" bottom="0.75" header="0.3" footer="0.3"/>
  <pageSetup paperSize="8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93FF-43AD-4B9D-8D9B-F5C2761B5941}">
  <dimension ref="A1:V126"/>
  <sheetViews>
    <sheetView topLeftCell="A73" zoomScale="70" zoomScaleNormal="70" workbookViewId="0">
      <selection activeCell="N1" sqref="N1:N1048576"/>
    </sheetView>
  </sheetViews>
  <sheetFormatPr defaultRowHeight="16.5"/>
  <cols>
    <col min="4" max="4" width="10.5" customWidth="1"/>
  </cols>
  <sheetData>
    <row r="1" spans="1:22" ht="16.5" customHeight="1">
      <c r="A1" s="90" t="s">
        <v>0</v>
      </c>
      <c r="B1" s="1" t="s">
        <v>1</v>
      </c>
      <c r="C1" s="2"/>
      <c r="D1" s="3" t="s">
        <v>288</v>
      </c>
      <c r="E1" s="2"/>
      <c r="F1" s="3" t="s">
        <v>3</v>
      </c>
      <c r="G1" s="4"/>
      <c r="H1" s="3" t="s">
        <v>4</v>
      </c>
      <c r="I1" s="4"/>
      <c r="J1" s="5" t="s">
        <v>5</v>
      </c>
      <c r="K1" s="5"/>
      <c r="L1" s="1" t="s">
        <v>27</v>
      </c>
      <c r="M1" s="6"/>
      <c r="N1" s="93" t="s">
        <v>46</v>
      </c>
      <c r="O1" s="93"/>
      <c r="P1" s="89">
        <v>6.9</v>
      </c>
      <c r="Q1" s="89">
        <v>4.0999999999999996</v>
      </c>
      <c r="R1" s="89">
        <v>2.2999999999999998</v>
      </c>
      <c r="S1" s="89">
        <v>3</v>
      </c>
      <c r="T1" s="89">
        <v>0</v>
      </c>
      <c r="U1" s="89">
        <v>0</v>
      </c>
      <c r="V1" s="89">
        <f>P1*70+Q1*75+R1*25+S1*45</f>
        <v>983</v>
      </c>
    </row>
    <row r="2" spans="1:22" ht="16.5" customHeight="1">
      <c r="A2" s="91"/>
      <c r="B2" s="1" t="s">
        <v>8</v>
      </c>
      <c r="C2" s="1">
        <v>10</v>
      </c>
      <c r="D2" s="1" t="s">
        <v>289</v>
      </c>
      <c r="E2" s="1">
        <v>6</v>
      </c>
      <c r="F2" s="3" t="s">
        <v>10</v>
      </c>
      <c r="G2" s="9">
        <v>7.5</v>
      </c>
      <c r="H2" s="3" t="s">
        <v>11</v>
      </c>
      <c r="I2" s="9">
        <v>5.5</v>
      </c>
      <c r="J2" s="10" t="s">
        <v>12</v>
      </c>
      <c r="K2" s="10">
        <v>7</v>
      </c>
      <c r="L2" s="1" t="s">
        <v>464</v>
      </c>
      <c r="M2" s="1">
        <v>4</v>
      </c>
      <c r="N2" s="93"/>
      <c r="O2" s="93"/>
      <c r="P2" s="89"/>
      <c r="Q2" s="89"/>
      <c r="R2" s="89"/>
      <c r="S2" s="89"/>
      <c r="T2" s="89"/>
      <c r="U2" s="89"/>
      <c r="V2" s="89"/>
    </row>
    <row r="3" spans="1:22" ht="16.5" customHeight="1">
      <c r="A3" s="91"/>
      <c r="B3" s="1" t="s">
        <v>13</v>
      </c>
      <c r="C3" s="1">
        <v>0.4</v>
      </c>
      <c r="D3" s="11"/>
      <c r="E3" s="1"/>
      <c r="F3" s="9" t="s">
        <v>15</v>
      </c>
      <c r="G3" s="9">
        <v>0.05</v>
      </c>
      <c r="H3" s="9" t="s">
        <v>16</v>
      </c>
      <c r="I3" s="9">
        <v>1.5</v>
      </c>
      <c r="J3" s="5" t="s">
        <v>19</v>
      </c>
      <c r="K3" s="5">
        <v>0.05</v>
      </c>
      <c r="L3" s="12" t="s">
        <v>159</v>
      </c>
      <c r="M3" s="12">
        <v>0.01</v>
      </c>
      <c r="N3" s="93"/>
      <c r="O3" s="93"/>
      <c r="P3" s="89"/>
      <c r="Q3" s="89"/>
      <c r="R3" s="89"/>
      <c r="S3" s="89"/>
      <c r="T3" s="89"/>
      <c r="U3" s="89"/>
      <c r="V3" s="89"/>
    </row>
    <row r="4" spans="1:22" ht="16.5" customHeight="1">
      <c r="A4" s="91"/>
      <c r="B4" s="1"/>
      <c r="C4" s="1"/>
      <c r="D4" s="1"/>
      <c r="E4" s="1"/>
      <c r="F4" s="9" t="s">
        <v>291</v>
      </c>
      <c r="G4" s="9">
        <v>0.5</v>
      </c>
      <c r="H4" s="9" t="s">
        <v>18</v>
      </c>
      <c r="I4" s="9">
        <v>0.5</v>
      </c>
      <c r="J4" s="5"/>
      <c r="K4" s="5"/>
      <c r="L4" s="12" t="s">
        <v>19</v>
      </c>
      <c r="M4" s="12">
        <v>0.01</v>
      </c>
      <c r="N4" s="93"/>
      <c r="O4" s="93"/>
      <c r="P4" s="89"/>
      <c r="Q4" s="89"/>
      <c r="R4" s="89"/>
      <c r="S4" s="89"/>
      <c r="T4" s="89"/>
      <c r="U4" s="89"/>
      <c r="V4" s="89"/>
    </row>
    <row r="5" spans="1:22" ht="16.5" customHeight="1">
      <c r="A5" s="91"/>
      <c r="B5" s="1"/>
      <c r="C5" s="1"/>
      <c r="D5" s="1"/>
      <c r="E5" s="1"/>
      <c r="F5" s="9" t="s">
        <v>19</v>
      </c>
      <c r="G5" s="9">
        <v>0.05</v>
      </c>
      <c r="H5" s="9" t="s">
        <v>292</v>
      </c>
      <c r="I5" s="9"/>
      <c r="J5" s="5"/>
      <c r="K5" s="5"/>
      <c r="L5" s="12"/>
      <c r="M5" s="12"/>
      <c r="N5" s="93"/>
      <c r="O5" s="93"/>
      <c r="P5" s="89"/>
      <c r="Q5" s="89"/>
      <c r="R5" s="89"/>
      <c r="S5" s="89"/>
      <c r="T5" s="89"/>
      <c r="U5" s="89"/>
      <c r="V5" s="89"/>
    </row>
    <row r="6" spans="1:22" ht="16.5" customHeight="1">
      <c r="A6" s="92"/>
      <c r="B6" s="1"/>
      <c r="C6" s="1"/>
      <c r="D6" s="1"/>
      <c r="E6" s="1"/>
      <c r="F6" s="9"/>
      <c r="G6" s="9"/>
      <c r="H6" s="9"/>
      <c r="I6" s="9"/>
      <c r="J6" s="5"/>
      <c r="K6" s="5"/>
      <c r="L6" s="12"/>
      <c r="M6" s="12"/>
      <c r="N6" s="93"/>
      <c r="O6" s="93"/>
      <c r="P6" s="89"/>
      <c r="Q6" s="89"/>
      <c r="R6" s="89"/>
      <c r="S6" s="89"/>
      <c r="T6" s="89"/>
      <c r="U6" s="89"/>
      <c r="V6" s="89"/>
    </row>
    <row r="7" spans="1:22" ht="31.5">
      <c r="A7" s="90" t="s">
        <v>22</v>
      </c>
      <c r="B7" s="12" t="s">
        <v>23</v>
      </c>
      <c r="C7" s="2"/>
      <c r="D7" s="3" t="s">
        <v>24</v>
      </c>
      <c r="E7" s="13"/>
      <c r="F7" s="3" t="s">
        <v>294</v>
      </c>
      <c r="G7" s="13"/>
      <c r="H7" s="3" t="s">
        <v>306</v>
      </c>
      <c r="I7" s="12"/>
      <c r="J7" s="14" t="s">
        <v>5</v>
      </c>
      <c r="K7" s="14"/>
      <c r="L7" s="12" t="s">
        <v>27</v>
      </c>
      <c r="M7" s="13"/>
      <c r="N7" s="93" t="s">
        <v>153</v>
      </c>
      <c r="O7" s="93"/>
      <c r="P7" s="89">
        <v>4</v>
      </c>
      <c r="Q7" s="89">
        <v>2.5</v>
      </c>
      <c r="R7" s="89">
        <v>2.4</v>
      </c>
      <c r="S7" s="89">
        <v>3</v>
      </c>
      <c r="T7" s="89">
        <v>0</v>
      </c>
      <c r="U7" s="89">
        <v>0.2</v>
      </c>
      <c r="V7" s="89">
        <f>P7*70+Q7*75+R7*25+S7*45</f>
        <v>662.5</v>
      </c>
    </row>
    <row r="8" spans="1:22" ht="16.5" customHeight="1">
      <c r="A8" s="91"/>
      <c r="B8" s="12" t="s">
        <v>29</v>
      </c>
      <c r="C8" s="12">
        <v>6</v>
      </c>
      <c r="D8" s="12" t="s">
        <v>293</v>
      </c>
      <c r="E8" s="12">
        <v>6.5</v>
      </c>
      <c r="F8" s="3" t="s">
        <v>10</v>
      </c>
      <c r="G8" s="12">
        <v>6</v>
      </c>
      <c r="H8" s="3" t="s">
        <v>10</v>
      </c>
      <c r="I8" s="12">
        <v>4.5</v>
      </c>
      <c r="J8" s="15" t="s">
        <v>12</v>
      </c>
      <c r="K8" s="15">
        <v>7</v>
      </c>
      <c r="L8" s="12" t="s">
        <v>31</v>
      </c>
      <c r="M8" s="12">
        <v>3.5</v>
      </c>
      <c r="N8" s="93"/>
      <c r="O8" s="93"/>
      <c r="P8" s="89"/>
      <c r="Q8" s="89"/>
      <c r="R8" s="89"/>
      <c r="S8" s="89"/>
      <c r="T8" s="89"/>
      <c r="U8" s="89"/>
      <c r="V8" s="89"/>
    </row>
    <row r="9" spans="1:22" ht="16.5" customHeight="1">
      <c r="A9" s="91"/>
      <c r="B9" s="12"/>
      <c r="C9" s="12"/>
      <c r="D9" s="12" t="s">
        <v>10</v>
      </c>
      <c r="E9" s="12">
        <v>4.5</v>
      </c>
      <c r="F9" s="12" t="s">
        <v>291</v>
      </c>
      <c r="G9" s="12">
        <v>0.5</v>
      </c>
      <c r="H9" s="12" t="s">
        <v>295</v>
      </c>
      <c r="I9" s="12">
        <v>2</v>
      </c>
      <c r="J9" s="14" t="s">
        <v>19</v>
      </c>
      <c r="K9" s="14">
        <v>0.05</v>
      </c>
      <c r="L9" s="12" t="s">
        <v>34</v>
      </c>
      <c r="M9" s="12">
        <v>0.5</v>
      </c>
      <c r="N9" s="93"/>
      <c r="O9" s="93"/>
      <c r="P9" s="89"/>
      <c r="Q9" s="89"/>
      <c r="R9" s="89"/>
      <c r="S9" s="89"/>
      <c r="T9" s="89"/>
      <c r="U9" s="89"/>
      <c r="V9" s="89"/>
    </row>
    <row r="10" spans="1:22" ht="16.5" customHeight="1">
      <c r="A10" s="91"/>
      <c r="B10" s="12"/>
      <c r="C10" s="12"/>
      <c r="D10" s="12" t="s">
        <v>35</v>
      </c>
      <c r="E10" s="12">
        <v>1</v>
      </c>
      <c r="F10" s="12"/>
      <c r="G10" s="12"/>
      <c r="H10" s="12" t="s">
        <v>37</v>
      </c>
      <c r="I10" s="12">
        <v>0.1</v>
      </c>
      <c r="J10" s="14"/>
      <c r="K10" s="14"/>
      <c r="L10" s="12" t="s">
        <v>103</v>
      </c>
      <c r="M10" s="12">
        <v>0.01</v>
      </c>
      <c r="N10" s="93"/>
      <c r="O10" s="93"/>
      <c r="P10" s="89"/>
      <c r="Q10" s="89"/>
      <c r="R10" s="89"/>
      <c r="S10" s="89"/>
      <c r="T10" s="89"/>
      <c r="U10" s="89"/>
      <c r="V10" s="89"/>
    </row>
    <row r="11" spans="1:22" ht="16.5" customHeight="1">
      <c r="A11" s="91"/>
      <c r="B11" s="12"/>
      <c r="C11" s="12"/>
      <c r="D11" s="12" t="s">
        <v>40</v>
      </c>
      <c r="E11" s="12">
        <v>0.05</v>
      </c>
      <c r="F11" s="12"/>
      <c r="G11" s="12"/>
      <c r="H11" s="12"/>
      <c r="I11" s="12"/>
      <c r="J11" s="14"/>
      <c r="K11" s="14"/>
      <c r="L11" s="12"/>
      <c r="M11" s="12"/>
      <c r="N11" s="93"/>
      <c r="O11" s="93"/>
      <c r="P11" s="89"/>
      <c r="Q11" s="89"/>
      <c r="R11" s="89"/>
      <c r="S11" s="89"/>
      <c r="T11" s="89"/>
      <c r="U11" s="89"/>
      <c r="V11" s="89"/>
    </row>
    <row r="12" spans="1:22" ht="16.5" customHeight="1">
      <c r="A12" s="92"/>
      <c r="B12" s="12"/>
      <c r="C12" s="12"/>
      <c r="D12" s="12"/>
      <c r="E12" s="12"/>
      <c r="F12" s="13"/>
      <c r="G12" s="13"/>
      <c r="H12" s="12"/>
      <c r="I12" s="12"/>
      <c r="J12" s="14"/>
      <c r="K12" s="14"/>
      <c r="L12" s="13"/>
      <c r="M12" s="13"/>
      <c r="N12" s="93"/>
      <c r="O12" s="93"/>
      <c r="P12" s="89"/>
      <c r="Q12" s="89"/>
      <c r="R12" s="89"/>
      <c r="S12" s="89"/>
      <c r="T12" s="89"/>
      <c r="U12" s="89"/>
      <c r="V12" s="89"/>
    </row>
    <row r="13" spans="1:22" ht="31.5">
      <c r="A13" s="90" t="s">
        <v>41</v>
      </c>
      <c r="B13" s="1" t="s">
        <v>42</v>
      </c>
      <c r="C13" s="2"/>
      <c r="D13" s="3" t="s">
        <v>43</v>
      </c>
      <c r="E13" s="2"/>
      <c r="F13" s="3" t="s">
        <v>180</v>
      </c>
      <c r="G13" s="16"/>
      <c r="H13" s="3" t="s">
        <v>44</v>
      </c>
      <c r="I13" s="16"/>
      <c r="J13" s="5" t="s">
        <v>5</v>
      </c>
      <c r="K13" s="5"/>
      <c r="L13" s="3" t="s">
        <v>45</v>
      </c>
      <c r="M13" s="2"/>
      <c r="N13" s="93" t="s">
        <v>275</v>
      </c>
      <c r="O13" s="93"/>
      <c r="P13" s="89">
        <v>7</v>
      </c>
      <c r="Q13" s="89">
        <v>3.1</v>
      </c>
      <c r="R13" s="89">
        <v>2</v>
      </c>
      <c r="S13" s="89">
        <v>3</v>
      </c>
      <c r="T13" s="89">
        <v>0</v>
      </c>
      <c r="U13" s="89">
        <v>1</v>
      </c>
      <c r="V13" s="89">
        <f>P13*70+Q13*55+R13*25+S13*45+U13*60</f>
        <v>905.5</v>
      </c>
    </row>
    <row r="14" spans="1:22" ht="16.5" customHeight="1">
      <c r="A14" s="91"/>
      <c r="B14" s="1" t="s">
        <v>8</v>
      </c>
      <c r="C14" s="1">
        <v>7</v>
      </c>
      <c r="D14" s="3" t="s">
        <v>296</v>
      </c>
      <c r="E14" s="1">
        <v>6.5</v>
      </c>
      <c r="F14" s="9" t="s">
        <v>10</v>
      </c>
      <c r="G14" s="9">
        <v>5.5</v>
      </c>
      <c r="H14" s="3" t="s">
        <v>48</v>
      </c>
      <c r="I14" s="9">
        <v>3</v>
      </c>
      <c r="J14" s="10" t="s">
        <v>12</v>
      </c>
      <c r="K14" s="10">
        <v>7</v>
      </c>
      <c r="L14" s="3" t="s">
        <v>49</v>
      </c>
      <c r="M14" s="1">
        <v>1</v>
      </c>
      <c r="N14" s="93"/>
      <c r="O14" s="93"/>
      <c r="P14" s="89"/>
      <c r="Q14" s="89"/>
      <c r="R14" s="89"/>
      <c r="S14" s="89"/>
      <c r="T14" s="89"/>
      <c r="U14" s="89"/>
      <c r="V14" s="89"/>
    </row>
    <row r="15" spans="1:22" ht="16.5" customHeight="1">
      <c r="A15" s="91"/>
      <c r="B15" s="1" t="s">
        <v>50</v>
      </c>
      <c r="C15" s="1">
        <v>3</v>
      </c>
      <c r="D15" s="1" t="s">
        <v>51</v>
      </c>
      <c r="E15" s="1">
        <v>2</v>
      </c>
      <c r="F15" s="9" t="s">
        <v>297</v>
      </c>
      <c r="G15" s="9">
        <v>2</v>
      </c>
      <c r="H15" s="9" t="s">
        <v>52</v>
      </c>
      <c r="I15" s="9">
        <v>2.5</v>
      </c>
      <c r="J15" s="5" t="s">
        <v>19</v>
      </c>
      <c r="K15" s="5">
        <v>0.05</v>
      </c>
      <c r="L15" s="1" t="s">
        <v>53</v>
      </c>
      <c r="M15" s="1">
        <v>1</v>
      </c>
      <c r="N15" s="93"/>
      <c r="O15" s="93"/>
      <c r="P15" s="89"/>
      <c r="Q15" s="89"/>
      <c r="R15" s="89"/>
      <c r="S15" s="89"/>
      <c r="T15" s="89"/>
      <c r="U15" s="89"/>
      <c r="V15" s="89"/>
    </row>
    <row r="16" spans="1:22" ht="16.5" customHeight="1">
      <c r="A16" s="91"/>
      <c r="B16" s="1"/>
      <c r="C16" s="1"/>
      <c r="D16" s="1"/>
      <c r="E16" s="1"/>
      <c r="F16" s="9" t="s">
        <v>19</v>
      </c>
      <c r="G16" s="9">
        <v>0.02</v>
      </c>
      <c r="H16" s="9"/>
      <c r="I16" s="9"/>
      <c r="J16" s="5"/>
      <c r="K16" s="5"/>
      <c r="L16" s="1" t="s">
        <v>54</v>
      </c>
      <c r="M16" s="1">
        <v>1</v>
      </c>
      <c r="N16" s="93"/>
      <c r="O16" s="93"/>
      <c r="P16" s="89"/>
      <c r="Q16" s="89"/>
      <c r="R16" s="89"/>
      <c r="S16" s="89"/>
      <c r="T16" s="89"/>
      <c r="U16" s="89"/>
      <c r="V16" s="89"/>
    </row>
    <row r="17" spans="1:22" ht="16.5" customHeight="1">
      <c r="A17" s="91"/>
      <c r="B17" s="1"/>
      <c r="C17" s="1"/>
      <c r="D17" s="1"/>
      <c r="E17" s="1"/>
      <c r="F17" s="9"/>
      <c r="G17" s="9"/>
      <c r="H17" s="9"/>
      <c r="I17" s="9"/>
      <c r="J17" s="5"/>
      <c r="K17" s="5"/>
      <c r="L17" s="1"/>
      <c r="M17" s="1"/>
      <c r="N17" s="93"/>
      <c r="O17" s="93"/>
      <c r="P17" s="89"/>
      <c r="Q17" s="89"/>
      <c r="R17" s="89"/>
      <c r="S17" s="89"/>
      <c r="T17" s="89"/>
      <c r="U17" s="89"/>
      <c r="V17" s="89"/>
    </row>
    <row r="18" spans="1:22" ht="16.5" customHeight="1">
      <c r="A18" s="92"/>
      <c r="B18" s="1"/>
      <c r="C18" s="1"/>
      <c r="D18" s="1"/>
      <c r="E18" s="1"/>
      <c r="F18" s="9"/>
      <c r="G18" s="9"/>
      <c r="H18" s="9"/>
      <c r="I18" s="9"/>
      <c r="J18" s="5"/>
      <c r="K18" s="5"/>
      <c r="L18" s="1"/>
      <c r="M18" s="1"/>
      <c r="N18" s="93"/>
      <c r="O18" s="93"/>
      <c r="P18" s="89"/>
      <c r="Q18" s="89"/>
      <c r="R18" s="89"/>
      <c r="S18" s="89"/>
      <c r="T18" s="89"/>
      <c r="U18" s="89"/>
      <c r="V18" s="89"/>
    </row>
    <row r="19" spans="1:22" ht="33">
      <c r="A19" s="90" t="s">
        <v>55</v>
      </c>
      <c r="B19" s="1" t="s">
        <v>307</v>
      </c>
      <c r="C19" s="2"/>
      <c r="D19" s="3" t="s">
        <v>298</v>
      </c>
      <c r="E19" s="2"/>
      <c r="F19" s="17" t="s">
        <v>57</v>
      </c>
      <c r="G19" s="18"/>
      <c r="H19" s="3" t="s">
        <v>299</v>
      </c>
      <c r="I19" s="4"/>
      <c r="J19" s="5" t="s">
        <v>5</v>
      </c>
      <c r="K19" s="5"/>
      <c r="L19" s="1" t="s">
        <v>59</v>
      </c>
      <c r="M19" s="6"/>
      <c r="N19" s="93" t="s">
        <v>46</v>
      </c>
      <c r="O19" s="89"/>
      <c r="P19" s="89">
        <v>4.9000000000000004</v>
      </c>
      <c r="Q19" s="89">
        <v>2.8</v>
      </c>
      <c r="R19" s="89">
        <v>2.2999999999999998</v>
      </c>
      <c r="S19" s="89">
        <v>3</v>
      </c>
      <c r="T19" s="89">
        <v>0</v>
      </c>
      <c r="U19" s="89">
        <v>0</v>
      </c>
      <c r="V19" s="89">
        <f>P19*70+Q19*55+R19*25+S19*45+U19*60</f>
        <v>689.5</v>
      </c>
    </row>
    <row r="20" spans="1:22" ht="16.5" customHeight="1">
      <c r="A20" s="91"/>
      <c r="B20" s="1" t="s">
        <v>308</v>
      </c>
      <c r="C20" s="1">
        <v>6</v>
      </c>
      <c r="D20" s="1" t="s">
        <v>298</v>
      </c>
      <c r="E20" s="1">
        <v>6</v>
      </c>
      <c r="F20" s="17" t="s">
        <v>61</v>
      </c>
      <c r="G20" s="17">
        <v>3</v>
      </c>
      <c r="H20" s="9" t="s">
        <v>300</v>
      </c>
      <c r="I20" s="9">
        <v>0.7</v>
      </c>
      <c r="J20" s="10" t="s">
        <v>12</v>
      </c>
      <c r="K20" s="10">
        <v>7</v>
      </c>
      <c r="L20" s="19" t="s">
        <v>62</v>
      </c>
      <c r="M20" s="19">
        <v>0.5</v>
      </c>
      <c r="N20" s="93"/>
      <c r="O20" s="89"/>
      <c r="P20" s="89"/>
      <c r="Q20" s="89"/>
      <c r="R20" s="89"/>
      <c r="S20" s="89"/>
      <c r="T20" s="89"/>
      <c r="U20" s="89"/>
      <c r="V20" s="89"/>
    </row>
    <row r="21" spans="1:22" ht="16.5" customHeight="1">
      <c r="A21" s="91"/>
      <c r="B21" s="1"/>
      <c r="C21" s="1"/>
      <c r="D21" s="11"/>
      <c r="E21" s="1"/>
      <c r="F21" s="17" t="s">
        <v>63</v>
      </c>
      <c r="G21" s="17">
        <v>3.5</v>
      </c>
      <c r="H21" s="9" t="s">
        <v>301</v>
      </c>
      <c r="I21" s="9">
        <v>6</v>
      </c>
      <c r="J21" s="5" t="s">
        <v>19</v>
      </c>
      <c r="K21" s="5">
        <v>0.05</v>
      </c>
      <c r="L21" s="12" t="s">
        <v>65</v>
      </c>
      <c r="M21" s="12">
        <v>2</v>
      </c>
      <c r="N21" s="93"/>
      <c r="O21" s="89"/>
      <c r="P21" s="89"/>
      <c r="Q21" s="89"/>
      <c r="R21" s="89"/>
      <c r="S21" s="89"/>
      <c r="T21" s="89"/>
      <c r="U21" s="89"/>
      <c r="V21" s="89"/>
    </row>
    <row r="22" spans="1:22" ht="33">
      <c r="A22" s="91"/>
      <c r="B22" s="1"/>
      <c r="C22" s="1"/>
      <c r="D22" s="1"/>
      <c r="E22" s="1"/>
      <c r="F22" s="17" t="s">
        <v>19</v>
      </c>
      <c r="G22" s="17">
        <v>0.02</v>
      </c>
      <c r="H22" s="9" t="s">
        <v>34</v>
      </c>
      <c r="I22" s="9">
        <v>0.5</v>
      </c>
      <c r="J22" s="5"/>
      <c r="K22" s="5"/>
      <c r="L22" s="12" t="s">
        <v>66</v>
      </c>
      <c r="M22" s="12">
        <v>1.5</v>
      </c>
      <c r="N22" s="93"/>
      <c r="O22" s="89"/>
      <c r="P22" s="89"/>
      <c r="Q22" s="89"/>
      <c r="R22" s="89"/>
      <c r="S22" s="89"/>
      <c r="T22" s="89"/>
      <c r="U22" s="89"/>
      <c r="V22" s="89"/>
    </row>
    <row r="23" spans="1:22" ht="16.5" customHeight="1">
      <c r="A23" s="91"/>
      <c r="B23" s="1"/>
      <c r="C23" s="1"/>
      <c r="D23" s="1"/>
      <c r="E23" s="1"/>
      <c r="F23" s="9"/>
      <c r="G23" s="9"/>
      <c r="H23" s="9" t="s">
        <v>19</v>
      </c>
      <c r="I23" s="9">
        <v>0.02</v>
      </c>
      <c r="J23" s="5"/>
      <c r="K23" s="5"/>
      <c r="L23" s="12"/>
      <c r="M23" s="12"/>
      <c r="N23" s="93"/>
      <c r="O23" s="89"/>
      <c r="P23" s="89"/>
      <c r="Q23" s="89"/>
      <c r="R23" s="89"/>
      <c r="S23" s="89"/>
      <c r="T23" s="89"/>
      <c r="U23" s="89"/>
      <c r="V23" s="89"/>
    </row>
    <row r="24" spans="1:22" ht="16.5" customHeight="1">
      <c r="A24" s="92"/>
      <c r="B24" s="1"/>
      <c r="C24" s="1"/>
      <c r="D24" s="1"/>
      <c r="E24" s="1"/>
      <c r="F24" s="9"/>
      <c r="G24" s="9"/>
      <c r="H24" s="9"/>
      <c r="I24" s="9"/>
      <c r="J24" s="5"/>
      <c r="K24" s="5"/>
      <c r="L24" s="12"/>
      <c r="M24" s="12"/>
      <c r="N24" s="93"/>
      <c r="O24" s="89"/>
      <c r="P24" s="89"/>
      <c r="Q24" s="89"/>
      <c r="R24" s="89"/>
      <c r="S24" s="89"/>
      <c r="T24" s="89"/>
      <c r="U24" s="89"/>
      <c r="V24" s="89"/>
    </row>
    <row r="25" spans="1:22" ht="31.5">
      <c r="A25" s="90" t="s">
        <v>68</v>
      </c>
      <c r="B25" s="1" t="s">
        <v>42</v>
      </c>
      <c r="C25" s="2"/>
      <c r="D25" s="3" t="s">
        <v>302</v>
      </c>
      <c r="E25" s="14"/>
      <c r="F25" s="3" t="s">
        <v>303</v>
      </c>
      <c r="G25" s="20"/>
      <c r="H25" s="3" t="s">
        <v>71</v>
      </c>
      <c r="I25" s="4"/>
      <c r="J25" s="5" t="s">
        <v>5</v>
      </c>
      <c r="K25" s="5"/>
      <c r="L25" s="1" t="s">
        <v>72</v>
      </c>
      <c r="M25" s="6"/>
      <c r="N25" s="93" t="s">
        <v>142</v>
      </c>
      <c r="O25" s="93"/>
      <c r="P25" s="89">
        <v>6.7</v>
      </c>
      <c r="Q25" s="89">
        <v>3.5</v>
      </c>
      <c r="R25" s="89">
        <v>2.8</v>
      </c>
      <c r="S25" s="89">
        <v>3</v>
      </c>
      <c r="T25" s="89">
        <v>0</v>
      </c>
      <c r="U25" s="89">
        <v>1</v>
      </c>
      <c r="V25" s="89">
        <f>P25*70+Q25*55+R25*25+S25*45+U25*60</f>
        <v>926.5</v>
      </c>
    </row>
    <row r="26" spans="1:22" ht="16.5" customHeight="1">
      <c r="A26" s="91"/>
      <c r="B26" s="1" t="s">
        <v>8</v>
      </c>
      <c r="C26" s="1">
        <v>7</v>
      </c>
      <c r="D26" s="21" t="s">
        <v>76</v>
      </c>
      <c r="E26" s="14">
        <v>6</v>
      </c>
      <c r="F26" s="9" t="s">
        <v>10</v>
      </c>
      <c r="G26" s="9">
        <v>6.5</v>
      </c>
      <c r="H26" s="3" t="s">
        <v>74</v>
      </c>
      <c r="I26" s="9">
        <v>3</v>
      </c>
      <c r="J26" s="10" t="s">
        <v>12</v>
      </c>
      <c r="K26" s="10">
        <v>7</v>
      </c>
      <c r="L26" s="12" t="s">
        <v>75</v>
      </c>
      <c r="M26" s="12">
        <v>1.5</v>
      </c>
      <c r="N26" s="93"/>
      <c r="O26" s="93"/>
      <c r="P26" s="89"/>
      <c r="Q26" s="89"/>
      <c r="R26" s="89"/>
      <c r="S26" s="89"/>
      <c r="T26" s="89"/>
      <c r="U26" s="89"/>
      <c r="V26" s="89"/>
    </row>
    <row r="27" spans="1:22" ht="16.5" customHeight="1">
      <c r="A27" s="91"/>
      <c r="B27" s="1" t="s">
        <v>50</v>
      </c>
      <c r="C27" s="1">
        <v>3</v>
      </c>
      <c r="D27" s="14" t="s">
        <v>10</v>
      </c>
      <c r="E27" s="14">
        <v>2</v>
      </c>
      <c r="F27" s="9" t="s">
        <v>300</v>
      </c>
      <c r="G27" s="9">
        <v>0.7</v>
      </c>
      <c r="H27" s="9" t="s">
        <v>77</v>
      </c>
      <c r="I27" s="9">
        <v>1.5</v>
      </c>
      <c r="J27" s="5" t="s">
        <v>19</v>
      </c>
      <c r="K27" s="5">
        <v>0.05</v>
      </c>
      <c r="L27" s="12" t="s">
        <v>35</v>
      </c>
      <c r="M27" s="12">
        <v>0.5</v>
      </c>
      <c r="N27" s="93"/>
      <c r="O27" s="93"/>
      <c r="P27" s="89"/>
      <c r="Q27" s="89"/>
      <c r="R27" s="89"/>
      <c r="S27" s="89"/>
      <c r="T27" s="89"/>
      <c r="U27" s="89"/>
      <c r="V27" s="89"/>
    </row>
    <row r="28" spans="1:22" ht="16.5" customHeight="1">
      <c r="A28" s="91"/>
      <c r="B28" s="1"/>
      <c r="C28" s="1"/>
      <c r="D28" s="14" t="s">
        <v>18</v>
      </c>
      <c r="E28" s="14">
        <v>0.5</v>
      </c>
      <c r="F28" s="17" t="s">
        <v>15</v>
      </c>
      <c r="G28" s="9">
        <v>0.05</v>
      </c>
      <c r="H28" s="9" t="s">
        <v>18</v>
      </c>
      <c r="I28" s="9">
        <v>1</v>
      </c>
      <c r="J28" s="5"/>
      <c r="K28" s="5"/>
      <c r="L28" s="12" t="s">
        <v>78</v>
      </c>
      <c r="M28" s="12">
        <v>0.5</v>
      </c>
      <c r="N28" s="93"/>
      <c r="O28" s="93"/>
      <c r="P28" s="89"/>
      <c r="Q28" s="89"/>
      <c r="R28" s="89"/>
      <c r="S28" s="89"/>
      <c r="T28" s="89"/>
      <c r="U28" s="89"/>
      <c r="V28" s="89"/>
    </row>
    <row r="29" spans="1:22" ht="16.5" customHeight="1">
      <c r="A29" s="91"/>
      <c r="B29" s="1"/>
      <c r="C29" s="1"/>
      <c r="D29" s="14" t="s">
        <v>80</v>
      </c>
      <c r="E29" s="14"/>
      <c r="F29" s="17" t="s">
        <v>19</v>
      </c>
      <c r="G29" s="17">
        <v>0.02</v>
      </c>
      <c r="H29" s="9"/>
      <c r="I29" s="9"/>
      <c r="J29" s="5"/>
      <c r="K29" s="5"/>
      <c r="L29" s="12" t="s">
        <v>79</v>
      </c>
      <c r="M29" s="12">
        <v>0.05</v>
      </c>
      <c r="N29" s="93"/>
      <c r="O29" s="93"/>
      <c r="P29" s="89"/>
      <c r="Q29" s="89"/>
      <c r="R29" s="89"/>
      <c r="S29" s="89"/>
      <c r="T29" s="89"/>
      <c r="U29" s="89"/>
      <c r="V29" s="89"/>
    </row>
    <row r="30" spans="1:22" ht="16.5" customHeight="1">
      <c r="A30" s="92"/>
      <c r="B30" s="1"/>
      <c r="C30" s="1"/>
      <c r="D30" s="14"/>
      <c r="E30" s="14"/>
      <c r="F30" s="17"/>
      <c r="G30" s="17"/>
      <c r="H30" s="9"/>
      <c r="I30" s="9"/>
      <c r="J30" s="5"/>
      <c r="K30" s="5"/>
      <c r="L30" s="1" t="s">
        <v>81</v>
      </c>
      <c r="M30" s="1">
        <v>1</v>
      </c>
      <c r="N30" s="93"/>
      <c r="O30" s="93"/>
      <c r="P30" s="89"/>
      <c r="Q30" s="89"/>
      <c r="R30" s="89"/>
      <c r="S30" s="89"/>
      <c r="T30" s="89"/>
      <c r="U30" s="89"/>
      <c r="V30" s="89"/>
    </row>
    <row r="31" spans="1:22" ht="31.5">
      <c r="A31" s="90" t="s">
        <v>82</v>
      </c>
      <c r="B31" s="22" t="s">
        <v>83</v>
      </c>
      <c r="C31" s="23"/>
      <c r="D31" s="3" t="s">
        <v>305</v>
      </c>
      <c r="E31" s="24"/>
      <c r="F31" s="3" t="s">
        <v>85</v>
      </c>
      <c r="G31" s="21"/>
      <c r="H31" s="3" t="s">
        <v>86</v>
      </c>
      <c r="I31" s="21"/>
      <c r="J31" s="5" t="s">
        <v>5</v>
      </c>
      <c r="K31" s="5"/>
      <c r="L31" s="12" t="s">
        <v>490</v>
      </c>
      <c r="M31" s="24"/>
      <c r="N31" s="93" t="s">
        <v>28</v>
      </c>
      <c r="O31" s="93"/>
      <c r="P31" s="89">
        <v>6.9</v>
      </c>
      <c r="Q31" s="89">
        <v>4.2</v>
      </c>
      <c r="R31" s="89">
        <v>2.9</v>
      </c>
      <c r="S31" s="89">
        <v>3</v>
      </c>
      <c r="T31" s="89">
        <v>0</v>
      </c>
      <c r="U31" s="89">
        <v>0</v>
      </c>
      <c r="V31" s="89">
        <f>P31*70+Q31*55+R31*25+S31*45+U31*60</f>
        <v>921.5</v>
      </c>
    </row>
    <row r="32" spans="1:22" ht="16.5" customHeight="1">
      <c r="A32" s="91"/>
      <c r="B32" s="22" t="s">
        <v>8</v>
      </c>
      <c r="C32" s="22">
        <v>10</v>
      </c>
      <c r="D32" s="8" t="s">
        <v>293</v>
      </c>
      <c r="E32" s="1">
        <v>6.5</v>
      </c>
      <c r="F32" s="8" t="s">
        <v>88</v>
      </c>
      <c r="G32" s="21">
        <v>0.7</v>
      </c>
      <c r="H32" s="3" t="s">
        <v>89</v>
      </c>
      <c r="I32" s="21">
        <v>6</v>
      </c>
      <c r="J32" s="5" t="s">
        <v>12</v>
      </c>
      <c r="K32" s="5">
        <v>7</v>
      </c>
      <c r="L32" s="3" t="s">
        <v>10</v>
      </c>
      <c r="M32" s="12">
        <v>4</v>
      </c>
      <c r="N32" s="93"/>
      <c r="O32" s="93"/>
      <c r="P32" s="89"/>
      <c r="Q32" s="89"/>
      <c r="R32" s="89"/>
      <c r="S32" s="89"/>
      <c r="T32" s="89"/>
      <c r="U32" s="89"/>
      <c r="V32" s="89"/>
    </row>
    <row r="33" spans="1:22" ht="16.5" customHeight="1">
      <c r="A33" s="91"/>
      <c r="B33" s="22" t="s">
        <v>90</v>
      </c>
      <c r="C33" s="22">
        <v>0.4</v>
      </c>
      <c r="D33" s="1" t="s">
        <v>91</v>
      </c>
      <c r="E33" s="1">
        <v>4.5</v>
      </c>
      <c r="F33" s="21" t="s">
        <v>10</v>
      </c>
      <c r="G33" s="21">
        <v>4.5</v>
      </c>
      <c r="H33" s="21" t="s">
        <v>66</v>
      </c>
      <c r="I33" s="21">
        <v>1.5</v>
      </c>
      <c r="J33" s="5" t="s">
        <v>19</v>
      </c>
      <c r="K33" s="5">
        <v>0.05</v>
      </c>
      <c r="L33" s="12" t="s">
        <v>92</v>
      </c>
      <c r="M33" s="25">
        <v>0.02</v>
      </c>
      <c r="N33" s="93"/>
      <c r="O33" s="93"/>
      <c r="P33" s="89"/>
      <c r="Q33" s="89"/>
      <c r="R33" s="89"/>
      <c r="S33" s="89"/>
      <c r="T33" s="89"/>
      <c r="U33" s="89"/>
      <c r="V33" s="89"/>
    </row>
    <row r="34" spans="1:22" ht="16.5" customHeight="1">
      <c r="A34" s="91"/>
      <c r="B34" s="1"/>
      <c r="C34" s="1"/>
      <c r="D34" s="1" t="s">
        <v>19</v>
      </c>
      <c r="E34" s="1">
        <v>0.3</v>
      </c>
      <c r="F34" s="21" t="s">
        <v>18</v>
      </c>
      <c r="G34" s="21">
        <v>0.2</v>
      </c>
      <c r="H34" s="21" t="s">
        <v>291</v>
      </c>
      <c r="I34" s="21">
        <v>0.7</v>
      </c>
      <c r="J34" s="5"/>
      <c r="K34" s="5"/>
      <c r="L34" s="12"/>
      <c r="M34" s="25"/>
      <c r="N34" s="93"/>
      <c r="O34" s="93"/>
      <c r="P34" s="89"/>
      <c r="Q34" s="89"/>
      <c r="R34" s="89"/>
      <c r="S34" s="89"/>
      <c r="T34" s="89"/>
      <c r="U34" s="89"/>
      <c r="V34" s="89"/>
    </row>
    <row r="35" spans="1:22" ht="16.5" customHeight="1">
      <c r="A35" s="91"/>
      <c r="B35" s="1"/>
      <c r="C35" s="1"/>
      <c r="D35" s="1"/>
      <c r="E35" s="1"/>
      <c r="F35" s="21" t="s">
        <v>15</v>
      </c>
      <c r="G35" s="21">
        <v>0.1</v>
      </c>
      <c r="H35" s="21" t="s">
        <v>19</v>
      </c>
      <c r="I35" s="21">
        <v>0.02</v>
      </c>
      <c r="J35" s="5"/>
      <c r="K35" s="5"/>
      <c r="L35" s="12"/>
      <c r="M35" s="12"/>
      <c r="N35" s="93"/>
      <c r="O35" s="93"/>
      <c r="P35" s="89"/>
      <c r="Q35" s="89"/>
      <c r="R35" s="89"/>
      <c r="S35" s="89"/>
      <c r="T35" s="89"/>
      <c r="U35" s="89"/>
      <c r="V35" s="89"/>
    </row>
    <row r="36" spans="1:22" ht="16.5" customHeight="1">
      <c r="A36" s="92"/>
      <c r="B36" s="1"/>
      <c r="C36" s="1"/>
      <c r="D36" s="1"/>
      <c r="E36" s="1"/>
      <c r="F36" s="21" t="s">
        <v>304</v>
      </c>
      <c r="G36" s="21">
        <v>0.02</v>
      </c>
      <c r="H36" s="21"/>
      <c r="I36" s="21"/>
      <c r="J36" s="5"/>
      <c r="K36" s="5"/>
      <c r="L36" s="12"/>
      <c r="M36" s="12"/>
      <c r="N36" s="93"/>
      <c r="O36" s="93"/>
      <c r="P36" s="89"/>
      <c r="Q36" s="89"/>
      <c r="R36" s="89"/>
      <c r="S36" s="89"/>
      <c r="T36" s="89"/>
      <c r="U36" s="89"/>
      <c r="V36" s="89"/>
    </row>
    <row r="37" spans="1:22" ht="33">
      <c r="A37" s="100" t="s">
        <v>94</v>
      </c>
      <c r="B37" s="26" t="s">
        <v>95</v>
      </c>
      <c r="C37" s="27"/>
      <c r="D37" s="28" t="s">
        <v>471</v>
      </c>
      <c r="E37" s="29"/>
      <c r="F37" s="28" t="s">
        <v>97</v>
      </c>
      <c r="G37" s="30"/>
      <c r="H37" s="28" t="s">
        <v>562</v>
      </c>
      <c r="I37" s="30"/>
      <c r="J37" s="31" t="s">
        <v>5</v>
      </c>
      <c r="K37" s="31"/>
      <c r="L37" s="1" t="s">
        <v>98</v>
      </c>
      <c r="M37" s="2"/>
      <c r="N37" s="93" t="s">
        <v>60</v>
      </c>
      <c r="O37" s="93"/>
      <c r="P37" s="89">
        <v>6.7</v>
      </c>
      <c r="Q37" s="89">
        <v>2.7</v>
      </c>
      <c r="R37" s="89">
        <v>2.8</v>
      </c>
      <c r="S37" s="89">
        <v>3</v>
      </c>
      <c r="T37" s="89">
        <v>0</v>
      </c>
      <c r="U37" s="89">
        <v>0</v>
      </c>
      <c r="V37" s="89">
        <f>P37*70+Q37*55+R37*25+S37*45+U37*60</f>
        <v>822.5</v>
      </c>
    </row>
    <row r="38" spans="1:22" ht="16.5" customHeight="1">
      <c r="A38" s="101"/>
      <c r="B38" s="1" t="s">
        <v>8</v>
      </c>
      <c r="C38" s="1">
        <v>10</v>
      </c>
      <c r="D38" s="3" t="s">
        <v>472</v>
      </c>
      <c r="E38" s="1">
        <v>6</v>
      </c>
      <c r="F38" s="9" t="s">
        <v>18</v>
      </c>
      <c r="G38" s="9">
        <v>4</v>
      </c>
      <c r="H38" s="9" t="s">
        <v>10</v>
      </c>
      <c r="I38" s="9">
        <v>5</v>
      </c>
      <c r="J38" s="10" t="s">
        <v>12</v>
      </c>
      <c r="K38" s="10">
        <v>7</v>
      </c>
      <c r="L38" s="1" t="s">
        <v>31</v>
      </c>
      <c r="M38" s="1">
        <v>3.5</v>
      </c>
      <c r="N38" s="93"/>
      <c r="O38" s="93"/>
      <c r="P38" s="89"/>
      <c r="Q38" s="89"/>
      <c r="R38" s="89"/>
      <c r="S38" s="89"/>
      <c r="T38" s="89"/>
      <c r="U38" s="89"/>
      <c r="V38" s="89"/>
    </row>
    <row r="39" spans="1:22" ht="16.5" customHeight="1">
      <c r="A39" s="101"/>
      <c r="B39" s="1"/>
      <c r="C39" s="1"/>
      <c r="D39" s="1" t="s">
        <v>100</v>
      </c>
      <c r="E39" s="1">
        <v>1</v>
      </c>
      <c r="F39" s="9" t="s">
        <v>35</v>
      </c>
      <c r="G39" s="9">
        <v>2</v>
      </c>
      <c r="H39" s="9" t="s">
        <v>564</v>
      </c>
      <c r="I39" s="9">
        <v>2</v>
      </c>
      <c r="J39" s="5" t="s">
        <v>19</v>
      </c>
      <c r="K39" s="5">
        <v>0.05</v>
      </c>
      <c r="L39" s="1" t="s">
        <v>79</v>
      </c>
      <c r="M39" s="1">
        <v>0.05</v>
      </c>
      <c r="N39" s="93"/>
      <c r="O39" s="93"/>
      <c r="P39" s="89"/>
      <c r="Q39" s="89"/>
      <c r="R39" s="89"/>
      <c r="S39" s="89"/>
      <c r="T39" s="89"/>
      <c r="U39" s="89"/>
      <c r="V39" s="89"/>
    </row>
    <row r="40" spans="1:22" ht="16.5" customHeight="1">
      <c r="A40" s="101"/>
      <c r="B40" s="1"/>
      <c r="C40" s="1"/>
      <c r="D40" s="1" t="s">
        <v>209</v>
      </c>
      <c r="E40" s="1">
        <v>3</v>
      </c>
      <c r="F40" s="9" t="s">
        <v>19</v>
      </c>
      <c r="G40" s="9">
        <v>0.02</v>
      </c>
      <c r="H40" s="9" t="s">
        <v>18</v>
      </c>
      <c r="I40" s="9">
        <v>0.5</v>
      </c>
      <c r="J40" s="5"/>
      <c r="K40" s="5"/>
      <c r="L40" s="1"/>
      <c r="M40" s="1"/>
      <c r="N40" s="93"/>
      <c r="O40" s="93"/>
      <c r="P40" s="89"/>
      <c r="Q40" s="89"/>
      <c r="R40" s="89"/>
      <c r="S40" s="89"/>
      <c r="T40" s="89"/>
      <c r="U40" s="89"/>
      <c r="V40" s="89"/>
    </row>
    <row r="41" spans="1:22" ht="16.5" customHeight="1">
      <c r="A41" s="101"/>
      <c r="B41" s="1"/>
      <c r="C41" s="1"/>
      <c r="D41" s="1" t="s">
        <v>103</v>
      </c>
      <c r="E41" s="1">
        <v>0.01</v>
      </c>
      <c r="F41" s="9"/>
      <c r="G41" s="9"/>
      <c r="H41" s="9"/>
      <c r="I41" s="9"/>
      <c r="J41" s="5"/>
      <c r="K41" s="5"/>
      <c r="L41" s="1"/>
      <c r="M41" s="1"/>
      <c r="N41" s="93"/>
      <c r="O41" s="93"/>
      <c r="P41" s="89"/>
      <c r="Q41" s="89"/>
      <c r="R41" s="89"/>
      <c r="S41" s="89"/>
      <c r="T41" s="89"/>
      <c r="U41" s="89"/>
      <c r="V41" s="89"/>
    </row>
    <row r="42" spans="1:22" ht="16.5" customHeight="1">
      <c r="A42" s="102"/>
      <c r="B42" s="1"/>
      <c r="C42" s="1"/>
      <c r="D42" s="1" t="s">
        <v>19</v>
      </c>
      <c r="E42" s="1">
        <v>0.02</v>
      </c>
      <c r="F42" s="9"/>
      <c r="G42" s="9"/>
      <c r="H42" s="9"/>
      <c r="I42" s="9"/>
      <c r="J42" s="5"/>
      <c r="K42" s="5"/>
      <c r="L42" s="1"/>
      <c r="M42" s="1"/>
      <c r="N42" s="93"/>
      <c r="O42" s="93"/>
      <c r="P42" s="89"/>
      <c r="Q42" s="89"/>
      <c r="R42" s="89"/>
      <c r="S42" s="89"/>
      <c r="T42" s="89"/>
      <c r="U42" s="89"/>
      <c r="V42" s="89"/>
    </row>
    <row r="43" spans="1:22" ht="31.5">
      <c r="A43" s="90" t="s">
        <v>104</v>
      </c>
      <c r="B43" s="1" t="s">
        <v>42</v>
      </c>
      <c r="C43" s="2"/>
      <c r="D43" s="3" t="s">
        <v>288</v>
      </c>
      <c r="E43" s="2"/>
      <c r="F43" s="3" t="s">
        <v>105</v>
      </c>
      <c r="G43" s="32"/>
      <c r="H43" s="3" t="s">
        <v>106</v>
      </c>
      <c r="I43" s="32"/>
      <c r="J43" s="5" t="s">
        <v>5</v>
      </c>
      <c r="K43" s="5"/>
      <c r="L43" s="3" t="s">
        <v>107</v>
      </c>
      <c r="M43" s="21"/>
      <c r="N43" s="93" t="s">
        <v>275</v>
      </c>
      <c r="O43" s="93"/>
      <c r="P43" s="89">
        <v>7.6</v>
      </c>
      <c r="Q43" s="89">
        <v>2.7</v>
      </c>
      <c r="R43" s="89">
        <v>1.6</v>
      </c>
      <c r="S43" s="89">
        <v>3</v>
      </c>
      <c r="T43" s="89">
        <v>0</v>
      </c>
      <c r="U43" s="89">
        <v>1</v>
      </c>
      <c r="V43" s="89">
        <f>P43*70+Q43*55+R43*25+S43*45+U43*60</f>
        <v>915.5</v>
      </c>
    </row>
    <row r="44" spans="1:22" ht="33">
      <c r="A44" s="91"/>
      <c r="B44" s="1" t="s">
        <v>8</v>
      </c>
      <c r="C44" s="1">
        <v>7</v>
      </c>
      <c r="D44" s="3" t="s">
        <v>289</v>
      </c>
      <c r="E44" s="1">
        <v>6</v>
      </c>
      <c r="F44" s="3" t="s">
        <v>10</v>
      </c>
      <c r="G44" s="9">
        <v>7</v>
      </c>
      <c r="H44" s="8" t="s">
        <v>110</v>
      </c>
      <c r="I44" s="9">
        <v>7</v>
      </c>
      <c r="J44" s="10" t="s">
        <v>12</v>
      </c>
      <c r="K44" s="10">
        <v>7</v>
      </c>
      <c r="L44" s="21" t="s">
        <v>111</v>
      </c>
      <c r="M44" s="21">
        <v>1</v>
      </c>
      <c r="N44" s="93"/>
      <c r="O44" s="93"/>
      <c r="P44" s="89"/>
      <c r="Q44" s="89"/>
      <c r="R44" s="89"/>
      <c r="S44" s="89"/>
      <c r="T44" s="89"/>
      <c r="U44" s="89"/>
      <c r="V44" s="89"/>
    </row>
    <row r="45" spans="1:22" ht="16.5" customHeight="1">
      <c r="A45" s="91"/>
      <c r="B45" s="1" t="s">
        <v>50</v>
      </c>
      <c r="C45" s="1">
        <v>3</v>
      </c>
      <c r="D45" s="1"/>
      <c r="E45" s="19"/>
      <c r="F45" s="9" t="s">
        <v>112</v>
      </c>
      <c r="G45" s="9">
        <v>1</v>
      </c>
      <c r="H45" s="9" t="s">
        <v>18</v>
      </c>
      <c r="I45" s="9">
        <v>0.5</v>
      </c>
      <c r="J45" s="5" t="s">
        <v>19</v>
      </c>
      <c r="K45" s="5">
        <v>0.05</v>
      </c>
      <c r="L45" s="21" t="s">
        <v>113</v>
      </c>
      <c r="M45" s="21">
        <v>1</v>
      </c>
      <c r="N45" s="93"/>
      <c r="O45" s="93"/>
      <c r="P45" s="89"/>
      <c r="Q45" s="89"/>
      <c r="R45" s="89"/>
      <c r="S45" s="89"/>
      <c r="T45" s="89"/>
      <c r="U45" s="89"/>
      <c r="V45" s="89"/>
    </row>
    <row r="46" spans="1:22" ht="16.5" customHeight="1">
      <c r="A46" s="91"/>
      <c r="B46" s="1"/>
      <c r="C46" s="1"/>
      <c r="D46" s="1"/>
      <c r="E46" s="1"/>
      <c r="F46" s="9" t="s">
        <v>396</v>
      </c>
      <c r="G46" s="9">
        <v>0.1</v>
      </c>
      <c r="H46" s="9" t="s">
        <v>114</v>
      </c>
      <c r="I46" s="9">
        <v>0.05</v>
      </c>
      <c r="J46" s="5"/>
      <c r="K46" s="5"/>
      <c r="L46" s="1" t="s">
        <v>115</v>
      </c>
      <c r="M46" s="1">
        <v>1</v>
      </c>
      <c r="N46" s="93"/>
      <c r="O46" s="93"/>
      <c r="P46" s="89"/>
      <c r="Q46" s="89"/>
      <c r="R46" s="89"/>
      <c r="S46" s="89"/>
      <c r="T46" s="89"/>
      <c r="U46" s="89"/>
      <c r="V46" s="89"/>
    </row>
    <row r="47" spans="1:22" ht="16.5" customHeight="1">
      <c r="A47" s="91"/>
      <c r="B47" s="1"/>
      <c r="C47" s="1"/>
      <c r="D47" s="12"/>
      <c r="E47" s="12"/>
      <c r="F47" s="33" t="s">
        <v>19</v>
      </c>
      <c r="G47" s="33">
        <v>0.02</v>
      </c>
      <c r="H47" s="33" t="s">
        <v>19</v>
      </c>
      <c r="I47" s="33">
        <v>0.02</v>
      </c>
      <c r="J47" s="5"/>
      <c r="K47" s="5"/>
      <c r="L47" s="21"/>
      <c r="M47" s="21"/>
      <c r="N47" s="93"/>
      <c r="O47" s="93"/>
      <c r="P47" s="89"/>
      <c r="Q47" s="89"/>
      <c r="R47" s="89"/>
      <c r="S47" s="89"/>
      <c r="T47" s="89"/>
      <c r="U47" s="89"/>
      <c r="V47" s="89"/>
    </row>
    <row r="48" spans="1:22" ht="16.5" customHeight="1">
      <c r="A48" s="92"/>
      <c r="B48" s="1"/>
      <c r="C48" s="1"/>
      <c r="D48" s="12"/>
      <c r="E48" s="12"/>
      <c r="F48" s="33"/>
      <c r="G48" s="33"/>
      <c r="H48" s="33"/>
      <c r="I48" s="33"/>
      <c r="J48" s="5"/>
      <c r="K48" s="5"/>
      <c r="L48" s="21"/>
      <c r="M48" s="21"/>
      <c r="N48" s="93"/>
      <c r="O48" s="93"/>
      <c r="P48" s="89"/>
      <c r="Q48" s="89"/>
      <c r="R48" s="89"/>
      <c r="S48" s="89"/>
      <c r="T48" s="89"/>
      <c r="U48" s="89"/>
      <c r="V48" s="89"/>
    </row>
    <row r="49" spans="1:22" ht="16.5" customHeight="1">
      <c r="A49" s="90" t="s">
        <v>116</v>
      </c>
      <c r="B49" s="1" t="s">
        <v>117</v>
      </c>
      <c r="C49" s="24"/>
      <c r="D49" s="3" t="s">
        <v>475</v>
      </c>
      <c r="E49" s="32"/>
      <c r="F49" s="3" t="s">
        <v>119</v>
      </c>
      <c r="G49" s="2"/>
      <c r="H49" s="34" t="s">
        <v>477</v>
      </c>
      <c r="I49" s="4"/>
      <c r="J49" s="5" t="s">
        <v>5</v>
      </c>
      <c r="K49" s="5"/>
      <c r="L49" s="35" t="s">
        <v>121</v>
      </c>
      <c r="M49" s="35"/>
      <c r="N49" s="93" t="s">
        <v>46</v>
      </c>
      <c r="O49" s="93"/>
      <c r="P49" s="89">
        <v>4.7</v>
      </c>
      <c r="Q49" s="89">
        <v>3.3</v>
      </c>
      <c r="R49" s="89">
        <v>2.4</v>
      </c>
      <c r="S49" s="89">
        <v>3</v>
      </c>
      <c r="T49" s="89">
        <v>0</v>
      </c>
      <c r="U49" s="89">
        <v>0</v>
      </c>
      <c r="V49" s="89">
        <f>P49*70+Q49*55+R49*25+S49*45+U49*60</f>
        <v>705.5</v>
      </c>
    </row>
    <row r="50" spans="1:22" ht="16.5" customHeight="1">
      <c r="A50" s="91"/>
      <c r="B50" s="1" t="s">
        <v>122</v>
      </c>
      <c r="C50" s="1">
        <v>15</v>
      </c>
      <c r="D50" s="3" t="s">
        <v>476</v>
      </c>
      <c r="E50" s="33">
        <v>6</v>
      </c>
      <c r="F50" s="3" t="s">
        <v>472</v>
      </c>
      <c r="G50" s="12">
        <v>1.5</v>
      </c>
      <c r="H50" s="34" t="s">
        <v>124</v>
      </c>
      <c r="I50" s="34">
        <v>6</v>
      </c>
      <c r="J50" s="10" t="s">
        <v>12</v>
      </c>
      <c r="K50" s="10">
        <v>7</v>
      </c>
      <c r="L50" s="36" t="s">
        <v>125</v>
      </c>
      <c r="M50" s="36">
        <v>3</v>
      </c>
      <c r="N50" s="93"/>
      <c r="O50" s="93"/>
      <c r="P50" s="89"/>
      <c r="Q50" s="89"/>
      <c r="R50" s="89"/>
      <c r="S50" s="89"/>
      <c r="T50" s="89"/>
      <c r="U50" s="89"/>
      <c r="V50" s="89"/>
    </row>
    <row r="51" spans="1:22" ht="16.5" customHeight="1">
      <c r="A51" s="91"/>
      <c r="B51" s="1"/>
      <c r="C51" s="1"/>
      <c r="D51" s="14"/>
      <c r="E51" s="12"/>
      <c r="F51" s="14" t="s">
        <v>126</v>
      </c>
      <c r="G51" s="12">
        <v>1</v>
      </c>
      <c r="H51" s="9" t="s">
        <v>300</v>
      </c>
      <c r="I51" s="34">
        <v>1</v>
      </c>
      <c r="J51" s="5" t="s">
        <v>19</v>
      </c>
      <c r="K51" s="5">
        <v>0.05</v>
      </c>
      <c r="L51" s="36" t="s">
        <v>35</v>
      </c>
      <c r="M51" s="36">
        <v>0.5</v>
      </c>
      <c r="N51" s="93"/>
      <c r="O51" s="93"/>
      <c r="P51" s="89"/>
      <c r="Q51" s="89"/>
      <c r="R51" s="89"/>
      <c r="S51" s="89"/>
      <c r="T51" s="89"/>
      <c r="U51" s="89"/>
      <c r="V51" s="89"/>
    </row>
    <row r="52" spans="1:22" ht="16.5" customHeight="1">
      <c r="A52" s="91"/>
      <c r="B52" s="1"/>
      <c r="C52" s="1"/>
      <c r="D52" s="12"/>
      <c r="E52" s="12"/>
      <c r="F52" s="12" t="s">
        <v>31</v>
      </c>
      <c r="G52" s="12">
        <v>2.5</v>
      </c>
      <c r="H52" s="34"/>
      <c r="I52" s="34"/>
      <c r="J52" s="5"/>
      <c r="K52" s="5"/>
      <c r="L52" s="21" t="s">
        <v>128</v>
      </c>
      <c r="M52" s="36">
        <v>0.5</v>
      </c>
      <c r="N52" s="93"/>
      <c r="O52" s="93"/>
      <c r="P52" s="89"/>
      <c r="Q52" s="89"/>
      <c r="R52" s="89"/>
      <c r="S52" s="89"/>
      <c r="T52" s="89"/>
      <c r="U52" s="89"/>
      <c r="V52" s="89"/>
    </row>
    <row r="53" spans="1:22" ht="33">
      <c r="A53" s="91"/>
      <c r="B53" s="1"/>
      <c r="C53" s="1"/>
      <c r="D53" s="12"/>
      <c r="E53" s="12"/>
      <c r="F53" s="12" t="s">
        <v>66</v>
      </c>
      <c r="G53" s="12">
        <v>2</v>
      </c>
      <c r="H53" s="33"/>
      <c r="I53" s="33"/>
      <c r="J53" s="5"/>
      <c r="K53" s="5"/>
      <c r="L53" s="21"/>
      <c r="M53" s="21"/>
      <c r="N53" s="93"/>
      <c r="O53" s="93"/>
      <c r="P53" s="89"/>
      <c r="Q53" s="89"/>
      <c r="R53" s="89"/>
      <c r="S53" s="89"/>
      <c r="T53" s="89"/>
      <c r="U53" s="89"/>
      <c r="V53" s="89"/>
    </row>
    <row r="54" spans="1:22" ht="16.5" customHeight="1">
      <c r="A54" s="92"/>
      <c r="B54" s="1"/>
      <c r="C54" s="1"/>
      <c r="D54" s="12"/>
      <c r="E54" s="12"/>
      <c r="F54" s="12"/>
      <c r="G54" s="33"/>
      <c r="H54" s="33"/>
      <c r="I54" s="33"/>
      <c r="J54" s="5"/>
      <c r="K54" s="5"/>
      <c r="L54" s="21"/>
      <c r="M54" s="21"/>
      <c r="N54" s="93"/>
      <c r="O54" s="93"/>
      <c r="P54" s="89"/>
      <c r="Q54" s="89"/>
      <c r="R54" s="89"/>
      <c r="S54" s="89"/>
      <c r="T54" s="89"/>
      <c r="U54" s="89"/>
      <c r="V54" s="89"/>
    </row>
    <row r="55" spans="1:22" ht="31.5" customHeight="1">
      <c r="A55" s="90" t="s">
        <v>129</v>
      </c>
      <c r="B55" s="1" t="s">
        <v>42</v>
      </c>
      <c r="C55" s="2"/>
      <c r="D55" s="3" t="s">
        <v>478</v>
      </c>
      <c r="E55" s="24"/>
      <c r="F55" s="3" t="s">
        <v>131</v>
      </c>
      <c r="G55" s="4"/>
      <c r="H55" s="3" t="s">
        <v>309</v>
      </c>
      <c r="I55" s="4"/>
      <c r="J55" s="5" t="s">
        <v>5</v>
      </c>
      <c r="K55" s="5"/>
      <c r="L55" s="3" t="s">
        <v>479</v>
      </c>
      <c r="M55" s="2"/>
      <c r="N55" s="93" t="s">
        <v>6</v>
      </c>
      <c r="O55" s="93"/>
      <c r="P55" s="89">
        <v>6.7</v>
      </c>
      <c r="Q55" s="89">
        <v>2.9</v>
      </c>
      <c r="R55" s="89">
        <v>2.5</v>
      </c>
      <c r="S55" s="89">
        <v>3</v>
      </c>
      <c r="T55" s="89">
        <v>0</v>
      </c>
      <c r="U55" s="89">
        <v>1</v>
      </c>
      <c r="V55" s="89">
        <f>P55*70+Q55*55+R55*25+S55*45+U55*60</f>
        <v>886</v>
      </c>
    </row>
    <row r="56" spans="1:22" ht="16.5" customHeight="1">
      <c r="A56" s="91"/>
      <c r="B56" s="1" t="s">
        <v>8</v>
      </c>
      <c r="C56" s="1">
        <v>7</v>
      </c>
      <c r="D56" s="3" t="s">
        <v>296</v>
      </c>
      <c r="E56" s="12">
        <v>6</v>
      </c>
      <c r="F56" s="3" t="s">
        <v>10</v>
      </c>
      <c r="G56" s="33">
        <v>6</v>
      </c>
      <c r="H56" s="33" t="s">
        <v>310</v>
      </c>
      <c r="I56" s="33">
        <v>1.5</v>
      </c>
      <c r="J56" s="10" t="s">
        <v>12</v>
      </c>
      <c r="K56" s="10">
        <v>7</v>
      </c>
      <c r="L56" s="1" t="s">
        <v>134</v>
      </c>
      <c r="M56" s="1">
        <v>3.5</v>
      </c>
      <c r="N56" s="93"/>
      <c r="O56" s="93"/>
      <c r="P56" s="89"/>
      <c r="Q56" s="89"/>
      <c r="R56" s="89"/>
      <c r="S56" s="89"/>
      <c r="T56" s="89"/>
      <c r="U56" s="89"/>
      <c r="V56" s="89"/>
    </row>
    <row r="57" spans="1:22" ht="16.5" customHeight="1">
      <c r="A57" s="91"/>
      <c r="B57" s="1" t="s">
        <v>50</v>
      </c>
      <c r="C57" s="1">
        <v>3</v>
      </c>
      <c r="D57" s="12" t="s">
        <v>135</v>
      </c>
      <c r="E57" s="12">
        <v>2</v>
      </c>
      <c r="F57" s="33" t="s">
        <v>35</v>
      </c>
      <c r="G57" s="34">
        <v>1.5</v>
      </c>
      <c r="H57" s="33" t="s">
        <v>11</v>
      </c>
      <c r="I57" s="34">
        <v>6</v>
      </c>
      <c r="J57" s="5" t="s">
        <v>19</v>
      </c>
      <c r="K57" s="5">
        <v>0.05</v>
      </c>
      <c r="L57" s="1" t="s">
        <v>300</v>
      </c>
      <c r="M57" s="1">
        <v>0.5</v>
      </c>
      <c r="N57" s="93"/>
      <c r="O57" s="93"/>
      <c r="P57" s="89"/>
      <c r="Q57" s="89"/>
      <c r="R57" s="89"/>
      <c r="S57" s="89"/>
      <c r="T57" s="89"/>
      <c r="U57" s="89"/>
      <c r="V57" s="89"/>
    </row>
    <row r="58" spans="1:22" ht="16.5" customHeight="1">
      <c r="A58" s="91"/>
      <c r="B58" s="1"/>
      <c r="C58" s="1"/>
      <c r="D58" s="12"/>
      <c r="E58" s="12"/>
      <c r="F58" s="33"/>
      <c r="G58" s="33"/>
      <c r="H58" s="33" t="s">
        <v>18</v>
      </c>
      <c r="I58" s="33">
        <v>0.5</v>
      </c>
      <c r="J58" s="5"/>
      <c r="K58" s="5"/>
      <c r="L58" s="1" t="s">
        <v>92</v>
      </c>
      <c r="M58" s="1">
        <v>0.02</v>
      </c>
      <c r="N58" s="93"/>
      <c r="O58" s="93"/>
      <c r="P58" s="89"/>
      <c r="Q58" s="89"/>
      <c r="R58" s="89"/>
      <c r="S58" s="89"/>
      <c r="T58" s="89"/>
      <c r="U58" s="89"/>
      <c r="V58" s="89"/>
    </row>
    <row r="59" spans="1:22" ht="16.5" customHeight="1">
      <c r="A59" s="91"/>
      <c r="B59" s="1"/>
      <c r="C59" s="1"/>
      <c r="D59" s="12"/>
      <c r="E59" s="12"/>
      <c r="F59" s="33"/>
      <c r="G59" s="33"/>
      <c r="H59" s="33"/>
      <c r="I59" s="33"/>
      <c r="J59" s="5"/>
      <c r="K59" s="5"/>
      <c r="L59" s="12"/>
      <c r="M59" s="12"/>
      <c r="N59" s="93"/>
      <c r="O59" s="93"/>
      <c r="P59" s="89"/>
      <c r="Q59" s="89"/>
      <c r="R59" s="89"/>
      <c r="S59" s="89"/>
      <c r="T59" s="89"/>
      <c r="U59" s="89"/>
      <c r="V59" s="89"/>
    </row>
    <row r="60" spans="1:22" ht="16.5" customHeight="1">
      <c r="A60" s="92"/>
      <c r="B60" s="1"/>
      <c r="C60" s="1"/>
      <c r="D60" s="12"/>
      <c r="E60" s="12"/>
      <c r="F60" s="33"/>
      <c r="G60" s="33"/>
      <c r="H60" s="33"/>
      <c r="I60" s="33"/>
      <c r="J60" s="5"/>
      <c r="K60" s="5"/>
      <c r="L60" s="12"/>
      <c r="M60" s="12"/>
      <c r="N60" s="93"/>
      <c r="O60" s="93"/>
      <c r="P60" s="89"/>
      <c r="Q60" s="89"/>
      <c r="R60" s="89"/>
      <c r="S60" s="89"/>
      <c r="T60" s="89"/>
      <c r="U60" s="89"/>
      <c r="V60" s="89"/>
    </row>
    <row r="61" spans="1:22" ht="16.5" customHeight="1">
      <c r="A61" s="100" t="s">
        <v>137</v>
      </c>
      <c r="B61" s="26" t="s">
        <v>138</v>
      </c>
      <c r="C61" s="27"/>
      <c r="D61" s="28" t="s">
        <v>480</v>
      </c>
      <c r="E61" s="27"/>
      <c r="F61" s="28" t="s">
        <v>140</v>
      </c>
      <c r="G61" s="37"/>
      <c r="H61" s="37" t="s">
        <v>565</v>
      </c>
      <c r="I61" s="37"/>
      <c r="J61" s="31" t="s">
        <v>5</v>
      </c>
      <c r="K61" s="31"/>
      <c r="L61" s="28" t="s">
        <v>481</v>
      </c>
      <c r="M61" s="27"/>
      <c r="N61" s="93" t="s">
        <v>28</v>
      </c>
      <c r="O61" s="93" t="s">
        <v>143</v>
      </c>
      <c r="P61" s="89">
        <v>6.7</v>
      </c>
      <c r="Q61" s="89">
        <v>4.0999999999999996</v>
      </c>
      <c r="R61" s="89">
        <v>2</v>
      </c>
      <c r="S61" s="89">
        <v>3</v>
      </c>
      <c r="T61" s="89">
        <v>0</v>
      </c>
      <c r="U61" s="89">
        <v>0</v>
      </c>
      <c r="V61" s="89">
        <f>P61*70+Q61*55+R61*25+S61*45+U61*60</f>
        <v>879.5</v>
      </c>
    </row>
    <row r="62" spans="1:22" ht="16.5" customHeight="1">
      <c r="A62" s="101"/>
      <c r="B62" s="1" t="s">
        <v>8</v>
      </c>
      <c r="C62" s="1">
        <v>10</v>
      </c>
      <c r="D62" s="21" t="s">
        <v>293</v>
      </c>
      <c r="E62" s="1">
        <v>6</v>
      </c>
      <c r="F62" s="38" t="s">
        <v>144</v>
      </c>
      <c r="G62" s="21">
        <v>2</v>
      </c>
      <c r="H62" s="38" t="s">
        <v>145</v>
      </c>
      <c r="I62" s="21">
        <v>6</v>
      </c>
      <c r="J62" s="5" t="s">
        <v>12</v>
      </c>
      <c r="K62" s="5">
        <v>7</v>
      </c>
      <c r="L62" s="12" t="s">
        <v>31</v>
      </c>
      <c r="M62" s="12">
        <v>4</v>
      </c>
      <c r="N62" s="93"/>
      <c r="O62" s="93"/>
      <c r="P62" s="89"/>
      <c r="Q62" s="89"/>
      <c r="R62" s="89"/>
      <c r="S62" s="89"/>
      <c r="T62" s="89"/>
      <c r="U62" s="89"/>
      <c r="V62" s="89"/>
    </row>
    <row r="63" spans="1:22" ht="16.5" customHeight="1">
      <c r="A63" s="101"/>
      <c r="B63" s="1" t="s">
        <v>146</v>
      </c>
      <c r="C63" s="1">
        <v>4</v>
      </c>
      <c r="D63" s="1" t="s">
        <v>16</v>
      </c>
      <c r="E63" s="1">
        <v>0.5</v>
      </c>
      <c r="F63" s="21" t="s">
        <v>10</v>
      </c>
      <c r="G63" s="21">
        <v>5</v>
      </c>
      <c r="H63" s="21" t="s">
        <v>291</v>
      </c>
      <c r="I63" s="21">
        <v>0.7</v>
      </c>
      <c r="J63" s="5" t="s">
        <v>19</v>
      </c>
      <c r="K63" s="5">
        <v>0.05</v>
      </c>
      <c r="L63" s="12" t="s">
        <v>147</v>
      </c>
      <c r="M63" s="25">
        <v>0.02</v>
      </c>
      <c r="N63" s="93"/>
      <c r="O63" s="93"/>
      <c r="P63" s="89"/>
      <c r="Q63" s="89"/>
      <c r="R63" s="89"/>
      <c r="S63" s="89"/>
      <c r="T63" s="89"/>
      <c r="U63" s="89"/>
      <c r="V63" s="89"/>
    </row>
    <row r="64" spans="1:22" ht="16.5" customHeight="1">
      <c r="A64" s="101"/>
      <c r="B64" s="1"/>
      <c r="C64" s="1"/>
      <c r="D64" s="1" t="s">
        <v>18</v>
      </c>
      <c r="E64" s="1">
        <v>0.5</v>
      </c>
      <c r="F64" s="21" t="s">
        <v>19</v>
      </c>
      <c r="G64" s="21">
        <v>0.02</v>
      </c>
      <c r="H64" s="21" t="s">
        <v>19</v>
      </c>
      <c r="I64" s="21">
        <v>0.02</v>
      </c>
      <c r="J64" s="5"/>
      <c r="K64" s="5"/>
      <c r="L64" s="12"/>
      <c r="M64" s="25"/>
      <c r="N64" s="93"/>
      <c r="O64" s="93"/>
      <c r="P64" s="89"/>
      <c r="Q64" s="89"/>
      <c r="R64" s="89"/>
      <c r="S64" s="89"/>
      <c r="T64" s="89"/>
      <c r="U64" s="89"/>
      <c r="V64" s="89"/>
    </row>
    <row r="65" spans="1:22" ht="16.5" customHeight="1">
      <c r="A65" s="101"/>
      <c r="B65" s="1"/>
      <c r="C65" s="1"/>
      <c r="D65" s="1"/>
      <c r="E65" s="1"/>
      <c r="F65" s="21"/>
      <c r="G65" s="21"/>
      <c r="H65" s="21"/>
      <c r="I65" s="21"/>
      <c r="J65" s="5"/>
      <c r="K65" s="5"/>
      <c r="L65" s="12"/>
      <c r="M65" s="12"/>
      <c r="N65" s="93"/>
      <c r="O65" s="93"/>
      <c r="P65" s="89"/>
      <c r="Q65" s="89"/>
      <c r="R65" s="89"/>
      <c r="S65" s="89"/>
      <c r="T65" s="89"/>
      <c r="U65" s="89"/>
      <c r="V65" s="89"/>
    </row>
    <row r="66" spans="1:22" ht="16.5" customHeight="1">
      <c r="A66" s="102"/>
      <c r="B66" s="1"/>
      <c r="C66" s="1"/>
      <c r="D66" s="12"/>
      <c r="E66" s="12"/>
      <c r="F66" s="33"/>
      <c r="G66" s="33"/>
      <c r="H66" s="33"/>
      <c r="I66" s="21"/>
      <c r="J66" s="5"/>
      <c r="K66" s="5"/>
      <c r="L66" s="12"/>
      <c r="M66" s="12"/>
      <c r="N66" s="93"/>
      <c r="O66" s="93"/>
      <c r="P66" s="89"/>
      <c r="Q66" s="89"/>
      <c r="R66" s="89"/>
      <c r="S66" s="89"/>
      <c r="T66" s="89"/>
      <c r="U66" s="89"/>
      <c r="V66" s="89"/>
    </row>
    <row r="67" spans="1:22" ht="16.5" customHeight="1">
      <c r="A67" s="100" t="s">
        <v>148</v>
      </c>
      <c r="B67" s="26" t="s">
        <v>95</v>
      </c>
      <c r="C67" s="39"/>
      <c r="D67" s="28" t="s">
        <v>149</v>
      </c>
      <c r="E67" s="39"/>
      <c r="F67" s="40" t="s">
        <v>482</v>
      </c>
      <c r="G67" s="40"/>
      <c r="H67" s="40" t="s">
        <v>483</v>
      </c>
      <c r="I67" s="40"/>
      <c r="J67" s="31" t="s">
        <v>5</v>
      </c>
      <c r="K67" s="31"/>
      <c r="L67" s="35" t="s">
        <v>152</v>
      </c>
      <c r="M67" s="35"/>
      <c r="N67" s="93" t="s">
        <v>60</v>
      </c>
      <c r="O67" s="93"/>
      <c r="P67" s="89">
        <v>6.7</v>
      </c>
      <c r="Q67" s="89">
        <v>2.8</v>
      </c>
      <c r="R67" s="89">
        <v>2.8</v>
      </c>
      <c r="S67" s="89">
        <v>3</v>
      </c>
      <c r="T67" s="89">
        <v>0</v>
      </c>
      <c r="U67" s="89">
        <v>0</v>
      </c>
      <c r="V67" s="89">
        <f>P67*70+Q67*55+R67*25+S67*45+U67*60</f>
        <v>828</v>
      </c>
    </row>
    <row r="68" spans="1:22" ht="16.5" customHeight="1">
      <c r="A68" s="101"/>
      <c r="B68" s="1" t="s">
        <v>8</v>
      </c>
      <c r="C68" s="1">
        <v>10</v>
      </c>
      <c r="D68" s="12" t="s">
        <v>296</v>
      </c>
      <c r="E68" s="12">
        <v>6.5</v>
      </c>
      <c r="F68" s="33" t="s">
        <v>155</v>
      </c>
      <c r="G68" s="33">
        <v>7.5</v>
      </c>
      <c r="H68" s="41" t="s">
        <v>31</v>
      </c>
      <c r="I68" s="33">
        <v>8</v>
      </c>
      <c r="J68" s="5" t="s">
        <v>12</v>
      </c>
      <c r="K68" s="5">
        <v>7</v>
      </c>
      <c r="L68" s="36" t="s">
        <v>66</v>
      </c>
      <c r="M68" s="36">
        <v>2.5</v>
      </c>
      <c r="N68" s="93"/>
      <c r="O68" s="93"/>
      <c r="P68" s="89"/>
      <c r="Q68" s="89"/>
      <c r="R68" s="89"/>
      <c r="S68" s="89"/>
      <c r="T68" s="89"/>
      <c r="U68" s="89"/>
      <c r="V68" s="89"/>
    </row>
    <row r="69" spans="1:22" ht="16.5" customHeight="1">
      <c r="A69" s="101"/>
      <c r="B69" s="1"/>
      <c r="C69" s="1"/>
      <c r="D69" s="12" t="s">
        <v>18</v>
      </c>
      <c r="E69" s="12">
        <v>0.5</v>
      </c>
      <c r="F69" s="38" t="s">
        <v>291</v>
      </c>
      <c r="G69" s="38">
        <v>0.2</v>
      </c>
      <c r="H69" s="38" t="s">
        <v>484</v>
      </c>
      <c r="I69" s="38">
        <v>0.5</v>
      </c>
      <c r="J69" s="5" t="s">
        <v>19</v>
      </c>
      <c r="K69" s="5">
        <v>0.05</v>
      </c>
      <c r="L69" s="36" t="s">
        <v>35</v>
      </c>
      <c r="M69" s="36">
        <v>0.5</v>
      </c>
      <c r="N69" s="93"/>
      <c r="O69" s="93"/>
      <c r="P69" s="89"/>
      <c r="Q69" s="89"/>
      <c r="R69" s="89"/>
      <c r="S69" s="89"/>
      <c r="T69" s="89"/>
      <c r="U69" s="89"/>
      <c r="V69" s="89"/>
    </row>
    <row r="70" spans="1:22" ht="16.5" customHeight="1">
      <c r="A70" s="101"/>
      <c r="B70" s="1"/>
      <c r="C70" s="1"/>
      <c r="D70" s="12" t="s">
        <v>157</v>
      </c>
      <c r="E70" s="12"/>
      <c r="F70" s="33" t="s">
        <v>19</v>
      </c>
      <c r="G70" s="33">
        <v>0.02</v>
      </c>
      <c r="H70" s="33" t="s">
        <v>19</v>
      </c>
      <c r="I70" s="33">
        <v>0.02</v>
      </c>
      <c r="J70" s="5"/>
      <c r="K70" s="5"/>
      <c r="L70" s="36" t="s">
        <v>128</v>
      </c>
      <c r="M70" s="36">
        <v>1</v>
      </c>
      <c r="N70" s="93"/>
      <c r="O70" s="93"/>
      <c r="P70" s="89"/>
      <c r="Q70" s="89"/>
      <c r="R70" s="89"/>
      <c r="S70" s="89"/>
      <c r="T70" s="89"/>
      <c r="U70" s="89"/>
      <c r="V70" s="89"/>
    </row>
    <row r="71" spans="1:22" ht="16.5" customHeight="1">
      <c r="A71" s="101"/>
      <c r="B71" s="1"/>
      <c r="C71" s="1"/>
      <c r="D71" s="12"/>
      <c r="E71" s="12"/>
      <c r="F71" s="33"/>
      <c r="G71" s="33"/>
      <c r="H71" s="33"/>
      <c r="I71" s="33"/>
      <c r="J71" s="5"/>
      <c r="K71" s="5"/>
      <c r="L71" s="42"/>
      <c r="M71" s="42"/>
      <c r="N71" s="93"/>
      <c r="O71" s="93"/>
      <c r="P71" s="89"/>
      <c r="Q71" s="89"/>
      <c r="R71" s="89"/>
      <c r="S71" s="89"/>
      <c r="T71" s="89"/>
      <c r="U71" s="89"/>
      <c r="V71" s="89"/>
    </row>
    <row r="72" spans="1:22" ht="16.5" customHeight="1">
      <c r="A72" s="102"/>
      <c r="B72" s="1"/>
      <c r="C72" s="1"/>
      <c r="D72" s="1"/>
      <c r="E72" s="1"/>
      <c r="F72" s="21"/>
      <c r="G72" s="21"/>
      <c r="H72" s="21"/>
      <c r="I72" s="21"/>
      <c r="J72" s="5"/>
      <c r="K72" s="5"/>
      <c r="L72" s="1"/>
      <c r="M72" s="1"/>
      <c r="N72" s="93"/>
      <c r="O72" s="93"/>
      <c r="P72" s="89"/>
      <c r="Q72" s="89"/>
      <c r="R72" s="89"/>
      <c r="S72" s="89"/>
      <c r="T72" s="89"/>
      <c r="U72" s="89"/>
      <c r="V72" s="89"/>
    </row>
    <row r="73" spans="1:22" ht="33" customHeight="1">
      <c r="A73" s="91" t="s">
        <v>160</v>
      </c>
      <c r="B73" s="76" t="s">
        <v>161</v>
      </c>
      <c r="C73" s="77"/>
      <c r="D73" s="78" t="s">
        <v>288</v>
      </c>
      <c r="E73" s="79"/>
      <c r="F73" s="80" t="s">
        <v>162</v>
      </c>
      <c r="G73" s="81"/>
      <c r="H73" s="78" t="s">
        <v>485</v>
      </c>
      <c r="I73" s="82"/>
      <c r="J73" s="83" t="s">
        <v>5</v>
      </c>
      <c r="K73" s="83"/>
      <c r="L73" s="76" t="s">
        <v>486</v>
      </c>
      <c r="M73" s="77"/>
      <c r="N73" s="93" t="s">
        <v>6</v>
      </c>
      <c r="O73" s="104"/>
      <c r="P73" s="103">
        <v>6.7</v>
      </c>
      <c r="Q73" s="103">
        <v>3.2</v>
      </c>
      <c r="R73" s="103">
        <v>2.4</v>
      </c>
      <c r="S73" s="103">
        <v>3</v>
      </c>
      <c r="T73" s="103">
        <v>0</v>
      </c>
      <c r="U73" s="103">
        <v>0</v>
      </c>
      <c r="V73" s="103">
        <f>P73*70+Q73*55+R73*25+S73*45+U73*60</f>
        <v>840</v>
      </c>
    </row>
    <row r="74" spans="1:22" ht="16.5" customHeight="1">
      <c r="A74" s="91"/>
      <c r="B74" s="26" t="s">
        <v>8</v>
      </c>
      <c r="C74" s="26">
        <v>7</v>
      </c>
      <c r="D74" s="28" t="s">
        <v>289</v>
      </c>
      <c r="E74" s="26">
        <v>6</v>
      </c>
      <c r="F74" s="28" t="s">
        <v>300</v>
      </c>
      <c r="G74" s="43">
        <v>1.5</v>
      </c>
      <c r="H74" s="28" t="s">
        <v>31</v>
      </c>
      <c r="I74" s="43">
        <v>9</v>
      </c>
      <c r="J74" s="31" t="s">
        <v>12</v>
      </c>
      <c r="K74" s="44">
        <v>7</v>
      </c>
      <c r="L74" s="26" t="s">
        <v>31</v>
      </c>
      <c r="M74" s="26">
        <v>2.5</v>
      </c>
      <c r="N74" s="93"/>
      <c r="O74" s="93"/>
      <c r="P74" s="89"/>
      <c r="Q74" s="89"/>
      <c r="R74" s="89"/>
      <c r="S74" s="89"/>
      <c r="T74" s="89"/>
      <c r="U74" s="89"/>
      <c r="V74" s="89"/>
    </row>
    <row r="75" spans="1:22" ht="16.5" customHeight="1">
      <c r="A75" s="91"/>
      <c r="B75" s="26" t="s">
        <v>50</v>
      </c>
      <c r="C75" s="26">
        <v>3</v>
      </c>
      <c r="D75" s="26"/>
      <c r="E75" s="26"/>
      <c r="F75" s="37" t="s">
        <v>10</v>
      </c>
      <c r="G75" s="37">
        <v>4</v>
      </c>
      <c r="H75" s="37" t="s">
        <v>291</v>
      </c>
      <c r="I75" s="37">
        <v>0.7</v>
      </c>
      <c r="J75" s="31" t="s">
        <v>19</v>
      </c>
      <c r="K75" s="31">
        <v>0.05</v>
      </c>
      <c r="L75" s="26" t="s">
        <v>295</v>
      </c>
      <c r="M75" s="26">
        <v>1.5</v>
      </c>
      <c r="N75" s="93"/>
      <c r="O75" s="93"/>
      <c r="P75" s="89"/>
      <c r="Q75" s="89"/>
      <c r="R75" s="89"/>
      <c r="S75" s="89"/>
      <c r="T75" s="89"/>
      <c r="U75" s="89"/>
      <c r="V75" s="89"/>
    </row>
    <row r="76" spans="1:22" ht="16.5" customHeight="1">
      <c r="A76" s="91"/>
      <c r="B76" s="26"/>
      <c r="C76" s="26"/>
      <c r="D76" s="26"/>
      <c r="E76" s="26"/>
      <c r="F76" s="43" t="s">
        <v>18</v>
      </c>
      <c r="G76" s="43">
        <v>0.5</v>
      </c>
      <c r="H76" s="43" t="s">
        <v>18</v>
      </c>
      <c r="I76" s="43">
        <v>0.5</v>
      </c>
      <c r="J76" s="31"/>
      <c r="K76" s="31"/>
      <c r="L76" s="26"/>
      <c r="M76" s="26"/>
      <c r="N76" s="93"/>
      <c r="O76" s="93"/>
      <c r="P76" s="89"/>
      <c r="Q76" s="89"/>
      <c r="R76" s="89"/>
      <c r="S76" s="89"/>
      <c r="T76" s="89"/>
      <c r="U76" s="89"/>
      <c r="V76" s="89"/>
    </row>
    <row r="77" spans="1:22" ht="16.5" customHeight="1">
      <c r="A77" s="91"/>
      <c r="B77" s="45"/>
      <c r="C77" s="45"/>
      <c r="D77" s="45"/>
      <c r="E77" s="45"/>
      <c r="F77" s="46" t="s">
        <v>166</v>
      </c>
      <c r="G77" s="46">
        <v>0.01</v>
      </c>
      <c r="H77" s="46" t="s">
        <v>19</v>
      </c>
      <c r="I77" s="46">
        <v>0.01</v>
      </c>
      <c r="J77" s="31"/>
      <c r="K77" s="31"/>
      <c r="L77" s="26"/>
      <c r="M77" s="26"/>
      <c r="N77" s="93"/>
      <c r="O77" s="93"/>
      <c r="P77" s="89"/>
      <c r="Q77" s="89"/>
      <c r="R77" s="89"/>
      <c r="S77" s="89"/>
      <c r="T77" s="89"/>
      <c r="U77" s="89"/>
      <c r="V77" s="89"/>
    </row>
    <row r="78" spans="1:22" ht="16.5" customHeight="1">
      <c r="A78" s="92"/>
      <c r="B78" s="45"/>
      <c r="C78" s="45"/>
      <c r="D78" s="47"/>
      <c r="E78" s="47"/>
      <c r="F78" s="46" t="s">
        <v>304</v>
      </c>
      <c r="G78" s="46">
        <v>0.02</v>
      </c>
      <c r="H78" s="46"/>
      <c r="I78" s="46"/>
      <c r="J78" s="31"/>
      <c r="K78" s="31"/>
      <c r="L78" s="26"/>
      <c r="M78" s="26"/>
      <c r="N78" s="93"/>
      <c r="O78" s="93"/>
      <c r="P78" s="89"/>
      <c r="Q78" s="89"/>
      <c r="R78" s="89"/>
      <c r="S78" s="89"/>
      <c r="T78" s="89"/>
      <c r="U78" s="89"/>
      <c r="V78" s="89"/>
    </row>
    <row r="79" spans="1:22" ht="33">
      <c r="A79" s="90" t="s">
        <v>168</v>
      </c>
      <c r="B79" s="12" t="s">
        <v>42</v>
      </c>
      <c r="C79" s="2"/>
      <c r="D79" s="3" t="s">
        <v>487</v>
      </c>
      <c r="E79" s="36"/>
      <c r="F79" s="12" t="s">
        <v>170</v>
      </c>
      <c r="G79" s="2"/>
      <c r="H79" s="3" t="s">
        <v>171</v>
      </c>
      <c r="I79" s="2"/>
      <c r="J79" s="14" t="s">
        <v>5</v>
      </c>
      <c r="K79" s="14"/>
      <c r="L79" s="12" t="s">
        <v>172</v>
      </c>
      <c r="M79" s="2"/>
      <c r="N79" s="93" t="s">
        <v>46</v>
      </c>
      <c r="O79" s="93"/>
      <c r="P79" s="89">
        <v>6.7</v>
      </c>
      <c r="Q79" s="89">
        <v>2.8</v>
      </c>
      <c r="R79" s="89">
        <v>2.2999999999999998</v>
      </c>
      <c r="S79" s="89">
        <v>3</v>
      </c>
      <c r="T79" s="89">
        <v>0</v>
      </c>
      <c r="U79" s="89">
        <v>1</v>
      </c>
      <c r="V79" s="89">
        <f>P79*70+Q79*55+R79*25+S79*45+U79*60</f>
        <v>875.5</v>
      </c>
    </row>
    <row r="80" spans="1:22" ht="31.5">
      <c r="A80" s="91"/>
      <c r="B80" s="12" t="s">
        <v>8</v>
      </c>
      <c r="C80" s="12">
        <v>7</v>
      </c>
      <c r="D80" s="3" t="s">
        <v>208</v>
      </c>
      <c r="E80" s="36">
        <v>6</v>
      </c>
      <c r="F80" s="3" t="s">
        <v>174</v>
      </c>
      <c r="G80" s="12">
        <v>5</v>
      </c>
      <c r="H80" s="3" t="s">
        <v>31</v>
      </c>
      <c r="I80" s="12">
        <v>6</v>
      </c>
      <c r="J80" s="15" t="s">
        <v>12</v>
      </c>
      <c r="K80" s="15">
        <v>7</v>
      </c>
      <c r="L80" s="12" t="s">
        <v>31</v>
      </c>
      <c r="M80" s="12">
        <v>3.5</v>
      </c>
      <c r="N80" s="93"/>
      <c r="O80" s="93"/>
      <c r="P80" s="89"/>
      <c r="Q80" s="89"/>
      <c r="R80" s="89"/>
      <c r="S80" s="89"/>
      <c r="T80" s="89"/>
      <c r="U80" s="89"/>
      <c r="V80" s="89"/>
    </row>
    <row r="81" spans="1:22" ht="16.5" customHeight="1">
      <c r="A81" s="91"/>
      <c r="B81" s="12" t="s">
        <v>50</v>
      </c>
      <c r="C81" s="12">
        <v>3</v>
      </c>
      <c r="D81" s="36" t="s">
        <v>10</v>
      </c>
      <c r="E81" s="36">
        <v>4</v>
      </c>
      <c r="F81" s="12" t="s">
        <v>291</v>
      </c>
      <c r="G81" s="12">
        <v>0.5</v>
      </c>
      <c r="H81" s="12" t="s">
        <v>11</v>
      </c>
      <c r="I81" s="12">
        <v>2.5</v>
      </c>
      <c r="J81" s="14" t="s">
        <v>19</v>
      </c>
      <c r="K81" s="14">
        <v>0.05</v>
      </c>
      <c r="L81" s="12" t="s">
        <v>35</v>
      </c>
      <c r="M81" s="12">
        <v>0.5</v>
      </c>
      <c r="N81" s="93"/>
      <c r="O81" s="93"/>
      <c r="P81" s="89"/>
      <c r="Q81" s="89"/>
      <c r="R81" s="89"/>
      <c r="S81" s="89"/>
      <c r="T81" s="89"/>
      <c r="U81" s="89"/>
      <c r="V81" s="89"/>
    </row>
    <row r="82" spans="1:22" ht="16.5" customHeight="1">
      <c r="A82" s="91"/>
      <c r="B82" s="12"/>
      <c r="C82" s="12"/>
      <c r="D82" s="12" t="s">
        <v>18</v>
      </c>
      <c r="E82" s="12">
        <v>0.5</v>
      </c>
      <c r="F82" s="12" t="s">
        <v>101</v>
      </c>
      <c r="G82" s="12">
        <v>2</v>
      </c>
      <c r="H82" s="12" t="s">
        <v>18</v>
      </c>
      <c r="I82" s="12">
        <v>0.5</v>
      </c>
      <c r="J82" s="14"/>
      <c r="K82" s="14"/>
      <c r="L82" s="12"/>
      <c r="M82" s="12"/>
      <c r="N82" s="93"/>
      <c r="O82" s="93"/>
      <c r="P82" s="89"/>
      <c r="Q82" s="89"/>
      <c r="R82" s="89"/>
      <c r="S82" s="89"/>
      <c r="T82" s="89"/>
      <c r="U82" s="89"/>
      <c r="V82" s="89"/>
    </row>
    <row r="83" spans="1:22" ht="16.5" customHeight="1">
      <c r="A83" s="91"/>
      <c r="B83" s="12"/>
      <c r="C83" s="12"/>
      <c r="D83" s="12" t="s">
        <v>175</v>
      </c>
      <c r="E83" s="12">
        <v>0.01</v>
      </c>
      <c r="F83" s="12"/>
      <c r="G83" s="12"/>
      <c r="H83" s="12" t="s">
        <v>19</v>
      </c>
      <c r="I83" s="12">
        <v>0.02</v>
      </c>
      <c r="J83" s="14"/>
      <c r="K83" s="14"/>
      <c r="L83" s="12"/>
      <c r="M83" s="12"/>
      <c r="N83" s="93"/>
      <c r="O83" s="93"/>
      <c r="P83" s="89"/>
      <c r="Q83" s="89"/>
      <c r="R83" s="89"/>
      <c r="S83" s="89"/>
      <c r="T83" s="89"/>
      <c r="U83" s="89"/>
      <c r="V83" s="89"/>
    </row>
    <row r="84" spans="1:22" ht="16.5" customHeight="1">
      <c r="A84" s="92"/>
      <c r="B84" s="12"/>
      <c r="C84" s="12"/>
      <c r="D84" s="12"/>
      <c r="E84" s="12"/>
      <c r="F84" s="12"/>
      <c r="G84" s="12"/>
      <c r="H84" s="12"/>
      <c r="I84" s="12"/>
      <c r="J84" s="14"/>
      <c r="K84" s="14"/>
      <c r="L84" s="12"/>
      <c r="M84" s="12"/>
      <c r="N84" s="93"/>
      <c r="O84" s="93"/>
      <c r="P84" s="89"/>
      <c r="Q84" s="89"/>
      <c r="R84" s="89"/>
      <c r="S84" s="89"/>
      <c r="T84" s="89"/>
      <c r="U84" s="89"/>
      <c r="V84" s="89"/>
    </row>
    <row r="85" spans="1:22" ht="16.5" customHeight="1">
      <c r="A85" s="100" t="s">
        <v>176</v>
      </c>
      <c r="B85" s="37" t="s">
        <v>177</v>
      </c>
      <c r="C85" s="27"/>
      <c r="D85" s="48" t="s">
        <v>488</v>
      </c>
      <c r="E85" s="35"/>
      <c r="F85" s="40" t="s">
        <v>489</v>
      </c>
      <c r="G85" s="49"/>
      <c r="H85" s="40" t="s">
        <v>180</v>
      </c>
      <c r="I85" s="40"/>
      <c r="J85" s="31" t="s">
        <v>5</v>
      </c>
      <c r="K85" s="31"/>
      <c r="L85" s="50" t="s">
        <v>490</v>
      </c>
      <c r="M85" s="36"/>
      <c r="N85" s="93" t="s">
        <v>28</v>
      </c>
      <c r="O85" s="93" t="s">
        <v>143</v>
      </c>
      <c r="P85" s="89">
        <v>6.9</v>
      </c>
      <c r="Q85" s="89">
        <v>3.4</v>
      </c>
      <c r="R85" s="89">
        <v>2.6</v>
      </c>
      <c r="S85" s="89">
        <v>3</v>
      </c>
      <c r="T85" s="89">
        <v>0</v>
      </c>
      <c r="U85" s="89">
        <v>0</v>
      </c>
      <c r="V85" s="89">
        <f>P85*70+Q85*55+R85*25+S85*45+U85*60</f>
        <v>870</v>
      </c>
    </row>
    <row r="86" spans="1:22" ht="16.5" customHeight="1">
      <c r="A86" s="101"/>
      <c r="B86" s="21" t="s">
        <v>8</v>
      </c>
      <c r="C86" s="21">
        <v>10</v>
      </c>
      <c r="D86" s="51" t="s">
        <v>293</v>
      </c>
      <c r="E86" s="36">
        <v>6.5</v>
      </c>
      <c r="F86" s="52" t="s">
        <v>124</v>
      </c>
      <c r="G86" s="53">
        <v>6.5</v>
      </c>
      <c r="H86" s="52" t="s">
        <v>10</v>
      </c>
      <c r="I86" s="53">
        <v>5</v>
      </c>
      <c r="J86" s="5" t="s">
        <v>12</v>
      </c>
      <c r="K86" s="5">
        <v>7</v>
      </c>
      <c r="L86" s="51" t="s">
        <v>10</v>
      </c>
      <c r="M86" s="36">
        <v>4</v>
      </c>
      <c r="N86" s="93"/>
      <c r="O86" s="93"/>
      <c r="P86" s="89"/>
      <c r="Q86" s="89"/>
      <c r="R86" s="89"/>
      <c r="S86" s="89"/>
      <c r="T86" s="89"/>
      <c r="U86" s="89"/>
      <c r="V86" s="89"/>
    </row>
    <row r="87" spans="1:22" ht="16.5" customHeight="1">
      <c r="A87" s="101"/>
      <c r="B87" s="21" t="s">
        <v>181</v>
      </c>
      <c r="C87" s="21">
        <v>0.4</v>
      </c>
      <c r="D87" s="51" t="s">
        <v>10</v>
      </c>
      <c r="E87" s="36">
        <v>3</v>
      </c>
      <c r="F87" s="53" t="s">
        <v>300</v>
      </c>
      <c r="G87" s="53">
        <v>0.7</v>
      </c>
      <c r="H87" s="53" t="s">
        <v>297</v>
      </c>
      <c r="I87" s="53">
        <v>3</v>
      </c>
      <c r="J87" s="5" t="s">
        <v>19</v>
      </c>
      <c r="K87" s="5">
        <v>0.05</v>
      </c>
      <c r="L87" s="36"/>
      <c r="M87" s="36"/>
      <c r="N87" s="93"/>
      <c r="O87" s="93"/>
      <c r="P87" s="89"/>
      <c r="Q87" s="89"/>
      <c r="R87" s="89"/>
      <c r="S87" s="89"/>
      <c r="T87" s="89"/>
      <c r="U87" s="89"/>
      <c r="V87" s="89"/>
    </row>
    <row r="88" spans="1:22" ht="16.5" customHeight="1">
      <c r="A88" s="101"/>
      <c r="B88" s="1"/>
      <c r="C88" s="1"/>
      <c r="D88" s="36"/>
      <c r="E88" s="36"/>
      <c r="F88" s="53" t="s">
        <v>15</v>
      </c>
      <c r="G88" s="53">
        <v>0.1</v>
      </c>
      <c r="H88" s="53" t="s">
        <v>304</v>
      </c>
      <c r="I88" s="53">
        <v>0.02</v>
      </c>
      <c r="J88" s="5"/>
      <c r="K88" s="5"/>
      <c r="L88" s="36"/>
      <c r="M88" s="54"/>
      <c r="N88" s="93"/>
      <c r="O88" s="93"/>
      <c r="P88" s="89"/>
      <c r="Q88" s="89"/>
      <c r="R88" s="89"/>
      <c r="S88" s="89"/>
      <c r="T88" s="89"/>
      <c r="U88" s="89"/>
      <c r="V88" s="89"/>
    </row>
    <row r="89" spans="1:22" ht="16.5" customHeight="1">
      <c r="A89" s="101"/>
      <c r="B89" s="1"/>
      <c r="C89" s="1"/>
      <c r="D89" s="6"/>
      <c r="E89" s="6"/>
      <c r="F89" s="53" t="s">
        <v>19</v>
      </c>
      <c r="G89" s="53">
        <v>0.02</v>
      </c>
      <c r="H89" s="55"/>
      <c r="I89" s="55"/>
      <c r="J89" s="5"/>
      <c r="K89" s="5"/>
      <c r="L89" s="36"/>
      <c r="M89" s="36"/>
      <c r="N89" s="93"/>
      <c r="O89" s="93"/>
      <c r="P89" s="89"/>
      <c r="Q89" s="89"/>
      <c r="R89" s="89"/>
      <c r="S89" s="89"/>
      <c r="T89" s="89"/>
      <c r="U89" s="89"/>
      <c r="V89" s="89"/>
    </row>
    <row r="90" spans="1:22" ht="16.5" customHeight="1">
      <c r="A90" s="102"/>
      <c r="B90" s="1"/>
      <c r="C90" s="1"/>
      <c r="D90" s="24"/>
      <c r="E90" s="24"/>
      <c r="F90" s="53"/>
      <c r="G90" s="53"/>
      <c r="H90" s="53"/>
      <c r="I90" s="53"/>
      <c r="J90" s="5"/>
      <c r="K90" s="5"/>
      <c r="L90" s="36"/>
      <c r="M90" s="36"/>
      <c r="N90" s="93"/>
      <c r="O90" s="93"/>
      <c r="P90" s="89"/>
      <c r="Q90" s="89"/>
      <c r="R90" s="89"/>
      <c r="S90" s="89"/>
      <c r="T90" s="89"/>
      <c r="U90" s="89"/>
      <c r="V90" s="89"/>
    </row>
    <row r="91" spans="1:22" ht="16.5" customHeight="1">
      <c r="A91" s="94" t="s">
        <v>183</v>
      </c>
      <c r="B91" s="45" t="s">
        <v>95</v>
      </c>
      <c r="C91" s="27"/>
      <c r="D91" s="28" t="s">
        <v>491</v>
      </c>
      <c r="E91" s="35"/>
      <c r="F91" s="48" t="s">
        <v>131</v>
      </c>
      <c r="G91" s="56"/>
      <c r="H91" s="35" t="s">
        <v>171</v>
      </c>
      <c r="I91" s="28"/>
      <c r="J91" s="35" t="s">
        <v>5</v>
      </c>
      <c r="K91" s="35"/>
      <c r="L91" s="35" t="s">
        <v>185</v>
      </c>
      <c r="M91" s="35"/>
      <c r="N91" s="93" t="s">
        <v>60</v>
      </c>
      <c r="O91" s="93"/>
      <c r="P91" s="89">
        <v>6.7</v>
      </c>
      <c r="Q91" s="89">
        <v>3.1</v>
      </c>
      <c r="R91" s="89">
        <v>2.2000000000000002</v>
      </c>
      <c r="S91" s="89">
        <v>3</v>
      </c>
      <c r="T91" s="89">
        <v>0</v>
      </c>
      <c r="U91" s="89">
        <v>0</v>
      </c>
      <c r="V91" s="89">
        <f>P91*70+Q91*55+R91*25+S91*45+U91*60</f>
        <v>829.5</v>
      </c>
    </row>
    <row r="92" spans="1:22" ht="16.5" customHeight="1">
      <c r="A92" s="95"/>
      <c r="B92" s="12" t="s">
        <v>8</v>
      </c>
      <c r="C92" s="12">
        <v>10</v>
      </c>
      <c r="D92" s="36" t="s">
        <v>300</v>
      </c>
      <c r="E92" s="36">
        <v>7.5</v>
      </c>
      <c r="F92" s="36" t="s">
        <v>35</v>
      </c>
      <c r="G92" s="54">
        <v>1.5</v>
      </c>
      <c r="H92" s="36" t="s">
        <v>31</v>
      </c>
      <c r="I92" s="36">
        <v>5.5</v>
      </c>
      <c r="J92" s="15" t="s">
        <v>12</v>
      </c>
      <c r="K92" s="15">
        <v>7</v>
      </c>
      <c r="L92" s="51" t="s">
        <v>186</v>
      </c>
      <c r="M92" s="36">
        <v>0.05</v>
      </c>
      <c r="N92" s="93"/>
      <c r="O92" s="93"/>
      <c r="P92" s="89"/>
      <c r="Q92" s="89"/>
      <c r="R92" s="89"/>
      <c r="S92" s="89"/>
      <c r="T92" s="89"/>
      <c r="U92" s="89"/>
      <c r="V92" s="89"/>
    </row>
    <row r="93" spans="1:22" ht="16.5" customHeight="1">
      <c r="A93" s="95"/>
      <c r="B93" s="12"/>
      <c r="C93" s="12"/>
      <c r="D93" s="36" t="s">
        <v>187</v>
      </c>
      <c r="E93" s="36">
        <v>2.5</v>
      </c>
      <c r="F93" s="36" t="s">
        <v>10</v>
      </c>
      <c r="G93" s="54">
        <v>6.5</v>
      </c>
      <c r="H93" s="36" t="s">
        <v>11</v>
      </c>
      <c r="I93" s="36">
        <v>1.5</v>
      </c>
      <c r="J93" s="14" t="s">
        <v>19</v>
      </c>
      <c r="K93" s="14">
        <v>0.05</v>
      </c>
      <c r="L93" s="36" t="s">
        <v>188</v>
      </c>
      <c r="M93" s="36">
        <v>1</v>
      </c>
      <c r="N93" s="93"/>
      <c r="O93" s="93"/>
      <c r="P93" s="89"/>
      <c r="Q93" s="89"/>
      <c r="R93" s="89"/>
      <c r="S93" s="89"/>
      <c r="T93" s="89"/>
      <c r="U93" s="89"/>
      <c r="V93" s="89"/>
    </row>
    <row r="94" spans="1:22" ht="16.5" customHeight="1">
      <c r="A94" s="95"/>
      <c r="B94" s="12"/>
      <c r="C94" s="12"/>
      <c r="D94" s="36" t="s">
        <v>18</v>
      </c>
      <c r="E94" s="36">
        <v>0.5</v>
      </c>
      <c r="F94" s="36" t="s">
        <v>304</v>
      </c>
      <c r="G94" s="54">
        <v>0.02</v>
      </c>
      <c r="H94" s="36" t="s">
        <v>18</v>
      </c>
      <c r="I94" s="54">
        <v>0.5</v>
      </c>
      <c r="J94" s="14"/>
      <c r="K94" s="14"/>
      <c r="L94" s="36" t="s">
        <v>189</v>
      </c>
      <c r="M94" s="36">
        <v>2</v>
      </c>
      <c r="N94" s="93"/>
      <c r="O94" s="93"/>
      <c r="P94" s="89"/>
      <c r="Q94" s="89"/>
      <c r="R94" s="89"/>
      <c r="S94" s="89"/>
      <c r="T94" s="89"/>
      <c r="U94" s="89"/>
      <c r="V94" s="89"/>
    </row>
    <row r="95" spans="1:22" ht="16.5" customHeight="1">
      <c r="A95" s="95"/>
      <c r="B95" s="12"/>
      <c r="C95" s="12"/>
      <c r="D95" s="6" t="s">
        <v>19</v>
      </c>
      <c r="E95" s="36">
        <v>0.02</v>
      </c>
      <c r="F95" s="36"/>
      <c r="G95" s="36"/>
      <c r="H95" s="36"/>
      <c r="I95" s="36"/>
      <c r="J95" s="14"/>
      <c r="K95" s="14"/>
      <c r="L95" s="36" t="s">
        <v>35</v>
      </c>
      <c r="M95" s="36">
        <v>0.5</v>
      </c>
      <c r="N95" s="93"/>
      <c r="O95" s="93"/>
      <c r="P95" s="89"/>
      <c r="Q95" s="89"/>
      <c r="R95" s="89"/>
      <c r="S95" s="89"/>
      <c r="T95" s="89"/>
      <c r="U95" s="89"/>
      <c r="V95" s="89"/>
    </row>
    <row r="96" spans="1:22" ht="16.5" customHeight="1">
      <c r="A96" s="96"/>
      <c r="B96" s="12"/>
      <c r="C96" s="12"/>
      <c r="D96" s="36"/>
      <c r="E96" s="36"/>
      <c r="F96" s="36"/>
      <c r="G96" s="36"/>
      <c r="H96" s="36"/>
      <c r="I96" s="36"/>
      <c r="J96" s="14"/>
      <c r="K96" s="14"/>
      <c r="L96" s="36" t="s">
        <v>79</v>
      </c>
      <c r="M96" s="36">
        <v>0.05</v>
      </c>
      <c r="N96" s="93"/>
      <c r="O96" s="93"/>
      <c r="P96" s="89"/>
      <c r="Q96" s="89"/>
      <c r="R96" s="89"/>
      <c r="S96" s="89"/>
      <c r="T96" s="89"/>
      <c r="U96" s="89"/>
      <c r="V96" s="89"/>
    </row>
    <row r="97" spans="1:22" ht="33">
      <c r="A97" s="97" t="s">
        <v>190</v>
      </c>
      <c r="B97" s="36" t="s">
        <v>42</v>
      </c>
      <c r="C97" s="36"/>
      <c r="D97" s="3" t="s">
        <v>492</v>
      </c>
      <c r="E97" s="36"/>
      <c r="F97" s="3" t="s">
        <v>493</v>
      </c>
      <c r="G97" s="53"/>
      <c r="H97" s="53" t="s">
        <v>193</v>
      </c>
      <c r="I97" s="53"/>
      <c r="J97" s="5" t="s">
        <v>5</v>
      </c>
      <c r="K97" s="5"/>
      <c r="L97" s="1" t="s">
        <v>194</v>
      </c>
      <c r="M97" s="57"/>
      <c r="N97" s="93" t="s">
        <v>275</v>
      </c>
      <c r="O97" s="93"/>
      <c r="P97" s="89">
        <v>6.9</v>
      </c>
      <c r="Q97" s="89">
        <v>2.9</v>
      </c>
      <c r="R97" s="89">
        <v>2.2000000000000002</v>
      </c>
      <c r="S97" s="89">
        <v>3</v>
      </c>
      <c r="T97" s="89">
        <v>0</v>
      </c>
      <c r="U97" s="89">
        <v>1</v>
      </c>
      <c r="V97" s="89">
        <f>P97*70+Q97*55+R97*25+S97*45+U97*60</f>
        <v>892.5</v>
      </c>
    </row>
    <row r="98" spans="1:22" ht="16.5" customHeight="1">
      <c r="A98" s="98"/>
      <c r="B98" s="36" t="s">
        <v>8</v>
      </c>
      <c r="C98" s="36">
        <v>7</v>
      </c>
      <c r="D98" s="3" t="s">
        <v>76</v>
      </c>
      <c r="E98" s="36">
        <v>6.5</v>
      </c>
      <c r="F98" s="53" t="s">
        <v>124</v>
      </c>
      <c r="G98" s="53">
        <v>6.5</v>
      </c>
      <c r="H98" s="3" t="s">
        <v>10</v>
      </c>
      <c r="I98" s="53">
        <v>5.5</v>
      </c>
      <c r="J98" s="10" t="s">
        <v>12</v>
      </c>
      <c r="K98" s="10">
        <v>7</v>
      </c>
      <c r="L98" s="12" t="s">
        <v>196</v>
      </c>
      <c r="M98" s="12">
        <v>4.5</v>
      </c>
      <c r="N98" s="93"/>
      <c r="O98" s="93"/>
      <c r="P98" s="89"/>
      <c r="Q98" s="89"/>
      <c r="R98" s="89"/>
      <c r="S98" s="89"/>
      <c r="T98" s="89"/>
      <c r="U98" s="89"/>
      <c r="V98" s="89"/>
    </row>
    <row r="99" spans="1:22" ht="16.5" customHeight="1">
      <c r="A99" s="98"/>
      <c r="B99" s="36" t="s">
        <v>50</v>
      </c>
      <c r="C99" s="36">
        <v>3</v>
      </c>
      <c r="D99" s="36" t="s">
        <v>197</v>
      </c>
      <c r="E99" s="36">
        <v>1</v>
      </c>
      <c r="F99" s="53" t="s">
        <v>291</v>
      </c>
      <c r="G99" s="53">
        <v>0.7</v>
      </c>
      <c r="H99" s="53" t="s">
        <v>101</v>
      </c>
      <c r="I99" s="53">
        <v>2</v>
      </c>
      <c r="J99" s="5" t="s">
        <v>19</v>
      </c>
      <c r="K99" s="5">
        <v>0.05</v>
      </c>
      <c r="L99" s="12" t="s">
        <v>113</v>
      </c>
      <c r="M99" s="12">
        <v>0.5</v>
      </c>
      <c r="N99" s="93"/>
      <c r="O99" s="93"/>
      <c r="P99" s="89"/>
      <c r="Q99" s="89"/>
      <c r="R99" s="89"/>
      <c r="S99" s="89"/>
      <c r="T99" s="89"/>
      <c r="U99" s="89"/>
      <c r="V99" s="89"/>
    </row>
    <row r="100" spans="1:22" ht="16.5" customHeight="1">
      <c r="A100" s="98"/>
      <c r="B100" s="36"/>
      <c r="C100" s="36"/>
      <c r="D100" s="36" t="s">
        <v>16</v>
      </c>
      <c r="E100" s="36">
        <v>1.5</v>
      </c>
      <c r="F100" s="53" t="s">
        <v>18</v>
      </c>
      <c r="G100" s="53">
        <v>0.5</v>
      </c>
      <c r="H100" s="53" t="s">
        <v>18</v>
      </c>
      <c r="I100" s="53">
        <v>0.5</v>
      </c>
      <c r="J100" s="5"/>
      <c r="K100" s="5"/>
      <c r="L100" s="36"/>
      <c r="M100" s="36"/>
      <c r="N100" s="93"/>
      <c r="O100" s="93"/>
      <c r="P100" s="89"/>
      <c r="Q100" s="89"/>
      <c r="R100" s="89"/>
      <c r="S100" s="89"/>
      <c r="T100" s="89"/>
      <c r="U100" s="89"/>
      <c r="V100" s="89"/>
    </row>
    <row r="101" spans="1:22" ht="16.5" customHeight="1">
      <c r="A101" s="98"/>
      <c r="B101" s="36"/>
      <c r="C101" s="36"/>
      <c r="D101" s="6" t="s">
        <v>198</v>
      </c>
      <c r="E101" s="36">
        <v>0.01</v>
      </c>
      <c r="F101" s="53" t="s">
        <v>19</v>
      </c>
      <c r="G101" s="53">
        <v>0.02</v>
      </c>
      <c r="H101" s="53" t="s">
        <v>19</v>
      </c>
      <c r="I101" s="53">
        <v>0.02</v>
      </c>
      <c r="J101" s="5"/>
      <c r="K101" s="5"/>
      <c r="L101" s="14"/>
      <c r="M101" s="36"/>
      <c r="N101" s="93"/>
      <c r="O101" s="93"/>
      <c r="P101" s="89"/>
      <c r="Q101" s="89"/>
      <c r="R101" s="89"/>
      <c r="S101" s="89"/>
      <c r="T101" s="89"/>
      <c r="U101" s="89"/>
      <c r="V101" s="89"/>
    </row>
    <row r="102" spans="1:22" ht="16.5" customHeight="1">
      <c r="A102" s="99"/>
      <c r="B102" s="36"/>
      <c r="C102" s="36"/>
      <c r="D102" s="6"/>
      <c r="E102" s="36"/>
      <c r="F102" s="53"/>
      <c r="G102" s="53"/>
      <c r="H102" s="53"/>
      <c r="I102" s="53"/>
      <c r="J102" s="5"/>
      <c r="K102" s="5"/>
      <c r="L102" s="14"/>
      <c r="M102" s="36"/>
      <c r="N102" s="93"/>
      <c r="O102" s="93"/>
      <c r="P102" s="89"/>
      <c r="Q102" s="89"/>
      <c r="R102" s="89"/>
      <c r="S102" s="89"/>
      <c r="T102" s="89"/>
      <c r="U102" s="89"/>
      <c r="V102" s="89"/>
    </row>
    <row r="103" spans="1:22" ht="16.5" customHeight="1">
      <c r="A103" s="97" t="s">
        <v>199</v>
      </c>
      <c r="B103" s="36" t="s">
        <v>200</v>
      </c>
      <c r="C103" s="36"/>
      <c r="D103" s="3" t="s">
        <v>288</v>
      </c>
      <c r="E103" s="53"/>
      <c r="F103" s="3" t="s">
        <v>202</v>
      </c>
      <c r="G103" s="53"/>
      <c r="H103" s="53" t="s">
        <v>97</v>
      </c>
      <c r="I103" s="53"/>
      <c r="J103" s="5" t="s">
        <v>5</v>
      </c>
      <c r="K103" s="5"/>
      <c r="L103" s="36" t="s">
        <v>203</v>
      </c>
      <c r="M103" s="36"/>
      <c r="N103" s="93" t="s">
        <v>60</v>
      </c>
      <c r="O103" s="89"/>
      <c r="P103" s="89">
        <v>6.8</v>
      </c>
      <c r="Q103" s="89">
        <v>3.1</v>
      </c>
      <c r="R103" s="89">
        <v>2</v>
      </c>
      <c r="S103" s="89">
        <v>3</v>
      </c>
      <c r="T103" s="89">
        <v>0</v>
      </c>
      <c r="U103" s="89">
        <v>0</v>
      </c>
      <c r="V103" s="89">
        <f>P103*70+Q103*55+R103*25+S103*45+U103*60</f>
        <v>831.5</v>
      </c>
    </row>
    <row r="104" spans="1:22" ht="16.5" customHeight="1">
      <c r="A104" s="98"/>
      <c r="B104" s="36" t="s">
        <v>8</v>
      </c>
      <c r="C104" s="36">
        <v>10</v>
      </c>
      <c r="D104" s="42" t="s">
        <v>289</v>
      </c>
      <c r="E104" s="42">
        <v>6</v>
      </c>
      <c r="F104" s="42" t="s">
        <v>291</v>
      </c>
      <c r="G104" s="42">
        <v>1.7</v>
      </c>
      <c r="H104" s="53" t="s">
        <v>207</v>
      </c>
      <c r="I104" s="53">
        <v>3.5</v>
      </c>
      <c r="J104" s="10" t="s">
        <v>12</v>
      </c>
      <c r="K104" s="10">
        <v>7</v>
      </c>
      <c r="L104" s="36" t="s">
        <v>205</v>
      </c>
      <c r="M104" s="36">
        <v>0.2</v>
      </c>
      <c r="N104" s="93"/>
      <c r="O104" s="89"/>
      <c r="P104" s="89"/>
      <c r="Q104" s="89"/>
      <c r="R104" s="89"/>
      <c r="S104" s="89"/>
      <c r="T104" s="89"/>
      <c r="U104" s="89"/>
      <c r="V104" s="89"/>
    </row>
    <row r="105" spans="1:22" ht="16.5" customHeight="1">
      <c r="A105" s="98"/>
      <c r="B105" s="36"/>
      <c r="C105" s="36"/>
      <c r="D105" s="53"/>
      <c r="E105" s="53"/>
      <c r="F105" s="53" t="s">
        <v>206</v>
      </c>
      <c r="G105" s="53">
        <v>2</v>
      </c>
      <c r="H105" s="53" t="s">
        <v>35</v>
      </c>
      <c r="I105" s="53">
        <v>2.5</v>
      </c>
      <c r="J105" s="5" t="s">
        <v>19</v>
      </c>
      <c r="K105" s="5">
        <v>0.05</v>
      </c>
      <c r="L105" s="36" t="s">
        <v>208</v>
      </c>
      <c r="M105" s="36">
        <v>1.5</v>
      </c>
      <c r="N105" s="93"/>
      <c r="O105" s="89"/>
      <c r="P105" s="89"/>
      <c r="Q105" s="89"/>
      <c r="R105" s="89"/>
      <c r="S105" s="89"/>
      <c r="T105" s="89"/>
      <c r="U105" s="89"/>
      <c r="V105" s="89"/>
    </row>
    <row r="106" spans="1:22" ht="16.5" customHeight="1">
      <c r="A106" s="98"/>
      <c r="B106" s="1"/>
      <c r="C106" s="1"/>
      <c r="D106" s="53"/>
      <c r="E106" s="53"/>
      <c r="F106" s="53" t="s">
        <v>209</v>
      </c>
      <c r="G106" s="53">
        <v>3</v>
      </c>
      <c r="H106" s="53" t="s">
        <v>19</v>
      </c>
      <c r="I106" s="53">
        <v>0.02</v>
      </c>
      <c r="J106" s="5"/>
      <c r="K106" s="5"/>
      <c r="L106" s="36" t="s">
        <v>210</v>
      </c>
      <c r="M106" s="36">
        <v>0.5</v>
      </c>
      <c r="N106" s="93"/>
      <c r="O106" s="89"/>
      <c r="P106" s="89"/>
      <c r="Q106" s="89"/>
      <c r="R106" s="89"/>
      <c r="S106" s="89"/>
      <c r="T106" s="89"/>
      <c r="U106" s="89"/>
      <c r="V106" s="89"/>
    </row>
    <row r="107" spans="1:22" ht="16.5" customHeight="1">
      <c r="A107" s="98"/>
      <c r="B107" s="12"/>
      <c r="C107" s="12"/>
      <c r="D107" s="53"/>
      <c r="E107" s="53"/>
      <c r="F107" s="53" t="s">
        <v>19</v>
      </c>
      <c r="G107" s="53">
        <v>0.02</v>
      </c>
      <c r="H107" s="53"/>
      <c r="I107" s="53"/>
      <c r="J107" s="5"/>
      <c r="K107" s="5"/>
      <c r="L107" s="12"/>
      <c r="M107" s="12"/>
      <c r="N107" s="93"/>
      <c r="O107" s="89"/>
      <c r="P107" s="89"/>
      <c r="Q107" s="89"/>
      <c r="R107" s="89"/>
      <c r="S107" s="89"/>
      <c r="T107" s="89"/>
      <c r="U107" s="89"/>
      <c r="V107" s="89"/>
    </row>
    <row r="108" spans="1:22" ht="16.5" customHeight="1">
      <c r="A108" s="99"/>
      <c r="B108" s="12"/>
      <c r="C108" s="12"/>
      <c r="D108" s="12"/>
      <c r="E108" s="12"/>
      <c r="F108" s="53" t="s">
        <v>79</v>
      </c>
      <c r="G108" s="53">
        <v>0.1</v>
      </c>
      <c r="H108" s="53"/>
      <c r="I108" s="53"/>
      <c r="J108" s="5"/>
      <c r="K108" s="5"/>
      <c r="L108" s="13"/>
      <c r="M108" s="13"/>
      <c r="N108" s="93"/>
      <c r="O108" s="89"/>
      <c r="P108" s="89"/>
      <c r="Q108" s="89"/>
      <c r="R108" s="89"/>
      <c r="S108" s="89"/>
      <c r="T108" s="89"/>
      <c r="U108" s="89"/>
      <c r="V108" s="89"/>
    </row>
    <row r="109" spans="1:22" ht="16.5" customHeight="1">
      <c r="A109" s="97" t="s">
        <v>211</v>
      </c>
      <c r="B109" s="36" t="s">
        <v>42</v>
      </c>
      <c r="C109" s="36"/>
      <c r="D109" s="3" t="s">
        <v>494</v>
      </c>
      <c r="E109" s="36"/>
      <c r="F109" s="3" t="s">
        <v>213</v>
      </c>
      <c r="G109" s="55"/>
      <c r="H109" s="53" t="s">
        <v>214</v>
      </c>
      <c r="I109" s="55"/>
      <c r="J109" s="5" t="s">
        <v>5</v>
      </c>
      <c r="K109" s="5"/>
      <c r="L109" s="36" t="s">
        <v>490</v>
      </c>
      <c r="M109" s="36"/>
      <c r="N109" s="93" t="s">
        <v>46</v>
      </c>
      <c r="O109" s="93"/>
      <c r="P109" s="89">
        <v>6.7</v>
      </c>
      <c r="Q109" s="89">
        <v>2.9</v>
      </c>
      <c r="R109" s="89">
        <v>2.8</v>
      </c>
      <c r="S109" s="89">
        <v>3</v>
      </c>
      <c r="T109" s="89">
        <v>0</v>
      </c>
      <c r="U109" s="89">
        <v>1</v>
      </c>
      <c r="V109" s="89">
        <f>P109*70+Q109*55+R109*25+S109*45+U109*60</f>
        <v>893.5</v>
      </c>
    </row>
    <row r="110" spans="1:22" ht="16.5" customHeight="1">
      <c r="A110" s="98"/>
      <c r="B110" s="36" t="s">
        <v>8</v>
      </c>
      <c r="C110" s="36">
        <v>7</v>
      </c>
      <c r="D110" s="36" t="s">
        <v>300</v>
      </c>
      <c r="E110" s="36">
        <v>6.5</v>
      </c>
      <c r="F110" s="53" t="s">
        <v>74</v>
      </c>
      <c r="G110" s="53">
        <v>3</v>
      </c>
      <c r="H110" s="58" t="s">
        <v>215</v>
      </c>
      <c r="I110" s="53">
        <v>6.5</v>
      </c>
      <c r="J110" s="10" t="s">
        <v>12</v>
      </c>
      <c r="K110" s="10">
        <v>7</v>
      </c>
      <c r="L110" s="36" t="s">
        <v>10</v>
      </c>
      <c r="M110" s="36">
        <v>4</v>
      </c>
      <c r="N110" s="93"/>
      <c r="O110" s="93"/>
      <c r="P110" s="89"/>
      <c r="Q110" s="89"/>
      <c r="R110" s="89"/>
      <c r="S110" s="89"/>
      <c r="T110" s="89"/>
      <c r="U110" s="89"/>
      <c r="V110" s="89"/>
    </row>
    <row r="111" spans="1:22" ht="16.5" customHeight="1">
      <c r="A111" s="98"/>
      <c r="B111" s="36" t="s">
        <v>50</v>
      </c>
      <c r="C111" s="36">
        <v>3</v>
      </c>
      <c r="D111" s="36" t="s">
        <v>18</v>
      </c>
      <c r="E111" s="36">
        <v>1</v>
      </c>
      <c r="F111" s="53" t="s">
        <v>217</v>
      </c>
      <c r="G111" s="53">
        <v>2</v>
      </c>
      <c r="H111" s="53" t="s">
        <v>207</v>
      </c>
      <c r="I111" s="53">
        <v>0.5</v>
      </c>
      <c r="J111" s="5" t="s">
        <v>19</v>
      </c>
      <c r="K111" s="5">
        <v>0.05</v>
      </c>
      <c r="L111" s="36"/>
      <c r="M111" s="36"/>
      <c r="N111" s="93"/>
      <c r="O111" s="93"/>
      <c r="P111" s="89"/>
      <c r="Q111" s="89"/>
      <c r="R111" s="89"/>
      <c r="S111" s="89"/>
      <c r="T111" s="89"/>
      <c r="U111" s="89"/>
      <c r="V111" s="89"/>
    </row>
    <row r="112" spans="1:22" ht="16.5" customHeight="1">
      <c r="A112" s="98"/>
      <c r="B112" s="36"/>
      <c r="C112" s="36"/>
      <c r="D112" s="36" t="s">
        <v>219</v>
      </c>
      <c r="E112" s="36">
        <v>1.5</v>
      </c>
      <c r="F112" s="53" t="s">
        <v>76</v>
      </c>
      <c r="G112" s="53">
        <v>1.5</v>
      </c>
      <c r="H112" s="53" t="s">
        <v>15</v>
      </c>
      <c r="I112" s="53">
        <v>0.05</v>
      </c>
      <c r="J112" s="5"/>
      <c r="K112" s="5"/>
      <c r="L112" s="36"/>
      <c r="M112" s="36"/>
      <c r="N112" s="93"/>
      <c r="O112" s="93"/>
      <c r="P112" s="89"/>
      <c r="Q112" s="89"/>
      <c r="R112" s="89"/>
      <c r="S112" s="89"/>
      <c r="T112" s="89"/>
      <c r="U112" s="89"/>
      <c r="V112" s="89"/>
    </row>
    <row r="113" spans="1:22" ht="16.5" customHeight="1">
      <c r="A113" s="98"/>
      <c r="B113" s="36"/>
      <c r="C113" s="36"/>
      <c r="D113" s="6" t="s">
        <v>147</v>
      </c>
      <c r="E113" s="36">
        <v>0.02</v>
      </c>
      <c r="F113" s="53"/>
      <c r="G113" s="53"/>
      <c r="H113" s="53" t="s">
        <v>19</v>
      </c>
      <c r="I113" s="53">
        <v>0.02</v>
      </c>
      <c r="J113" s="5"/>
      <c r="K113" s="5"/>
      <c r="L113" s="36"/>
      <c r="M113" s="36"/>
      <c r="N113" s="93"/>
      <c r="O113" s="93"/>
      <c r="P113" s="89"/>
      <c r="Q113" s="89"/>
      <c r="R113" s="89"/>
      <c r="S113" s="89"/>
      <c r="T113" s="89"/>
      <c r="U113" s="89"/>
      <c r="V113" s="89"/>
    </row>
    <row r="114" spans="1:22" ht="16.5" customHeight="1">
      <c r="A114" s="99"/>
      <c r="B114" s="36"/>
      <c r="C114" s="36"/>
      <c r="D114" s="36"/>
      <c r="E114" s="36"/>
      <c r="F114" s="53"/>
      <c r="G114" s="53"/>
      <c r="H114" s="53"/>
      <c r="I114" s="53"/>
      <c r="J114" s="5"/>
      <c r="K114" s="5"/>
      <c r="L114" s="36"/>
      <c r="M114" s="36"/>
      <c r="N114" s="93"/>
      <c r="O114" s="93"/>
      <c r="P114" s="89"/>
      <c r="Q114" s="89"/>
      <c r="R114" s="89"/>
      <c r="S114" s="89"/>
      <c r="T114" s="89"/>
      <c r="U114" s="89"/>
      <c r="V114" s="89"/>
    </row>
    <row r="115" spans="1:22" ht="16.5" customHeight="1">
      <c r="A115" s="94" t="s">
        <v>220</v>
      </c>
      <c r="B115" s="35" t="s">
        <v>221</v>
      </c>
      <c r="C115" s="35"/>
      <c r="D115" s="28" t="s">
        <v>495</v>
      </c>
      <c r="E115" s="35"/>
      <c r="F115" s="41" t="s">
        <v>223</v>
      </c>
      <c r="G115" s="53"/>
      <c r="H115" s="40" t="s">
        <v>224</v>
      </c>
      <c r="I115" s="40"/>
      <c r="J115" s="31" t="s">
        <v>5</v>
      </c>
      <c r="K115" s="31"/>
      <c r="L115" s="35" t="s">
        <v>225</v>
      </c>
      <c r="M115" s="35"/>
      <c r="N115" s="93" t="s">
        <v>28</v>
      </c>
      <c r="O115" s="93" t="s">
        <v>7</v>
      </c>
      <c r="P115" s="89">
        <v>6.7</v>
      </c>
      <c r="Q115" s="89">
        <v>3.5</v>
      </c>
      <c r="R115" s="89">
        <v>2.6</v>
      </c>
      <c r="S115" s="89">
        <v>3</v>
      </c>
      <c r="T115" s="89">
        <v>0</v>
      </c>
      <c r="U115" s="89">
        <v>0</v>
      </c>
      <c r="V115" s="89">
        <f>P115*70+Q115*55+R115*25+S115*45+U115*60</f>
        <v>861.5</v>
      </c>
    </row>
    <row r="116" spans="1:22" ht="16.5" customHeight="1">
      <c r="A116" s="95"/>
      <c r="B116" s="36" t="s">
        <v>8</v>
      </c>
      <c r="C116" s="36">
        <v>10</v>
      </c>
      <c r="D116" s="36" t="s">
        <v>496</v>
      </c>
      <c r="E116" s="36">
        <v>6.5</v>
      </c>
      <c r="F116" s="53" t="s">
        <v>226</v>
      </c>
      <c r="G116" s="53">
        <v>0.7</v>
      </c>
      <c r="H116" s="40" t="s">
        <v>227</v>
      </c>
      <c r="I116" s="53">
        <v>5.5</v>
      </c>
      <c r="J116" s="10" t="s">
        <v>12</v>
      </c>
      <c r="K116" s="10">
        <v>7</v>
      </c>
      <c r="L116" s="36" t="s">
        <v>31</v>
      </c>
      <c r="M116" s="36">
        <v>3.5</v>
      </c>
      <c r="N116" s="93"/>
      <c r="O116" s="93"/>
      <c r="P116" s="89"/>
      <c r="Q116" s="89"/>
      <c r="R116" s="89"/>
      <c r="S116" s="89"/>
      <c r="T116" s="89"/>
      <c r="U116" s="89"/>
      <c r="V116" s="89"/>
    </row>
    <row r="117" spans="1:22" ht="16.5" customHeight="1">
      <c r="A117" s="95"/>
      <c r="B117" s="36" t="s">
        <v>228</v>
      </c>
      <c r="C117" s="36">
        <v>0.4</v>
      </c>
      <c r="D117" s="36" t="s">
        <v>229</v>
      </c>
      <c r="E117" s="36">
        <v>2.5</v>
      </c>
      <c r="F117" s="36" t="s">
        <v>10</v>
      </c>
      <c r="G117" s="53">
        <v>4.5</v>
      </c>
      <c r="H117" s="53" t="s">
        <v>35</v>
      </c>
      <c r="I117" s="53">
        <v>1</v>
      </c>
      <c r="J117" s="5" t="s">
        <v>19</v>
      </c>
      <c r="K117" s="5">
        <v>0.05</v>
      </c>
      <c r="L117" s="36" t="s">
        <v>230</v>
      </c>
      <c r="M117" s="36">
        <v>0.05</v>
      </c>
      <c r="N117" s="93"/>
      <c r="O117" s="93"/>
      <c r="P117" s="89"/>
      <c r="Q117" s="89"/>
      <c r="R117" s="89"/>
      <c r="S117" s="89"/>
      <c r="T117" s="89"/>
      <c r="U117" s="89"/>
      <c r="V117" s="89"/>
    </row>
    <row r="118" spans="1:22" ht="16.5" customHeight="1">
      <c r="A118" s="95"/>
      <c r="B118" s="36"/>
      <c r="C118" s="36"/>
      <c r="D118" s="36" t="s">
        <v>18</v>
      </c>
      <c r="E118" s="36">
        <v>1</v>
      </c>
      <c r="F118" s="53" t="s">
        <v>291</v>
      </c>
      <c r="G118" s="53">
        <v>0.7</v>
      </c>
      <c r="H118" s="53" t="s">
        <v>304</v>
      </c>
      <c r="I118" s="53">
        <v>0.02</v>
      </c>
      <c r="J118" s="5"/>
      <c r="K118" s="5"/>
      <c r="L118" s="36" t="s">
        <v>147</v>
      </c>
      <c r="M118" s="36">
        <v>0.01</v>
      </c>
      <c r="N118" s="93"/>
      <c r="O118" s="93"/>
      <c r="P118" s="89"/>
      <c r="Q118" s="89"/>
      <c r="R118" s="89"/>
      <c r="S118" s="89"/>
      <c r="T118" s="89"/>
      <c r="U118" s="89"/>
      <c r="V118" s="89"/>
    </row>
    <row r="119" spans="1:22" ht="16.5" customHeight="1">
      <c r="A119" s="95"/>
      <c r="B119" s="36"/>
      <c r="C119" s="36"/>
      <c r="D119" s="36" t="s">
        <v>231</v>
      </c>
      <c r="E119" s="36">
        <v>1.5</v>
      </c>
      <c r="F119" s="53" t="s">
        <v>15</v>
      </c>
      <c r="G119" s="53">
        <v>0.1</v>
      </c>
      <c r="H119" s="53"/>
      <c r="I119" s="53"/>
      <c r="J119" s="5"/>
      <c r="K119" s="5"/>
      <c r="L119" s="36"/>
      <c r="M119" s="36"/>
      <c r="N119" s="93"/>
      <c r="O119" s="93"/>
      <c r="P119" s="89"/>
      <c r="Q119" s="89"/>
      <c r="R119" s="89"/>
      <c r="S119" s="89"/>
      <c r="T119" s="89"/>
      <c r="U119" s="89"/>
      <c r="V119" s="89"/>
    </row>
    <row r="120" spans="1:22" ht="16.5" customHeight="1">
      <c r="A120" s="96"/>
      <c r="B120" s="36"/>
      <c r="C120" s="36"/>
      <c r="D120" s="36"/>
      <c r="E120" s="36"/>
      <c r="F120" s="53" t="s">
        <v>304</v>
      </c>
      <c r="G120" s="53">
        <v>0.02</v>
      </c>
      <c r="H120" s="53"/>
      <c r="I120" s="53"/>
      <c r="J120" s="5"/>
      <c r="K120" s="5"/>
      <c r="L120" s="14"/>
      <c r="M120" s="36"/>
      <c r="N120" s="93"/>
      <c r="O120" s="93"/>
      <c r="P120" s="89"/>
      <c r="Q120" s="89"/>
      <c r="R120" s="89"/>
      <c r="S120" s="89"/>
      <c r="T120" s="89"/>
      <c r="U120" s="89"/>
      <c r="V120" s="89"/>
    </row>
    <row r="121" spans="1:22" ht="16.5" customHeight="1">
      <c r="A121" s="90" t="s">
        <v>232</v>
      </c>
      <c r="B121" s="12" t="s">
        <v>95</v>
      </c>
      <c r="C121" s="2"/>
      <c r="D121" s="3" t="s">
        <v>233</v>
      </c>
      <c r="E121" s="3"/>
      <c r="F121" s="75" t="s">
        <v>485</v>
      </c>
      <c r="G121" s="2"/>
      <c r="H121" s="3" t="s">
        <v>235</v>
      </c>
      <c r="I121" s="2"/>
      <c r="J121" s="14" t="s">
        <v>5</v>
      </c>
      <c r="K121" s="14"/>
      <c r="L121" s="3" t="s">
        <v>490</v>
      </c>
      <c r="M121" s="13"/>
      <c r="N121" s="93" t="s">
        <v>60</v>
      </c>
      <c r="O121" s="93"/>
      <c r="P121" s="89">
        <v>6.7</v>
      </c>
      <c r="Q121" s="89">
        <v>3.9</v>
      </c>
      <c r="R121" s="89">
        <v>2</v>
      </c>
      <c r="S121" s="89">
        <v>3</v>
      </c>
      <c r="T121" s="89">
        <v>0</v>
      </c>
      <c r="U121" s="89">
        <v>0</v>
      </c>
      <c r="V121" s="89">
        <f>P121*70+Q121*55+R121*25+S121*45+U121*60</f>
        <v>868.5</v>
      </c>
    </row>
    <row r="122" spans="1:22" ht="16.5" customHeight="1">
      <c r="A122" s="91"/>
      <c r="B122" s="12" t="s">
        <v>236</v>
      </c>
      <c r="C122" s="12">
        <v>10</v>
      </c>
      <c r="D122" s="3" t="s">
        <v>296</v>
      </c>
      <c r="E122" s="12">
        <v>6.5</v>
      </c>
      <c r="F122" s="3" t="s">
        <v>31</v>
      </c>
      <c r="G122" s="12">
        <v>8.5</v>
      </c>
      <c r="H122" s="3" t="s">
        <v>10</v>
      </c>
      <c r="I122" s="12">
        <v>6.5</v>
      </c>
      <c r="J122" s="14" t="s">
        <v>12</v>
      </c>
      <c r="K122" s="15">
        <v>7</v>
      </c>
      <c r="L122" s="12" t="s">
        <v>10</v>
      </c>
      <c r="M122" s="12">
        <v>4</v>
      </c>
      <c r="N122" s="93"/>
      <c r="O122" s="93"/>
      <c r="P122" s="89"/>
      <c r="Q122" s="89"/>
      <c r="R122" s="89"/>
      <c r="S122" s="89"/>
      <c r="T122" s="89"/>
      <c r="U122" s="89"/>
      <c r="V122" s="89"/>
    </row>
    <row r="123" spans="1:22" ht="16.5" customHeight="1">
      <c r="A123" s="91"/>
      <c r="B123" s="12"/>
      <c r="C123" s="12"/>
      <c r="D123" s="12" t="s">
        <v>238</v>
      </c>
      <c r="E123" s="12">
        <v>1.5</v>
      </c>
      <c r="F123" s="75" t="s">
        <v>291</v>
      </c>
      <c r="G123" s="12">
        <v>0.7</v>
      </c>
      <c r="H123" s="12" t="s">
        <v>35</v>
      </c>
      <c r="I123" s="12">
        <v>1.5</v>
      </c>
      <c r="J123" s="14" t="s">
        <v>19</v>
      </c>
      <c r="K123" s="14">
        <v>0.05</v>
      </c>
      <c r="L123" s="12" t="s">
        <v>159</v>
      </c>
      <c r="M123" s="12">
        <v>0.02</v>
      </c>
      <c r="N123" s="93"/>
      <c r="O123" s="93"/>
      <c r="P123" s="89"/>
      <c r="Q123" s="89"/>
      <c r="R123" s="89"/>
      <c r="S123" s="89"/>
      <c r="T123" s="89"/>
      <c r="U123" s="89"/>
      <c r="V123" s="89"/>
    </row>
    <row r="124" spans="1:22" ht="16.5" customHeight="1">
      <c r="A124" s="91"/>
      <c r="B124" s="12"/>
      <c r="C124" s="12"/>
      <c r="D124" s="12" t="s">
        <v>207</v>
      </c>
      <c r="E124" s="12">
        <v>0.2</v>
      </c>
      <c r="F124" s="14" t="s">
        <v>18</v>
      </c>
      <c r="G124" s="12">
        <v>0.5</v>
      </c>
      <c r="H124" s="12"/>
      <c r="I124" s="12"/>
      <c r="J124" s="14"/>
      <c r="K124" s="14"/>
      <c r="L124" s="12"/>
      <c r="M124" s="12"/>
      <c r="N124" s="93"/>
      <c r="O124" s="93"/>
      <c r="P124" s="89"/>
      <c r="Q124" s="89"/>
      <c r="R124" s="89"/>
      <c r="S124" s="89"/>
      <c r="T124" s="89"/>
      <c r="U124" s="89"/>
      <c r="V124" s="89"/>
    </row>
    <row r="125" spans="1:22" ht="16.5" customHeight="1">
      <c r="A125" s="91"/>
      <c r="B125" s="12"/>
      <c r="C125" s="12"/>
      <c r="D125" s="12" t="s">
        <v>240</v>
      </c>
      <c r="E125" s="12"/>
      <c r="F125" s="14" t="s">
        <v>19</v>
      </c>
      <c r="G125" s="12">
        <v>0.02</v>
      </c>
      <c r="H125" s="12"/>
      <c r="I125" s="12"/>
      <c r="J125" s="14"/>
      <c r="K125" s="14"/>
      <c r="L125" s="12"/>
      <c r="M125" s="12"/>
      <c r="N125" s="93"/>
      <c r="O125" s="93"/>
      <c r="P125" s="89"/>
      <c r="Q125" s="89"/>
      <c r="R125" s="89"/>
      <c r="S125" s="89"/>
      <c r="T125" s="89"/>
      <c r="U125" s="89"/>
      <c r="V125" s="89"/>
    </row>
    <row r="126" spans="1:22" ht="16.5" customHeight="1">
      <c r="A126" s="92"/>
      <c r="B126" s="12"/>
      <c r="C126" s="12"/>
      <c r="D126" s="12"/>
      <c r="E126" s="12"/>
      <c r="F126" s="12"/>
      <c r="G126" s="12"/>
      <c r="H126" s="12"/>
      <c r="I126" s="12"/>
      <c r="J126" s="14"/>
      <c r="K126" s="14"/>
      <c r="L126" s="12"/>
      <c r="M126" s="12"/>
      <c r="N126" s="93"/>
      <c r="O126" s="93"/>
      <c r="P126" s="89"/>
      <c r="Q126" s="89"/>
      <c r="R126" s="89"/>
      <c r="S126" s="89"/>
      <c r="T126" s="89"/>
      <c r="U126" s="89"/>
      <c r="V126" s="89"/>
    </row>
  </sheetData>
  <mergeCells count="210">
    <mergeCell ref="S1:S6"/>
    <mergeCell ref="T1:T6"/>
    <mergeCell ref="U1:U6"/>
    <mergeCell ref="V1:V6"/>
    <mergeCell ref="A1:A6"/>
    <mergeCell ref="N1:N6"/>
    <mergeCell ref="O1:O6"/>
    <mergeCell ref="P1:P6"/>
    <mergeCell ref="Q1:Q6"/>
    <mergeCell ref="R1:R6"/>
    <mergeCell ref="S7:S12"/>
    <mergeCell ref="T7:T12"/>
    <mergeCell ref="U7:U12"/>
    <mergeCell ref="V7:V12"/>
    <mergeCell ref="A7:A12"/>
    <mergeCell ref="N7:N12"/>
    <mergeCell ref="O7:O12"/>
    <mergeCell ref="P7:P12"/>
    <mergeCell ref="Q7:Q12"/>
    <mergeCell ref="R7:R12"/>
    <mergeCell ref="S13:S18"/>
    <mergeCell ref="T13:T18"/>
    <mergeCell ref="U13:U18"/>
    <mergeCell ref="V13:V18"/>
    <mergeCell ref="A13:A18"/>
    <mergeCell ref="N13:N18"/>
    <mergeCell ref="O13:O18"/>
    <mergeCell ref="P13:P18"/>
    <mergeCell ref="Q13:Q18"/>
    <mergeCell ref="R13:R18"/>
    <mergeCell ref="S19:S24"/>
    <mergeCell ref="T19:T24"/>
    <mergeCell ref="U19:U24"/>
    <mergeCell ref="V19:V24"/>
    <mergeCell ref="A19:A24"/>
    <mergeCell ref="N19:N24"/>
    <mergeCell ref="O19:O24"/>
    <mergeCell ref="P19:P24"/>
    <mergeCell ref="Q19:Q24"/>
    <mergeCell ref="R19:R24"/>
    <mergeCell ref="S25:S30"/>
    <mergeCell ref="T25:T30"/>
    <mergeCell ref="U25:U30"/>
    <mergeCell ref="V25:V30"/>
    <mergeCell ref="A25:A30"/>
    <mergeCell ref="N25:N30"/>
    <mergeCell ref="O25:O30"/>
    <mergeCell ref="P25:P30"/>
    <mergeCell ref="Q25:Q30"/>
    <mergeCell ref="R25:R30"/>
    <mergeCell ref="S31:S36"/>
    <mergeCell ref="T31:T36"/>
    <mergeCell ref="U31:U36"/>
    <mergeCell ref="V31:V36"/>
    <mergeCell ref="A31:A36"/>
    <mergeCell ref="N31:N36"/>
    <mergeCell ref="O31:O36"/>
    <mergeCell ref="P31:P36"/>
    <mergeCell ref="Q31:Q36"/>
    <mergeCell ref="R31:R36"/>
    <mergeCell ref="S37:S42"/>
    <mergeCell ref="T37:T42"/>
    <mergeCell ref="U37:U42"/>
    <mergeCell ref="V37:V42"/>
    <mergeCell ref="A37:A42"/>
    <mergeCell ref="N37:N42"/>
    <mergeCell ref="O37:O42"/>
    <mergeCell ref="P37:P42"/>
    <mergeCell ref="Q37:Q42"/>
    <mergeCell ref="R37:R42"/>
    <mergeCell ref="S43:S48"/>
    <mergeCell ref="T43:T48"/>
    <mergeCell ref="U43:U48"/>
    <mergeCell ref="V43:V48"/>
    <mergeCell ref="A43:A48"/>
    <mergeCell ref="N43:N48"/>
    <mergeCell ref="O43:O48"/>
    <mergeCell ref="P43:P48"/>
    <mergeCell ref="Q43:Q48"/>
    <mergeCell ref="R43:R48"/>
    <mergeCell ref="S49:S54"/>
    <mergeCell ref="T49:T54"/>
    <mergeCell ref="U49:U54"/>
    <mergeCell ref="V49:V54"/>
    <mergeCell ref="A49:A54"/>
    <mergeCell ref="N49:N54"/>
    <mergeCell ref="O49:O54"/>
    <mergeCell ref="P49:P54"/>
    <mergeCell ref="Q49:Q54"/>
    <mergeCell ref="R49:R54"/>
    <mergeCell ref="S55:S60"/>
    <mergeCell ref="T55:T60"/>
    <mergeCell ref="U55:U60"/>
    <mergeCell ref="V55:V60"/>
    <mergeCell ref="A55:A60"/>
    <mergeCell ref="N55:N60"/>
    <mergeCell ref="O55:O60"/>
    <mergeCell ref="P55:P60"/>
    <mergeCell ref="Q55:Q60"/>
    <mergeCell ref="R55:R60"/>
    <mergeCell ref="S61:S66"/>
    <mergeCell ref="T61:T66"/>
    <mergeCell ref="U61:U66"/>
    <mergeCell ref="V61:V66"/>
    <mergeCell ref="A61:A66"/>
    <mergeCell ref="N61:N66"/>
    <mergeCell ref="O61:O66"/>
    <mergeCell ref="P61:P66"/>
    <mergeCell ref="Q61:Q66"/>
    <mergeCell ref="R61:R66"/>
    <mergeCell ref="S67:S72"/>
    <mergeCell ref="T67:T72"/>
    <mergeCell ref="U67:U72"/>
    <mergeCell ref="V67:V72"/>
    <mergeCell ref="A67:A72"/>
    <mergeCell ref="N67:N72"/>
    <mergeCell ref="O67:O72"/>
    <mergeCell ref="P67:P72"/>
    <mergeCell ref="Q67:Q72"/>
    <mergeCell ref="R67:R72"/>
    <mergeCell ref="S73:S78"/>
    <mergeCell ref="T73:T78"/>
    <mergeCell ref="U73:U78"/>
    <mergeCell ref="V73:V78"/>
    <mergeCell ref="A73:A78"/>
    <mergeCell ref="N73:N78"/>
    <mergeCell ref="O73:O78"/>
    <mergeCell ref="P73:P78"/>
    <mergeCell ref="Q73:Q78"/>
    <mergeCell ref="R73:R78"/>
    <mergeCell ref="S79:S84"/>
    <mergeCell ref="T79:T84"/>
    <mergeCell ref="U79:U84"/>
    <mergeCell ref="V79:V84"/>
    <mergeCell ref="A79:A84"/>
    <mergeCell ref="N79:N84"/>
    <mergeCell ref="O79:O84"/>
    <mergeCell ref="P79:P84"/>
    <mergeCell ref="Q79:Q84"/>
    <mergeCell ref="R79:R84"/>
    <mergeCell ref="S85:S90"/>
    <mergeCell ref="T85:T90"/>
    <mergeCell ref="U85:U90"/>
    <mergeCell ref="V85:V90"/>
    <mergeCell ref="A85:A90"/>
    <mergeCell ref="N85:N90"/>
    <mergeCell ref="O85:O90"/>
    <mergeCell ref="P85:P90"/>
    <mergeCell ref="Q85:Q90"/>
    <mergeCell ref="R85:R90"/>
    <mergeCell ref="S91:S96"/>
    <mergeCell ref="T91:T96"/>
    <mergeCell ref="U91:U96"/>
    <mergeCell ref="V91:V96"/>
    <mergeCell ref="A91:A96"/>
    <mergeCell ref="N91:N96"/>
    <mergeCell ref="O91:O96"/>
    <mergeCell ref="P91:P96"/>
    <mergeCell ref="Q91:Q96"/>
    <mergeCell ref="R91:R96"/>
    <mergeCell ref="S97:S102"/>
    <mergeCell ref="T97:T102"/>
    <mergeCell ref="U97:U102"/>
    <mergeCell ref="V97:V102"/>
    <mergeCell ref="A97:A102"/>
    <mergeCell ref="N97:N102"/>
    <mergeCell ref="O97:O102"/>
    <mergeCell ref="P97:P102"/>
    <mergeCell ref="Q97:Q102"/>
    <mergeCell ref="R97:R102"/>
    <mergeCell ref="S103:S108"/>
    <mergeCell ref="T103:T108"/>
    <mergeCell ref="U103:U108"/>
    <mergeCell ref="V103:V108"/>
    <mergeCell ref="A103:A108"/>
    <mergeCell ref="N103:N108"/>
    <mergeCell ref="O103:O108"/>
    <mergeCell ref="P103:P108"/>
    <mergeCell ref="Q103:Q108"/>
    <mergeCell ref="R103:R108"/>
    <mergeCell ref="S109:S114"/>
    <mergeCell ref="T109:T114"/>
    <mergeCell ref="U109:U114"/>
    <mergeCell ref="V109:V114"/>
    <mergeCell ref="A109:A114"/>
    <mergeCell ref="N109:N114"/>
    <mergeCell ref="O109:O114"/>
    <mergeCell ref="P109:P114"/>
    <mergeCell ref="Q109:Q114"/>
    <mergeCell ref="R109:R114"/>
    <mergeCell ref="S115:S120"/>
    <mergeCell ref="T115:T120"/>
    <mergeCell ref="U115:U120"/>
    <mergeCell ref="V115:V120"/>
    <mergeCell ref="A115:A120"/>
    <mergeCell ref="N115:N120"/>
    <mergeCell ref="O115:O120"/>
    <mergeCell ref="P115:P120"/>
    <mergeCell ref="Q115:Q120"/>
    <mergeCell ref="R115:R120"/>
    <mergeCell ref="S121:S126"/>
    <mergeCell ref="T121:T126"/>
    <mergeCell ref="U121:U126"/>
    <mergeCell ref="V121:V126"/>
    <mergeCell ref="A121:A126"/>
    <mergeCell ref="N121:N126"/>
    <mergeCell ref="O121:O126"/>
    <mergeCell ref="P121:P126"/>
    <mergeCell ref="Q121:Q126"/>
    <mergeCell ref="R121:R126"/>
  </mergeCells>
  <phoneticPr fontId="4" type="noConversion"/>
  <conditionalFormatting sqref="D1">
    <cfRule type="containsText" dxfId="126" priority="35" operator="containsText" text="星期三">
      <formula>NOT(ISERROR(SEARCH("星期三",D1)))</formula>
    </cfRule>
  </conditionalFormatting>
  <conditionalFormatting sqref="D7">
    <cfRule type="containsText" dxfId="125" priority="23" operator="containsText" text="星期三">
      <formula>NOT(ISERROR(SEARCH("星期三",D7)))</formula>
    </cfRule>
  </conditionalFormatting>
  <conditionalFormatting sqref="D13:D14">
    <cfRule type="containsText" dxfId="124" priority="67" operator="containsText" text="星期三">
      <formula>NOT(ISERROR(SEARCH("星期三",D13)))</formula>
    </cfRule>
  </conditionalFormatting>
  <conditionalFormatting sqref="D19">
    <cfRule type="containsText" dxfId="123" priority="33" operator="containsText" text="星期三">
      <formula>NOT(ISERROR(SEARCH("星期三",D19)))</formula>
    </cfRule>
  </conditionalFormatting>
  <conditionalFormatting sqref="D25:D26">
    <cfRule type="containsText" dxfId="122" priority="18" operator="containsText" text="星期三">
      <formula>NOT(ISERROR(SEARCH("星期三",D25)))</formula>
    </cfRule>
  </conditionalFormatting>
  <conditionalFormatting sqref="D31:D32">
    <cfRule type="containsText" dxfId="121" priority="15" operator="containsText" text="星期三">
      <formula>NOT(ISERROR(SEARCH("星期三",D31)))</formula>
    </cfRule>
  </conditionalFormatting>
  <conditionalFormatting sqref="D37:D38">
    <cfRule type="containsText" dxfId="120" priority="63" operator="containsText" text="星期三">
      <formula>NOT(ISERROR(SEARCH("星期三",D37)))</formula>
    </cfRule>
  </conditionalFormatting>
  <conditionalFormatting sqref="D43:D44">
    <cfRule type="containsText" dxfId="119" priority="62" operator="containsText" text="星期三">
      <formula>NOT(ISERROR(SEARCH("星期三",D43)))</formula>
    </cfRule>
  </conditionalFormatting>
  <conditionalFormatting sqref="D49:D50">
    <cfRule type="containsText" dxfId="118" priority="7" operator="containsText" text="星期三">
      <formula>NOT(ISERROR(SEARCH("星期三",D49)))</formula>
    </cfRule>
  </conditionalFormatting>
  <conditionalFormatting sqref="D55:D56">
    <cfRule type="containsText" dxfId="117" priority="61" operator="containsText" text="星期三">
      <formula>NOT(ISERROR(SEARCH("星期三",D55)))</formula>
    </cfRule>
  </conditionalFormatting>
  <conditionalFormatting sqref="D61">
    <cfRule type="containsText" dxfId="116" priority="72" operator="containsText" text="星期三">
      <formula>NOT(ISERROR(SEARCH("星期三",D61)))</formula>
    </cfRule>
  </conditionalFormatting>
  <conditionalFormatting sqref="D67">
    <cfRule type="containsText" dxfId="115" priority="71" operator="containsText" text="星期三">
      <formula>NOT(ISERROR(SEARCH("星期三",D67)))</formula>
    </cfRule>
  </conditionalFormatting>
  <conditionalFormatting sqref="D73:D74">
    <cfRule type="containsText" dxfId="114" priority="51" operator="containsText" text="星期三">
      <formula>NOT(ISERROR(SEARCH("星期三",D73)))</formula>
    </cfRule>
  </conditionalFormatting>
  <conditionalFormatting sqref="D79:D80">
    <cfRule type="containsText" dxfId="113" priority="50" operator="containsText" text="星期三">
      <formula>NOT(ISERROR(SEARCH("星期三",D79)))</formula>
    </cfRule>
  </conditionalFormatting>
  <conditionalFormatting sqref="D85">
    <cfRule type="containsText" dxfId="112" priority="70" operator="containsText" text="星期三">
      <formula>NOT(ISERROR(SEARCH("星期三",D85)))</formula>
    </cfRule>
  </conditionalFormatting>
  <conditionalFormatting sqref="D91">
    <cfRule type="containsText" dxfId="111" priority="69" operator="containsText" text="星期三">
      <formula>NOT(ISERROR(SEARCH("星期三",D91)))</formula>
    </cfRule>
  </conditionalFormatting>
  <conditionalFormatting sqref="D97:D98">
    <cfRule type="containsText" dxfId="110" priority="43" operator="containsText" text="星期三">
      <formula>NOT(ISERROR(SEARCH("星期三",D97)))</formula>
    </cfRule>
  </conditionalFormatting>
  <conditionalFormatting sqref="D103">
    <cfRule type="containsText" dxfId="109" priority="29" operator="containsText" text="星期三">
      <formula>NOT(ISERROR(SEARCH("星期三",D103)))</formula>
    </cfRule>
  </conditionalFormatting>
  <conditionalFormatting sqref="D109">
    <cfRule type="containsText" dxfId="108" priority="10" operator="containsText" text="星期三">
      <formula>NOT(ISERROR(SEARCH("星期三",D109)))</formula>
    </cfRule>
  </conditionalFormatting>
  <conditionalFormatting sqref="D115">
    <cfRule type="containsText" dxfId="107" priority="68" operator="containsText" text="星期三">
      <formula>NOT(ISERROR(SEARCH("星期三",D115)))</formula>
    </cfRule>
  </conditionalFormatting>
  <conditionalFormatting sqref="D121:D122">
    <cfRule type="containsText" dxfId="106" priority="26" operator="containsText" text="星期三">
      <formula>NOT(ISERROR(SEARCH("星期三",D121)))</formula>
    </cfRule>
  </conditionalFormatting>
  <conditionalFormatting sqref="E121">
    <cfRule type="containsText" dxfId="105" priority="28" operator="containsText" text="星期三">
      <formula>NOT(ISERROR(SEARCH("星期三",E121)))</formula>
    </cfRule>
  </conditionalFormatting>
  <conditionalFormatting sqref="F1:F2">
    <cfRule type="containsText" dxfId="104" priority="30" operator="containsText" text="星期三">
      <formula>NOT(ISERROR(SEARCH("星期三",F1)))</formula>
    </cfRule>
  </conditionalFormatting>
  <conditionalFormatting sqref="F7:F8">
    <cfRule type="containsText" dxfId="103" priority="22" operator="containsText" text="星期三">
      <formula>NOT(ISERROR(SEARCH("星期三",F7)))</formula>
    </cfRule>
  </conditionalFormatting>
  <conditionalFormatting sqref="F13">
    <cfRule type="containsText" dxfId="102" priority="66" operator="containsText" text="星期三">
      <formula>NOT(ISERROR(SEARCH("星期三",F13)))</formula>
    </cfRule>
  </conditionalFormatting>
  <conditionalFormatting sqref="F19:F20">
    <cfRule type="containsText" dxfId="101" priority="32" operator="containsText" text="星期三">
      <formula>NOT(ISERROR(SEARCH("星期三",F19)))</formula>
    </cfRule>
  </conditionalFormatting>
  <conditionalFormatting sqref="F25">
    <cfRule type="containsText" dxfId="100" priority="17" operator="containsText" text="星期三">
      <formula>NOT(ISERROR(SEARCH("星期三",F25)))</formula>
    </cfRule>
  </conditionalFormatting>
  <conditionalFormatting sqref="F31:F32">
    <cfRule type="containsText" dxfId="99" priority="5" operator="containsText" text="星期三">
      <formula>NOT(ISERROR(SEARCH("星期三",F31)))</formula>
    </cfRule>
  </conditionalFormatting>
  <conditionalFormatting sqref="F37">
    <cfRule type="containsText" dxfId="98" priority="60" operator="containsText" text="星期三">
      <formula>NOT(ISERROR(SEARCH("星期三",F37)))</formula>
    </cfRule>
  </conditionalFormatting>
  <conditionalFormatting sqref="F43:F44">
    <cfRule type="containsText" dxfId="97" priority="58" operator="containsText" text="星期三">
      <formula>NOT(ISERROR(SEARCH("星期三",F43)))</formula>
    </cfRule>
  </conditionalFormatting>
  <conditionalFormatting sqref="F49:F50">
    <cfRule type="containsText" dxfId="96" priority="8" operator="containsText" text="星期三">
      <formula>NOT(ISERROR(SEARCH("星期三",F49)))</formula>
    </cfRule>
  </conditionalFormatting>
  <conditionalFormatting sqref="F55:F56">
    <cfRule type="containsText" dxfId="95" priority="13" operator="containsText" text="星期三">
      <formula>NOT(ISERROR(SEARCH("星期三",F55)))</formula>
    </cfRule>
  </conditionalFormatting>
  <conditionalFormatting sqref="F61">
    <cfRule type="containsText" dxfId="94" priority="59" operator="containsText" text="星期三">
      <formula>NOT(ISERROR(SEARCH("星期三",F61)))</formula>
    </cfRule>
  </conditionalFormatting>
  <conditionalFormatting sqref="F74">
    <cfRule type="containsText" dxfId="93" priority="12" operator="containsText" text="星期三">
      <formula>NOT(ISERROR(SEARCH("星期三",F74)))</formula>
    </cfRule>
  </conditionalFormatting>
  <conditionalFormatting sqref="F80">
    <cfRule type="containsText" dxfId="92" priority="48" operator="containsText" text="星期三">
      <formula>NOT(ISERROR(SEARCH("星期三",F80)))</formula>
    </cfRule>
  </conditionalFormatting>
  <conditionalFormatting sqref="F86">
    <cfRule type="containsText" dxfId="91" priority="47" operator="containsText" text="星期三">
      <formula>NOT(ISERROR(SEARCH("星期三",F86)))</formula>
    </cfRule>
  </conditionalFormatting>
  <conditionalFormatting sqref="F91">
    <cfRule type="containsText" dxfId="90" priority="42" operator="containsText" text="星期三">
      <formula>NOT(ISERROR(SEARCH("星期三",F91)))</formula>
    </cfRule>
  </conditionalFormatting>
  <conditionalFormatting sqref="F97">
    <cfRule type="containsText" dxfId="89" priority="40" operator="containsText" text="星期三">
      <formula>NOT(ISERROR(SEARCH("星期三",F97)))</formula>
    </cfRule>
  </conditionalFormatting>
  <conditionalFormatting sqref="F103">
    <cfRule type="containsText" dxfId="88" priority="41" operator="containsText" text="星期三">
      <formula>NOT(ISERROR(SEARCH("星期三",F103)))</formula>
    </cfRule>
  </conditionalFormatting>
  <conditionalFormatting sqref="F109">
    <cfRule type="containsText" dxfId="87" priority="9" operator="containsText" text="星期三">
      <formula>NOT(ISERROR(SEARCH("星期三",F109)))</formula>
    </cfRule>
  </conditionalFormatting>
  <conditionalFormatting sqref="F115:F116">
    <cfRule type="containsText" dxfId="86" priority="36" operator="containsText" text="星期三">
      <formula>NOT(ISERROR(SEARCH("星期三",F115)))</formula>
    </cfRule>
  </conditionalFormatting>
  <conditionalFormatting sqref="F122">
    <cfRule type="containsText" dxfId="85" priority="27" operator="containsText" text="星期三">
      <formula>NOT(ISERROR(SEARCH("星期三",F122)))</formula>
    </cfRule>
  </conditionalFormatting>
  <conditionalFormatting sqref="H1:H2">
    <cfRule type="containsText" dxfId="84" priority="34" operator="containsText" text="星期三">
      <formula>NOT(ISERROR(SEARCH("星期三",H1)))</formula>
    </cfRule>
  </conditionalFormatting>
  <conditionalFormatting sqref="H7:H8">
    <cfRule type="containsText" dxfId="83" priority="21" operator="containsText" text="星期三">
      <formula>NOT(ISERROR(SEARCH("星期三",H7)))</formula>
    </cfRule>
  </conditionalFormatting>
  <conditionalFormatting sqref="H13:H14">
    <cfRule type="containsText" dxfId="82" priority="65" operator="containsText" text="星期三">
      <formula>NOT(ISERROR(SEARCH("星期三",H13)))</formula>
    </cfRule>
  </conditionalFormatting>
  <conditionalFormatting sqref="H19">
    <cfRule type="containsText" dxfId="81" priority="31" operator="containsText" text="星期三">
      <formula>NOT(ISERROR(SEARCH("星期三",H19)))</formula>
    </cfRule>
  </conditionalFormatting>
  <conditionalFormatting sqref="H25:H26">
    <cfRule type="containsText" dxfId="80" priority="16" operator="containsText" text="星期三">
      <formula>NOT(ISERROR(SEARCH("星期三",H25)))</formula>
    </cfRule>
  </conditionalFormatting>
  <conditionalFormatting sqref="H31:H32">
    <cfRule type="containsText" dxfId="79" priority="6" operator="containsText" text="星期三">
      <formula>NOT(ISERROR(SEARCH("星期三",H31)))</formula>
    </cfRule>
  </conditionalFormatting>
  <conditionalFormatting sqref="H37">
    <cfRule type="containsText" dxfId="78" priority="1" operator="containsText" text="星期三">
      <formula>NOT(ISERROR(SEARCH("星期三",H37)))</formula>
    </cfRule>
  </conditionalFormatting>
  <conditionalFormatting sqref="H43:H44">
    <cfRule type="containsText" dxfId="77" priority="56" operator="containsText" text="星期三">
      <formula>NOT(ISERROR(SEARCH("星期三",H43)))</formula>
    </cfRule>
  </conditionalFormatting>
  <conditionalFormatting sqref="H55">
    <cfRule type="containsText" dxfId="76" priority="55" operator="containsText" text="星期三">
      <formula>NOT(ISERROR(SEARCH("星期三",H55)))</formula>
    </cfRule>
  </conditionalFormatting>
  <conditionalFormatting sqref="H68">
    <cfRule type="containsText" dxfId="75" priority="46" operator="containsText" text="星期三">
      <formula>NOT(ISERROR(SEARCH("星期三",H68)))</formula>
    </cfRule>
  </conditionalFormatting>
  <conditionalFormatting sqref="H73:H74">
    <cfRule type="containsText" dxfId="74" priority="11" operator="containsText" text="星期三">
      <formula>NOT(ISERROR(SEARCH("星期三",H73)))</formula>
    </cfRule>
  </conditionalFormatting>
  <conditionalFormatting sqref="H79:H80">
    <cfRule type="containsText" dxfId="73" priority="45" operator="containsText" text="星期三">
      <formula>NOT(ISERROR(SEARCH("星期三",H79)))</formula>
    </cfRule>
  </conditionalFormatting>
  <conditionalFormatting sqref="H86">
    <cfRule type="containsText" dxfId="72" priority="49" operator="containsText" text="星期三">
      <formula>NOT(ISERROR(SEARCH("星期三",H86)))</formula>
    </cfRule>
  </conditionalFormatting>
  <conditionalFormatting sqref="H98">
    <cfRule type="containsText" dxfId="71" priority="38" operator="containsText" text="星期三">
      <formula>NOT(ISERROR(SEARCH("星期三",H98)))</formula>
    </cfRule>
  </conditionalFormatting>
  <conditionalFormatting sqref="H104">
    <cfRule type="containsText" dxfId="70" priority="37" operator="containsText" text="星期三">
      <formula>NOT(ISERROR(SEARCH("星期三",H104)))</formula>
    </cfRule>
  </conditionalFormatting>
  <conditionalFormatting sqref="H121:H122">
    <cfRule type="containsText" dxfId="69" priority="25" operator="containsText" text="星期三">
      <formula>NOT(ISERROR(SEARCH("星期三",H121)))</formula>
    </cfRule>
  </conditionalFormatting>
  <conditionalFormatting sqref="I91">
    <cfRule type="containsText" dxfId="68" priority="39" operator="containsText" text="星期三">
      <formula>NOT(ISERROR(SEARCH("星期三",I91)))</formula>
    </cfRule>
  </conditionalFormatting>
  <conditionalFormatting sqref="L13:L14">
    <cfRule type="containsText" dxfId="67" priority="64" operator="containsText" text="星期三">
      <formula>NOT(ISERROR(SEARCH("星期三",L13)))</formula>
    </cfRule>
  </conditionalFormatting>
  <conditionalFormatting sqref="L32">
    <cfRule type="containsText" dxfId="66" priority="14" operator="containsText" text="星期三">
      <formula>NOT(ISERROR(SEARCH("星期三",L32)))</formula>
    </cfRule>
  </conditionalFormatting>
  <conditionalFormatting sqref="L43">
    <cfRule type="containsText" dxfId="65" priority="54" operator="containsText" text="星期三">
      <formula>NOT(ISERROR(SEARCH("星期三",L43)))</formula>
    </cfRule>
  </conditionalFormatting>
  <conditionalFormatting sqref="L55">
    <cfRule type="containsText" dxfId="64" priority="53" operator="containsText" text="星期三">
      <formula>NOT(ISERROR(SEARCH("星期三",L55)))</formula>
    </cfRule>
  </conditionalFormatting>
  <conditionalFormatting sqref="L61">
    <cfRule type="containsText" dxfId="63" priority="4" operator="containsText" text="星期三">
      <formula>NOT(ISERROR(SEARCH("星期三",L61)))</formula>
    </cfRule>
  </conditionalFormatting>
  <conditionalFormatting sqref="L85">
    <cfRule type="containsText" dxfId="62" priority="44" operator="containsText" text="星期三">
      <formula>NOT(ISERROR(SEARCH("星期三",L85)))</formula>
    </cfRule>
  </conditionalFormatting>
  <conditionalFormatting sqref="L121">
    <cfRule type="containsText" dxfId="61" priority="24" operator="containsText" text="星期三">
      <formula>NOT(ISERROR(SEARCH("星期三",L121)))</formula>
    </cfRule>
  </conditionalFormatting>
  <conditionalFormatting sqref="P1:V1">
    <cfRule type="containsText" dxfId="60" priority="2" operator="containsText" text="星期三">
      <formula>NOT(ISERROR(SEARCH("星期三",P1)))</formula>
    </cfRule>
  </conditionalFormatting>
  <conditionalFormatting sqref="P7:V7 P13:V13 P19:V19 P25:V25 P31:V31 P37:V37 P43:V43 P49:V49 P55:V55 P61:V61 P67:V67 P73:V73 P79:V79 P85:V85 P91:V91 P97:V97 P103:V103 P109:V109 P115:V115 P121:V121">
    <cfRule type="containsText" dxfId="59" priority="3" operator="containsText" text="星期三">
      <formula>NOT(ISERROR(SEARCH("星期三",P7)))</formula>
    </cfRule>
  </conditionalFormatting>
  <pageMargins left="0.7" right="0.7" top="0.75" bottom="0.75" header="0.3" footer="0.3"/>
  <pageSetup paperSize="8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4D991-561C-4774-8AA8-3A298EB10A41}">
  <dimension ref="A1:O169"/>
  <sheetViews>
    <sheetView topLeftCell="A4" zoomScale="70" zoomScaleNormal="70" workbookViewId="0">
      <selection activeCell="O20" sqref="O20"/>
    </sheetView>
  </sheetViews>
  <sheetFormatPr defaultColWidth="16.125" defaultRowHeight="16.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0.25" customWidth="1"/>
    <col min="8" max="8" width="11.375" customWidth="1"/>
    <col min="9" max="9" width="24.375" bestFit="1" customWidth="1"/>
    <col min="10" max="10" width="6.875" customWidth="1"/>
    <col min="11" max="11" width="11.5" customWidth="1"/>
    <col min="12" max="12" width="13.25" customWidth="1"/>
    <col min="13" max="13" width="16.5" customWidth="1"/>
    <col min="14" max="15" width="8.75" customWidth="1"/>
  </cols>
  <sheetData>
    <row r="1" spans="1:15" ht="42" customHeight="1" thickBot="1">
      <c r="A1" s="84" t="s">
        <v>559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ht="42" customHeight="1">
      <c r="A2" s="61" t="s">
        <v>241</v>
      </c>
      <c r="B2" s="62" t="s">
        <v>242</v>
      </c>
      <c r="C2" s="62" t="s">
        <v>243</v>
      </c>
      <c r="D2" s="62" t="s">
        <v>244</v>
      </c>
      <c r="E2" s="62" t="s">
        <v>245</v>
      </c>
      <c r="F2" s="62" t="s">
        <v>246</v>
      </c>
      <c r="G2" s="62" t="s">
        <v>247</v>
      </c>
      <c r="H2" s="62" t="s">
        <v>248</v>
      </c>
      <c r="I2" s="62" t="s">
        <v>249</v>
      </c>
      <c r="J2" s="62" t="s">
        <v>12</v>
      </c>
      <c r="K2" s="62" t="s">
        <v>252</v>
      </c>
      <c r="L2" s="62" t="s">
        <v>253</v>
      </c>
      <c r="M2" s="62" t="s">
        <v>254</v>
      </c>
      <c r="N2" s="63" t="s">
        <v>255</v>
      </c>
      <c r="O2" s="62" t="s">
        <v>256</v>
      </c>
    </row>
    <row r="3" spans="1:15" ht="42" customHeight="1">
      <c r="A3" s="68" t="s">
        <v>311</v>
      </c>
      <c r="B3" s="48" t="s">
        <v>276</v>
      </c>
      <c r="C3" s="8" t="s">
        <v>0</v>
      </c>
      <c r="D3" s="28" t="s">
        <v>177</v>
      </c>
      <c r="E3" s="28" t="s">
        <v>348</v>
      </c>
      <c r="F3" s="3" t="s">
        <v>473</v>
      </c>
      <c r="G3" s="3" t="s">
        <v>474</v>
      </c>
      <c r="H3" s="3" t="s">
        <v>357</v>
      </c>
      <c r="I3" s="28" t="s">
        <v>502</v>
      </c>
      <c r="J3" s="3" t="s">
        <v>5</v>
      </c>
      <c r="K3" s="3" t="s">
        <v>503</v>
      </c>
      <c r="L3" s="1" t="s">
        <v>27</v>
      </c>
      <c r="M3" s="1" t="s">
        <v>547</v>
      </c>
      <c r="N3" s="7" t="s">
        <v>108</v>
      </c>
      <c r="O3" s="8"/>
    </row>
    <row r="4" spans="1:15" ht="42" customHeight="1">
      <c r="A4" s="68" t="s">
        <v>312</v>
      </c>
      <c r="B4" s="48" t="s">
        <v>313</v>
      </c>
      <c r="C4" s="8" t="s">
        <v>333</v>
      </c>
      <c r="D4" s="3" t="s">
        <v>344</v>
      </c>
      <c r="E4" s="12" t="s">
        <v>345</v>
      </c>
      <c r="F4" s="3" t="s">
        <v>361</v>
      </c>
      <c r="G4" s="12" t="s">
        <v>499</v>
      </c>
      <c r="H4" s="3" t="s">
        <v>294</v>
      </c>
      <c r="I4" s="3" t="s">
        <v>561</v>
      </c>
      <c r="J4" s="3" t="s">
        <v>5</v>
      </c>
      <c r="K4" s="3" t="s">
        <v>503</v>
      </c>
      <c r="L4" s="3" t="s">
        <v>365</v>
      </c>
      <c r="M4" s="3" t="s">
        <v>548</v>
      </c>
      <c r="N4" s="7" t="s">
        <v>153</v>
      </c>
      <c r="O4" s="8"/>
    </row>
    <row r="5" spans="1:15" ht="42" customHeight="1">
      <c r="A5" s="68" t="s">
        <v>314</v>
      </c>
      <c r="B5" s="48" t="s">
        <v>267</v>
      </c>
      <c r="C5" s="8" t="s">
        <v>334</v>
      </c>
      <c r="D5" s="45" t="s">
        <v>42</v>
      </c>
      <c r="E5" s="12" t="s">
        <v>349</v>
      </c>
      <c r="F5" s="3" t="s">
        <v>43</v>
      </c>
      <c r="G5" s="28" t="s">
        <v>501</v>
      </c>
      <c r="H5" s="28" t="s">
        <v>274</v>
      </c>
      <c r="I5" s="28" t="s">
        <v>504</v>
      </c>
      <c r="J5" s="28" t="s">
        <v>5</v>
      </c>
      <c r="K5" s="28" t="s">
        <v>503</v>
      </c>
      <c r="L5" s="28" t="s">
        <v>45</v>
      </c>
      <c r="M5" s="28" t="s">
        <v>371</v>
      </c>
      <c r="N5" s="7" t="s">
        <v>275</v>
      </c>
      <c r="O5" s="48"/>
    </row>
    <row r="6" spans="1:15" ht="40.5" customHeight="1">
      <c r="A6" s="68" t="s">
        <v>315</v>
      </c>
      <c r="B6" s="48" t="s">
        <v>271</v>
      </c>
      <c r="C6" s="8" t="s">
        <v>335</v>
      </c>
      <c r="D6" s="45" t="s">
        <v>346</v>
      </c>
      <c r="E6" s="12" t="s">
        <v>308</v>
      </c>
      <c r="F6" s="28" t="s">
        <v>298</v>
      </c>
      <c r="G6" s="45" t="s">
        <v>298</v>
      </c>
      <c r="H6" s="28" t="s">
        <v>373</v>
      </c>
      <c r="I6" s="28" t="s">
        <v>505</v>
      </c>
      <c r="J6" s="28" t="s">
        <v>5</v>
      </c>
      <c r="K6" s="28" t="s">
        <v>503</v>
      </c>
      <c r="L6" s="28" t="s">
        <v>377</v>
      </c>
      <c r="M6" s="28" t="s">
        <v>549</v>
      </c>
      <c r="N6" s="7" t="s">
        <v>46</v>
      </c>
      <c r="O6" s="48"/>
    </row>
    <row r="7" spans="1:15" ht="42" customHeight="1">
      <c r="A7" s="68" t="s">
        <v>316</v>
      </c>
      <c r="B7" s="48" t="s">
        <v>273</v>
      </c>
      <c r="C7" s="8" t="s">
        <v>336</v>
      </c>
      <c r="D7" s="45" t="s">
        <v>42</v>
      </c>
      <c r="E7" s="12" t="s">
        <v>349</v>
      </c>
      <c r="F7" s="28" t="s">
        <v>302</v>
      </c>
      <c r="G7" s="28" t="s">
        <v>516</v>
      </c>
      <c r="H7" s="28" t="s">
        <v>303</v>
      </c>
      <c r="I7" s="28" t="s">
        <v>517</v>
      </c>
      <c r="J7" s="28" t="s">
        <v>5</v>
      </c>
      <c r="K7" s="28" t="s">
        <v>503</v>
      </c>
      <c r="L7" s="28" t="s">
        <v>72</v>
      </c>
      <c r="M7" s="45" t="s">
        <v>383</v>
      </c>
      <c r="N7" s="7" t="s">
        <v>142</v>
      </c>
      <c r="O7" s="48"/>
    </row>
    <row r="8" spans="1:15" ht="42" customHeight="1">
      <c r="A8" s="68" t="s">
        <v>317</v>
      </c>
      <c r="B8" s="48" t="s">
        <v>276</v>
      </c>
      <c r="C8" s="8" t="s">
        <v>337</v>
      </c>
      <c r="D8" s="28" t="s">
        <v>221</v>
      </c>
      <c r="E8" s="12" t="s">
        <v>350</v>
      </c>
      <c r="F8" s="3" t="s">
        <v>305</v>
      </c>
      <c r="G8" s="28" t="s">
        <v>518</v>
      </c>
      <c r="H8" s="28" t="s">
        <v>385</v>
      </c>
      <c r="I8" s="28" t="s">
        <v>506</v>
      </c>
      <c r="J8" s="28" t="s">
        <v>5</v>
      </c>
      <c r="K8" s="28" t="s">
        <v>503</v>
      </c>
      <c r="L8" s="28" t="s">
        <v>490</v>
      </c>
      <c r="M8" s="28" t="s">
        <v>550</v>
      </c>
      <c r="N8" s="7" t="s">
        <v>28</v>
      </c>
      <c r="O8" s="48"/>
    </row>
    <row r="9" spans="1:15" ht="42" customHeight="1">
      <c r="A9" s="68" t="s">
        <v>318</v>
      </c>
      <c r="B9" s="48" t="s">
        <v>313</v>
      </c>
      <c r="C9" s="48" t="s">
        <v>94</v>
      </c>
      <c r="D9" s="28" t="s">
        <v>352</v>
      </c>
      <c r="E9" s="28" t="s">
        <v>8</v>
      </c>
      <c r="F9" s="28" t="s">
        <v>390</v>
      </c>
      <c r="G9" s="28" t="s">
        <v>520</v>
      </c>
      <c r="H9" s="28" t="s">
        <v>392</v>
      </c>
      <c r="I9" s="28" t="s">
        <v>507</v>
      </c>
      <c r="J9" s="28" t="s">
        <v>5</v>
      </c>
      <c r="K9" s="28" t="s">
        <v>503</v>
      </c>
      <c r="L9" s="28" t="s">
        <v>394</v>
      </c>
      <c r="M9" s="28" t="s">
        <v>551</v>
      </c>
      <c r="N9" s="7" t="s">
        <v>60</v>
      </c>
      <c r="O9" s="48"/>
    </row>
    <row r="10" spans="1:15" ht="42" customHeight="1">
      <c r="A10" s="68" t="s">
        <v>319</v>
      </c>
      <c r="B10" s="48" t="s">
        <v>267</v>
      </c>
      <c r="C10" s="48" t="s">
        <v>338</v>
      </c>
      <c r="D10" s="28" t="s">
        <v>42</v>
      </c>
      <c r="E10" s="12" t="s">
        <v>349</v>
      </c>
      <c r="F10" s="3" t="s">
        <v>288</v>
      </c>
      <c r="G10" s="3" t="s">
        <v>289</v>
      </c>
      <c r="H10" s="28" t="s">
        <v>268</v>
      </c>
      <c r="I10" s="28" t="s">
        <v>508</v>
      </c>
      <c r="J10" s="28" t="s">
        <v>5</v>
      </c>
      <c r="K10" s="28" t="s">
        <v>503</v>
      </c>
      <c r="L10" s="28" t="s">
        <v>269</v>
      </c>
      <c r="M10" s="28" t="s">
        <v>270</v>
      </c>
      <c r="N10" s="7" t="s">
        <v>275</v>
      </c>
      <c r="O10" s="48"/>
    </row>
    <row r="11" spans="1:15" s="71" customFormat="1" ht="42" customHeight="1">
      <c r="A11" s="68" t="s">
        <v>320</v>
      </c>
      <c r="B11" s="48" t="s">
        <v>271</v>
      </c>
      <c r="C11" s="48" t="s">
        <v>339</v>
      </c>
      <c r="D11" s="28" t="s">
        <v>117</v>
      </c>
      <c r="E11" s="12" t="s">
        <v>122</v>
      </c>
      <c r="F11" s="28" t="s">
        <v>475</v>
      </c>
      <c r="G11" s="28" t="s">
        <v>476</v>
      </c>
      <c r="H11" s="28" t="s">
        <v>272</v>
      </c>
      <c r="I11" s="28" t="s">
        <v>521</v>
      </c>
      <c r="J11" s="28" t="s">
        <v>5</v>
      </c>
      <c r="K11" s="28" t="s">
        <v>503</v>
      </c>
      <c r="L11" s="28" t="s">
        <v>404</v>
      </c>
      <c r="M11" s="28" t="s">
        <v>552</v>
      </c>
      <c r="N11" s="7" t="s">
        <v>46</v>
      </c>
      <c r="O11" s="48"/>
    </row>
    <row r="12" spans="1:15" ht="42" customHeight="1">
      <c r="A12" s="68" t="s">
        <v>321</v>
      </c>
      <c r="B12" s="48" t="s">
        <v>273</v>
      </c>
      <c r="C12" s="48" t="s">
        <v>340</v>
      </c>
      <c r="D12" s="28" t="s">
        <v>42</v>
      </c>
      <c r="E12" s="12" t="s">
        <v>349</v>
      </c>
      <c r="F12" s="28" t="s">
        <v>478</v>
      </c>
      <c r="G12" s="28" t="s">
        <v>523</v>
      </c>
      <c r="H12" s="3" t="s">
        <v>131</v>
      </c>
      <c r="I12" s="28" t="s">
        <v>282</v>
      </c>
      <c r="J12" s="28" t="s">
        <v>5</v>
      </c>
      <c r="K12" s="28" t="s">
        <v>503</v>
      </c>
      <c r="L12" s="28" t="s">
        <v>479</v>
      </c>
      <c r="M12" s="28" t="s">
        <v>553</v>
      </c>
      <c r="N12" s="7" t="s">
        <v>6</v>
      </c>
      <c r="O12" s="8"/>
    </row>
    <row r="13" spans="1:15" ht="42" customHeight="1">
      <c r="A13" s="68" t="s">
        <v>322</v>
      </c>
      <c r="B13" s="48" t="s">
        <v>276</v>
      </c>
      <c r="C13" s="48" t="s">
        <v>341</v>
      </c>
      <c r="D13" s="28" t="s">
        <v>138</v>
      </c>
      <c r="E13" s="12" t="s">
        <v>351</v>
      </c>
      <c r="F13" s="28" t="s">
        <v>480</v>
      </c>
      <c r="G13" s="28" t="s">
        <v>524</v>
      </c>
      <c r="H13" s="28" t="s">
        <v>414</v>
      </c>
      <c r="I13" s="28" t="s">
        <v>525</v>
      </c>
      <c r="J13" s="28" t="s">
        <v>5</v>
      </c>
      <c r="K13" s="28" t="s">
        <v>503</v>
      </c>
      <c r="L13" s="28" t="s">
        <v>27</v>
      </c>
      <c r="M13" s="28" t="s">
        <v>554</v>
      </c>
      <c r="N13" s="7" t="s">
        <v>28</v>
      </c>
      <c r="O13" s="48" t="s">
        <v>143</v>
      </c>
    </row>
    <row r="14" spans="1:15" ht="42" customHeight="1">
      <c r="A14" s="70" t="s">
        <v>323</v>
      </c>
      <c r="B14" s="48" t="s">
        <v>264</v>
      </c>
      <c r="C14" s="48" t="s">
        <v>148</v>
      </c>
      <c r="D14" s="28" t="s">
        <v>352</v>
      </c>
      <c r="E14" s="28" t="s">
        <v>8</v>
      </c>
      <c r="F14" s="28" t="s">
        <v>418</v>
      </c>
      <c r="G14" s="28" t="s">
        <v>527</v>
      </c>
      <c r="H14" s="28" t="s">
        <v>482</v>
      </c>
      <c r="I14" s="28" t="s">
        <v>528</v>
      </c>
      <c r="J14" s="28" t="s">
        <v>5</v>
      </c>
      <c r="K14" s="28" t="s">
        <v>503</v>
      </c>
      <c r="L14" s="28" t="s">
        <v>152</v>
      </c>
      <c r="M14" s="28" t="s">
        <v>555</v>
      </c>
      <c r="N14" s="7" t="s">
        <v>60</v>
      </c>
      <c r="O14" s="48"/>
    </row>
    <row r="15" spans="1:15" ht="42" customHeight="1">
      <c r="A15" s="70" t="s">
        <v>324</v>
      </c>
      <c r="B15" s="48" t="s">
        <v>271</v>
      </c>
      <c r="C15" s="48" t="s">
        <v>160</v>
      </c>
      <c r="D15" s="28" t="s">
        <v>347</v>
      </c>
      <c r="E15" s="12" t="s">
        <v>349</v>
      </c>
      <c r="F15" s="28" t="s">
        <v>288</v>
      </c>
      <c r="G15" s="28" t="s">
        <v>289</v>
      </c>
      <c r="H15" s="28" t="s">
        <v>425</v>
      </c>
      <c r="I15" s="28" t="s">
        <v>531</v>
      </c>
      <c r="J15" s="28" t="s">
        <v>5</v>
      </c>
      <c r="K15" s="28" t="s">
        <v>503</v>
      </c>
      <c r="L15" s="28" t="s">
        <v>486</v>
      </c>
      <c r="M15" s="28" t="s">
        <v>556</v>
      </c>
      <c r="N15" s="7" t="s">
        <v>6</v>
      </c>
      <c r="O15" s="48"/>
    </row>
    <row r="16" spans="1:15" ht="42" customHeight="1">
      <c r="A16" s="70" t="s">
        <v>325</v>
      </c>
      <c r="B16" s="48" t="s">
        <v>273</v>
      </c>
      <c r="C16" s="48" t="s">
        <v>342</v>
      </c>
      <c r="D16" s="28" t="s">
        <v>42</v>
      </c>
      <c r="E16" s="12" t="s">
        <v>349</v>
      </c>
      <c r="F16" s="28" t="s">
        <v>487</v>
      </c>
      <c r="G16" s="28" t="s">
        <v>533</v>
      </c>
      <c r="H16" s="28" t="s">
        <v>430</v>
      </c>
      <c r="I16" s="28" t="s">
        <v>534</v>
      </c>
      <c r="J16" s="28" t="s">
        <v>5</v>
      </c>
      <c r="K16" s="28" t="s">
        <v>503</v>
      </c>
      <c r="L16" s="28" t="s">
        <v>172</v>
      </c>
      <c r="M16" s="28" t="s">
        <v>282</v>
      </c>
      <c r="N16" s="7" t="s">
        <v>46</v>
      </c>
      <c r="O16" s="8"/>
    </row>
    <row r="17" spans="1:15" ht="42" customHeight="1">
      <c r="A17" s="70" t="s">
        <v>326</v>
      </c>
      <c r="B17" s="48" t="s">
        <v>276</v>
      </c>
      <c r="C17" s="48" t="s">
        <v>343</v>
      </c>
      <c r="D17" s="28" t="s">
        <v>177</v>
      </c>
      <c r="E17" s="12" t="s">
        <v>348</v>
      </c>
      <c r="F17" s="48" t="s">
        <v>488</v>
      </c>
      <c r="G17" s="28" t="s">
        <v>535</v>
      </c>
      <c r="H17" s="40" t="s">
        <v>489</v>
      </c>
      <c r="I17" s="28" t="s">
        <v>536</v>
      </c>
      <c r="J17" s="28" t="s">
        <v>5</v>
      </c>
      <c r="K17" s="28" t="s">
        <v>503</v>
      </c>
      <c r="L17" s="28" t="s">
        <v>490</v>
      </c>
      <c r="M17" s="28" t="s">
        <v>10</v>
      </c>
      <c r="N17" s="7" t="s">
        <v>28</v>
      </c>
      <c r="O17" s="48" t="s">
        <v>143</v>
      </c>
    </row>
    <row r="18" spans="1:15" ht="42" customHeight="1">
      <c r="A18" s="70" t="s">
        <v>327</v>
      </c>
      <c r="B18" s="48" t="s">
        <v>264</v>
      </c>
      <c r="C18" s="48" t="s">
        <v>183</v>
      </c>
      <c r="D18" s="28" t="s">
        <v>352</v>
      </c>
      <c r="E18" s="28" t="s">
        <v>8</v>
      </c>
      <c r="F18" s="3" t="s">
        <v>491</v>
      </c>
      <c r="G18" s="3" t="s">
        <v>538</v>
      </c>
      <c r="H18" s="28" t="s">
        <v>131</v>
      </c>
      <c r="I18" s="28" t="s">
        <v>511</v>
      </c>
      <c r="J18" s="28" t="s">
        <v>5</v>
      </c>
      <c r="K18" s="28" t="s">
        <v>503</v>
      </c>
      <c r="L18" s="28" t="s">
        <v>440</v>
      </c>
      <c r="M18" s="28" t="s">
        <v>441</v>
      </c>
      <c r="N18" s="7" t="s">
        <v>60</v>
      </c>
      <c r="O18" s="48"/>
    </row>
    <row r="19" spans="1:15" ht="42" customHeight="1">
      <c r="A19" s="70" t="s">
        <v>328</v>
      </c>
      <c r="B19" s="48" t="s">
        <v>267</v>
      </c>
      <c r="C19" s="48" t="s">
        <v>190</v>
      </c>
      <c r="D19" s="28" t="s">
        <v>42</v>
      </c>
      <c r="E19" s="12" t="s">
        <v>349</v>
      </c>
      <c r="F19" s="28" t="s">
        <v>492</v>
      </c>
      <c r="G19" s="28" t="s">
        <v>539</v>
      </c>
      <c r="H19" s="28" t="s">
        <v>493</v>
      </c>
      <c r="I19" s="28" t="s">
        <v>540</v>
      </c>
      <c r="J19" s="28" t="s">
        <v>5</v>
      </c>
      <c r="K19" s="28" t="s">
        <v>503</v>
      </c>
      <c r="L19" s="28" t="s">
        <v>194</v>
      </c>
      <c r="M19" s="28" t="s">
        <v>444</v>
      </c>
      <c r="N19" s="7" t="s">
        <v>275</v>
      </c>
      <c r="O19" s="48"/>
    </row>
    <row r="20" spans="1:15" ht="42" customHeight="1">
      <c r="A20" s="70" t="s">
        <v>329</v>
      </c>
      <c r="B20" s="48" t="s">
        <v>271</v>
      </c>
      <c r="C20" s="48" t="s">
        <v>199</v>
      </c>
      <c r="D20" s="28" t="s">
        <v>200</v>
      </c>
      <c r="E20" s="12" t="s">
        <v>65</v>
      </c>
      <c r="F20" s="28" t="s">
        <v>288</v>
      </c>
      <c r="G20" s="28" t="s">
        <v>289</v>
      </c>
      <c r="H20" s="28" t="s">
        <v>284</v>
      </c>
      <c r="I20" s="28" t="s">
        <v>541</v>
      </c>
      <c r="J20" s="28" t="s">
        <v>5</v>
      </c>
      <c r="K20" s="28" t="s">
        <v>503</v>
      </c>
      <c r="L20" s="28" t="s">
        <v>460</v>
      </c>
      <c r="M20" s="28" t="s">
        <v>286</v>
      </c>
      <c r="N20" s="7" t="s">
        <v>60</v>
      </c>
      <c r="O20" s="48"/>
    </row>
    <row r="21" spans="1:15" ht="42" customHeight="1">
      <c r="A21" s="70" t="s">
        <v>330</v>
      </c>
      <c r="B21" s="48" t="s">
        <v>273</v>
      </c>
      <c r="C21" s="48" t="s">
        <v>211</v>
      </c>
      <c r="D21" s="28" t="s">
        <v>42</v>
      </c>
      <c r="E21" s="12" t="s">
        <v>349</v>
      </c>
      <c r="F21" s="28" t="s">
        <v>494</v>
      </c>
      <c r="G21" s="28" t="s">
        <v>543</v>
      </c>
      <c r="H21" s="28" t="s">
        <v>450</v>
      </c>
      <c r="I21" s="28" t="s">
        <v>451</v>
      </c>
      <c r="J21" s="28" t="s">
        <v>5</v>
      </c>
      <c r="K21" s="28" t="s">
        <v>503</v>
      </c>
      <c r="L21" s="28" t="s">
        <v>490</v>
      </c>
      <c r="M21" s="28" t="s">
        <v>10</v>
      </c>
      <c r="N21" s="7" t="s">
        <v>46</v>
      </c>
      <c r="O21" s="48"/>
    </row>
    <row r="22" spans="1:15" ht="42" customHeight="1">
      <c r="A22" s="70" t="s">
        <v>331</v>
      </c>
      <c r="B22" s="48" t="s">
        <v>276</v>
      </c>
      <c r="C22" s="48" t="s">
        <v>220</v>
      </c>
      <c r="D22" s="28" t="s">
        <v>221</v>
      </c>
      <c r="E22" s="12" t="s">
        <v>353</v>
      </c>
      <c r="F22" s="28" t="s">
        <v>495</v>
      </c>
      <c r="G22" s="28" t="s">
        <v>544</v>
      </c>
      <c r="H22" s="28" t="s">
        <v>455</v>
      </c>
      <c r="I22" s="28" t="s">
        <v>545</v>
      </c>
      <c r="J22" s="28" t="s">
        <v>5</v>
      </c>
      <c r="K22" s="28" t="s">
        <v>503</v>
      </c>
      <c r="L22" s="28" t="s">
        <v>277</v>
      </c>
      <c r="M22" s="28" t="s">
        <v>547</v>
      </c>
      <c r="N22" s="7" t="s">
        <v>28</v>
      </c>
      <c r="O22" s="48" t="s">
        <v>143</v>
      </c>
    </row>
    <row r="23" spans="1:15" ht="42" customHeight="1">
      <c r="A23" s="70" t="s">
        <v>332</v>
      </c>
      <c r="B23" s="48" t="s">
        <v>264</v>
      </c>
      <c r="C23" s="48" t="s">
        <v>232</v>
      </c>
      <c r="D23" s="28" t="s">
        <v>352</v>
      </c>
      <c r="E23" s="28" t="s">
        <v>8</v>
      </c>
      <c r="F23" s="28" t="s">
        <v>233</v>
      </c>
      <c r="G23" s="28" t="s">
        <v>546</v>
      </c>
      <c r="H23" s="28" t="s">
        <v>485</v>
      </c>
      <c r="I23" s="28" t="s">
        <v>532</v>
      </c>
      <c r="J23" s="28" t="s">
        <v>5</v>
      </c>
      <c r="K23" s="28" t="s">
        <v>503</v>
      </c>
      <c r="L23" s="28" t="s">
        <v>490</v>
      </c>
      <c r="M23" s="28" t="s">
        <v>557</v>
      </c>
      <c r="N23" s="7" t="s">
        <v>60</v>
      </c>
      <c r="O23" s="48"/>
    </row>
    <row r="24" spans="1:15" ht="55.5" customHeight="1" thickBot="1">
      <c r="A24" s="86" t="s">
        <v>287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</row>
    <row r="26" spans="1:15" ht="16.5" customHeight="1">
      <c r="A26" s="72"/>
      <c r="B26" s="72"/>
      <c r="C26" s="72"/>
      <c r="D26" s="72"/>
      <c r="E26" s="72"/>
      <c r="F26" s="72"/>
      <c r="G26" s="72"/>
    </row>
    <row r="27" spans="1:15" ht="16.5" customHeight="1">
      <c r="A27" s="72"/>
      <c r="B27" s="72"/>
      <c r="C27" s="72"/>
      <c r="D27" s="72"/>
      <c r="E27" s="72"/>
      <c r="F27" s="72"/>
      <c r="G27" s="72"/>
    </row>
    <row r="28" spans="1:15" ht="16.5" customHeight="1">
      <c r="A28" s="72"/>
      <c r="B28" s="72"/>
      <c r="C28" s="72"/>
      <c r="D28" s="72"/>
      <c r="E28" s="72"/>
      <c r="F28" s="72"/>
      <c r="G28" s="72"/>
    </row>
    <row r="29" spans="1:15" ht="16.5" customHeight="1">
      <c r="A29" s="72"/>
      <c r="B29" s="72"/>
      <c r="C29" s="72"/>
      <c r="D29" s="72"/>
      <c r="E29" s="72"/>
      <c r="F29" s="72"/>
      <c r="G29" s="72"/>
    </row>
    <row r="30" spans="1:15" ht="16.5" customHeight="1">
      <c r="A30" s="72"/>
      <c r="B30" s="72"/>
      <c r="C30" s="72"/>
      <c r="D30" s="72"/>
      <c r="E30" s="72"/>
      <c r="F30" s="72"/>
      <c r="G30" s="72"/>
    </row>
    <row r="31" spans="1:15" ht="16.5" customHeight="1">
      <c r="A31" s="72"/>
      <c r="B31" s="72"/>
      <c r="C31" s="72"/>
      <c r="D31" s="72"/>
      <c r="E31" s="72"/>
      <c r="F31" s="72"/>
      <c r="G31" s="72"/>
    </row>
    <row r="32" spans="1:15" ht="16.5" customHeight="1">
      <c r="A32" s="72"/>
      <c r="B32" s="72"/>
      <c r="C32" s="72"/>
      <c r="D32" s="72"/>
      <c r="E32" s="72"/>
      <c r="F32" s="72"/>
      <c r="G32" s="72"/>
    </row>
    <row r="33" spans="1:7" ht="16.5" customHeight="1">
      <c r="A33" s="72"/>
      <c r="B33" s="72"/>
      <c r="C33" s="72"/>
      <c r="D33" s="72"/>
      <c r="E33" s="72"/>
      <c r="F33" s="72"/>
      <c r="G33" s="72"/>
    </row>
    <row r="34" spans="1:7" ht="16.5" customHeight="1">
      <c r="A34" s="72"/>
      <c r="B34" s="72"/>
      <c r="C34" s="72"/>
      <c r="D34" s="72"/>
      <c r="E34" s="72"/>
      <c r="F34" s="72"/>
      <c r="G34" s="72"/>
    </row>
    <row r="35" spans="1:7" ht="16.5" customHeight="1">
      <c r="A35" s="72"/>
      <c r="B35" s="72"/>
      <c r="C35" s="72"/>
      <c r="D35" s="72"/>
      <c r="E35" s="72"/>
      <c r="F35" s="72"/>
      <c r="G35" s="72"/>
    </row>
    <row r="36" spans="1:7" ht="16.5" customHeight="1">
      <c r="A36" s="72"/>
      <c r="B36" s="72"/>
      <c r="C36" s="72"/>
      <c r="D36" s="72"/>
      <c r="E36" s="72"/>
      <c r="F36" s="72"/>
      <c r="G36" s="72"/>
    </row>
    <row r="37" spans="1:7" ht="16.5" customHeight="1">
      <c r="A37" s="72"/>
      <c r="B37" s="72"/>
      <c r="C37" s="72"/>
      <c r="D37" s="72"/>
      <c r="E37" s="72"/>
      <c r="F37" s="72"/>
      <c r="G37" s="72"/>
    </row>
    <row r="38" spans="1:7" ht="16.5" customHeight="1">
      <c r="A38" s="72"/>
      <c r="B38" s="72"/>
      <c r="C38" s="72"/>
      <c r="D38" s="72"/>
      <c r="E38" s="72"/>
      <c r="F38" s="72"/>
      <c r="G38" s="72"/>
    </row>
    <row r="39" spans="1:7" ht="16.5" customHeight="1">
      <c r="A39" s="72"/>
      <c r="B39" s="72"/>
      <c r="C39" s="72"/>
      <c r="D39" s="72"/>
      <c r="E39" s="72"/>
      <c r="F39" s="72"/>
      <c r="G39" s="72"/>
    </row>
    <row r="40" spans="1:7" ht="16.5" customHeight="1">
      <c r="A40" s="72"/>
      <c r="B40" s="72"/>
      <c r="C40" s="72"/>
      <c r="D40" s="72"/>
      <c r="E40" s="72"/>
      <c r="F40" s="72"/>
      <c r="G40" s="72"/>
    </row>
    <row r="41" spans="1:7" ht="16.5" customHeight="1"/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spans="9:9" ht="16.5" customHeight="1"/>
    <row r="50" spans="9:9" ht="16.5" customHeight="1"/>
    <row r="51" spans="9:9" ht="16.5" customHeight="1">
      <c r="I51" s="73"/>
    </row>
    <row r="52" spans="9:9" ht="16.5" customHeight="1"/>
    <row r="53" spans="9:9" ht="16.5" customHeight="1"/>
    <row r="54" spans="9:9" ht="16.5" customHeight="1"/>
    <row r="55" spans="9:9" ht="16.5" customHeight="1"/>
    <row r="56" spans="9:9" ht="16.5" customHeight="1"/>
    <row r="57" spans="9:9" ht="16.5" customHeight="1"/>
    <row r="58" spans="9:9" ht="16.5" customHeight="1"/>
    <row r="59" spans="9:9" ht="16.5" customHeight="1"/>
    <row r="60" spans="9:9" ht="16.5" customHeight="1"/>
    <row r="61" spans="9:9" ht="16.5" customHeight="1"/>
    <row r="62" spans="9:9" ht="16.5" customHeight="1"/>
    <row r="63" spans="9:9" ht="16.5" customHeight="1"/>
    <row r="64" spans="9:9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s="74" customFormat="1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s="74" customFormat="1" ht="16.5" customHeight="1"/>
    <row r="100" ht="16.5" customHeight="1"/>
    <row r="101" ht="16.5" customHeight="1"/>
    <row r="102" ht="16.5" customHeight="1"/>
    <row r="103" ht="16.5" customHeight="1"/>
    <row r="104" ht="16.5" customHeight="1"/>
    <row r="105" s="74" customFormat="1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s="74" customFormat="1" ht="16.5" customHeight="1"/>
    <row r="130" ht="16.5" customHeight="1"/>
    <row r="131" ht="16.5" customHeight="1"/>
    <row r="132" ht="16.5" customHeight="1"/>
    <row r="133" ht="16.5" customHeight="1"/>
    <row r="134" ht="16.5" customHeight="1"/>
    <row r="135" s="74" customFormat="1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s="74" customFormat="1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42" customHeight="1"/>
    <row r="167" ht="42" customHeight="1"/>
    <row r="168" ht="42" customHeight="1"/>
    <row r="169" ht="42" customHeight="1"/>
  </sheetData>
  <mergeCells count="2">
    <mergeCell ref="A1:O1"/>
    <mergeCell ref="A24:O24"/>
  </mergeCells>
  <phoneticPr fontId="4" type="noConversion"/>
  <conditionalFormatting sqref="A2:O2 A3:I3 J3:J23 D4:F4 C4:C8 A4:B23 L8:M23 I17 C18:I23">
    <cfRule type="containsText" dxfId="58" priority="11" operator="containsText" text="星期三">
      <formula>NOT(ISERROR(SEARCH("星期三",A2)))</formula>
    </cfRule>
  </conditionalFormatting>
  <conditionalFormatting sqref="C17:G17">
    <cfRule type="containsText" dxfId="57" priority="3" operator="containsText" text="星期三">
      <formula>NOT(ISERROR(SEARCH("星期三",C17)))</formula>
    </cfRule>
  </conditionalFormatting>
  <conditionalFormatting sqref="C9:I16">
    <cfRule type="containsText" dxfId="56" priority="4" operator="containsText" text="星期三">
      <formula>NOT(ISERROR(SEARCH("星期三",C9)))</formula>
    </cfRule>
  </conditionalFormatting>
  <conditionalFormatting sqref="D8:I8">
    <cfRule type="containsText" dxfId="55" priority="5" operator="containsText" text="星期三">
      <formula>NOT(ISERROR(SEARCH("星期三",D8)))</formula>
    </cfRule>
  </conditionalFormatting>
  <conditionalFormatting sqref="E5:I7">
    <cfRule type="containsText" dxfId="54" priority="6" operator="containsText" text="星期三">
      <formula>NOT(ISERROR(SEARCH("星期三",E5)))</formula>
    </cfRule>
  </conditionalFormatting>
  <conditionalFormatting sqref="H4:I4">
    <cfRule type="containsText" dxfId="53" priority="7" operator="containsText" text="星期三">
      <formula>NOT(ISERROR(SEARCH("星期三",H4)))</formula>
    </cfRule>
  </conditionalFormatting>
  <conditionalFormatting sqref="L4:M6">
    <cfRule type="containsText" dxfId="52" priority="9" operator="containsText" text="星期三">
      <formula>NOT(ISERROR(SEARCH("星期三",L4)))</formula>
    </cfRule>
  </conditionalFormatting>
  <conditionalFormatting sqref="N3:O23">
    <cfRule type="containsText" dxfId="51" priority="1" operator="containsText" text="星期三">
      <formula>NOT(ISERROR(SEARCH("星期三",N3)))</formula>
    </cfRule>
  </conditionalFormatting>
  <pageMargins left="0.7" right="0.7" top="0.75" bottom="0.75" header="0.3" footer="0.3"/>
  <pageSetup paperSize="8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7F254-3322-46D5-B0AE-AD156AF92594}">
  <dimension ref="A1:T126"/>
  <sheetViews>
    <sheetView zoomScale="70" zoomScaleNormal="70" workbookViewId="0">
      <selection activeCell="L1" sqref="L1:L1048576"/>
    </sheetView>
  </sheetViews>
  <sheetFormatPr defaultRowHeight="16.5"/>
  <cols>
    <col min="4" max="4" width="10.5" customWidth="1"/>
  </cols>
  <sheetData>
    <row r="1" spans="1:20" ht="16.5" customHeight="1">
      <c r="A1" s="90" t="s">
        <v>0</v>
      </c>
      <c r="B1" s="1" t="s">
        <v>1</v>
      </c>
      <c r="C1" s="2"/>
      <c r="D1" s="3" t="s">
        <v>288</v>
      </c>
      <c r="E1" s="2"/>
      <c r="F1" s="3" t="s">
        <v>3</v>
      </c>
      <c r="G1" s="4"/>
      <c r="H1" s="5" t="s">
        <v>5</v>
      </c>
      <c r="I1" s="5"/>
      <c r="J1" s="1" t="s">
        <v>27</v>
      </c>
      <c r="K1" s="6"/>
      <c r="L1" s="93" t="s">
        <v>46</v>
      </c>
      <c r="M1" s="93"/>
      <c r="N1" s="89">
        <v>6.9</v>
      </c>
      <c r="O1" s="89">
        <v>4.0999999999999996</v>
      </c>
      <c r="P1" s="89">
        <v>2.2999999999999998</v>
      </c>
      <c r="Q1" s="89">
        <v>3</v>
      </c>
      <c r="R1" s="89">
        <v>0</v>
      </c>
      <c r="S1" s="89">
        <v>0</v>
      </c>
      <c r="T1" s="89">
        <f>N1*70+O1*75+P1*25+Q1*45</f>
        <v>983</v>
      </c>
    </row>
    <row r="2" spans="1:20" ht="16.5" customHeight="1">
      <c r="A2" s="91"/>
      <c r="B2" s="1" t="s">
        <v>8</v>
      </c>
      <c r="C2" s="1">
        <v>10</v>
      </c>
      <c r="D2" s="1" t="s">
        <v>289</v>
      </c>
      <c r="E2" s="1">
        <v>6</v>
      </c>
      <c r="F2" s="3" t="s">
        <v>10</v>
      </c>
      <c r="G2" s="9">
        <v>7.5</v>
      </c>
      <c r="H2" s="10" t="s">
        <v>12</v>
      </c>
      <c r="I2" s="10">
        <v>7</v>
      </c>
      <c r="J2" s="1" t="s">
        <v>464</v>
      </c>
      <c r="K2" s="1">
        <v>4</v>
      </c>
      <c r="L2" s="93"/>
      <c r="M2" s="93"/>
      <c r="N2" s="89"/>
      <c r="O2" s="89"/>
      <c r="P2" s="89"/>
      <c r="Q2" s="89"/>
      <c r="R2" s="89"/>
      <c r="S2" s="89"/>
      <c r="T2" s="89"/>
    </row>
    <row r="3" spans="1:20" ht="16.5" customHeight="1">
      <c r="A3" s="91"/>
      <c r="B3" s="1" t="s">
        <v>13</v>
      </c>
      <c r="C3" s="1">
        <v>0.4</v>
      </c>
      <c r="D3" s="11"/>
      <c r="E3" s="1"/>
      <c r="F3" s="9" t="s">
        <v>15</v>
      </c>
      <c r="G3" s="9">
        <v>0.05</v>
      </c>
      <c r="H3" s="5" t="s">
        <v>19</v>
      </c>
      <c r="I3" s="5">
        <v>0.05</v>
      </c>
      <c r="J3" s="12" t="s">
        <v>159</v>
      </c>
      <c r="K3" s="12">
        <v>0.01</v>
      </c>
      <c r="L3" s="93"/>
      <c r="M3" s="93"/>
      <c r="N3" s="89"/>
      <c r="O3" s="89"/>
      <c r="P3" s="89"/>
      <c r="Q3" s="89"/>
      <c r="R3" s="89"/>
      <c r="S3" s="89"/>
      <c r="T3" s="89"/>
    </row>
    <row r="4" spans="1:20" ht="16.5" customHeight="1">
      <c r="A4" s="91"/>
      <c r="B4" s="1"/>
      <c r="C4" s="1"/>
      <c r="D4" s="1"/>
      <c r="E4" s="1"/>
      <c r="F4" s="9" t="s">
        <v>291</v>
      </c>
      <c r="G4" s="9">
        <v>0.5</v>
      </c>
      <c r="H4" s="5"/>
      <c r="I4" s="5"/>
      <c r="J4" s="12" t="s">
        <v>19</v>
      </c>
      <c r="K4" s="12">
        <v>0.01</v>
      </c>
      <c r="L4" s="93"/>
      <c r="M4" s="93"/>
      <c r="N4" s="89"/>
      <c r="O4" s="89"/>
      <c r="P4" s="89"/>
      <c r="Q4" s="89"/>
      <c r="R4" s="89"/>
      <c r="S4" s="89"/>
      <c r="T4" s="89"/>
    </row>
    <row r="5" spans="1:20" ht="16.5" customHeight="1">
      <c r="A5" s="91"/>
      <c r="B5" s="1"/>
      <c r="C5" s="1"/>
      <c r="D5" s="1"/>
      <c r="E5" s="1"/>
      <c r="F5" s="9" t="s">
        <v>19</v>
      </c>
      <c r="G5" s="9">
        <v>0.05</v>
      </c>
      <c r="H5" s="5"/>
      <c r="I5" s="5"/>
      <c r="J5" s="12"/>
      <c r="K5" s="12"/>
      <c r="L5" s="93"/>
      <c r="M5" s="93"/>
      <c r="N5" s="89"/>
      <c r="O5" s="89"/>
      <c r="P5" s="89"/>
      <c r="Q5" s="89"/>
      <c r="R5" s="89"/>
      <c r="S5" s="89"/>
      <c r="T5" s="89"/>
    </row>
    <row r="6" spans="1:20" ht="16.5" customHeight="1">
      <c r="A6" s="92"/>
      <c r="B6" s="1"/>
      <c r="C6" s="1"/>
      <c r="D6" s="1"/>
      <c r="E6" s="1"/>
      <c r="F6" s="9"/>
      <c r="G6" s="9"/>
      <c r="H6" s="5"/>
      <c r="I6" s="5"/>
      <c r="J6" s="12"/>
      <c r="K6" s="12"/>
      <c r="L6" s="93"/>
      <c r="M6" s="93"/>
      <c r="N6" s="89"/>
      <c r="O6" s="89"/>
      <c r="P6" s="89"/>
      <c r="Q6" s="89"/>
      <c r="R6" s="89"/>
      <c r="S6" s="89"/>
      <c r="T6" s="89"/>
    </row>
    <row r="7" spans="1:20" ht="16.5" customHeight="1">
      <c r="A7" s="90" t="s">
        <v>22</v>
      </c>
      <c r="B7" s="12" t="s">
        <v>23</v>
      </c>
      <c r="C7" s="2"/>
      <c r="D7" s="3" t="s">
        <v>24</v>
      </c>
      <c r="E7" s="13"/>
      <c r="F7" s="3" t="s">
        <v>294</v>
      </c>
      <c r="G7" s="13"/>
      <c r="H7" s="14" t="s">
        <v>5</v>
      </c>
      <c r="I7" s="14"/>
      <c r="J7" s="12" t="s">
        <v>27</v>
      </c>
      <c r="K7" s="13"/>
      <c r="L7" s="93" t="s">
        <v>153</v>
      </c>
      <c r="M7" s="93"/>
      <c r="N7" s="89">
        <v>4</v>
      </c>
      <c r="O7" s="89">
        <v>2.5</v>
      </c>
      <c r="P7" s="89">
        <v>2.4</v>
      </c>
      <c r="Q7" s="89">
        <v>3</v>
      </c>
      <c r="R7" s="89">
        <v>0</v>
      </c>
      <c r="S7" s="89">
        <v>0.2</v>
      </c>
      <c r="T7" s="89">
        <f>N7*70+O7*75+P7*25+Q7*45</f>
        <v>662.5</v>
      </c>
    </row>
    <row r="8" spans="1:20" ht="16.5" customHeight="1">
      <c r="A8" s="91"/>
      <c r="B8" s="12" t="s">
        <v>29</v>
      </c>
      <c r="C8" s="12">
        <v>6</v>
      </c>
      <c r="D8" s="12" t="s">
        <v>293</v>
      </c>
      <c r="E8" s="12">
        <v>6.5</v>
      </c>
      <c r="F8" s="3" t="s">
        <v>10</v>
      </c>
      <c r="G8" s="12">
        <v>6</v>
      </c>
      <c r="H8" s="15" t="s">
        <v>12</v>
      </c>
      <c r="I8" s="15">
        <v>7</v>
      </c>
      <c r="J8" s="12" t="s">
        <v>31</v>
      </c>
      <c r="K8" s="12">
        <v>3.5</v>
      </c>
      <c r="L8" s="93"/>
      <c r="M8" s="93"/>
      <c r="N8" s="89"/>
      <c r="O8" s="89"/>
      <c r="P8" s="89"/>
      <c r="Q8" s="89"/>
      <c r="R8" s="89"/>
      <c r="S8" s="89"/>
      <c r="T8" s="89"/>
    </row>
    <row r="9" spans="1:20" ht="16.5" customHeight="1">
      <c r="A9" s="91"/>
      <c r="B9" s="12"/>
      <c r="C9" s="12"/>
      <c r="D9" s="12" t="s">
        <v>10</v>
      </c>
      <c r="E9" s="12">
        <v>4.5</v>
      </c>
      <c r="F9" s="12" t="s">
        <v>291</v>
      </c>
      <c r="G9" s="12">
        <v>0.5</v>
      </c>
      <c r="H9" s="14" t="s">
        <v>19</v>
      </c>
      <c r="I9" s="14">
        <v>0.05</v>
      </c>
      <c r="J9" s="12" t="s">
        <v>34</v>
      </c>
      <c r="K9" s="12">
        <v>0.5</v>
      </c>
      <c r="L9" s="93"/>
      <c r="M9" s="93"/>
      <c r="N9" s="89"/>
      <c r="O9" s="89"/>
      <c r="P9" s="89"/>
      <c r="Q9" s="89"/>
      <c r="R9" s="89"/>
      <c r="S9" s="89"/>
      <c r="T9" s="89"/>
    </row>
    <row r="10" spans="1:20" ht="16.5" customHeight="1">
      <c r="A10" s="91"/>
      <c r="B10" s="12"/>
      <c r="C10" s="12"/>
      <c r="D10" s="12" t="s">
        <v>35</v>
      </c>
      <c r="E10" s="12">
        <v>1</v>
      </c>
      <c r="F10" s="12"/>
      <c r="G10" s="12"/>
      <c r="H10" s="14"/>
      <c r="I10" s="14"/>
      <c r="J10" s="12" t="s">
        <v>103</v>
      </c>
      <c r="K10" s="12">
        <v>0.01</v>
      </c>
      <c r="L10" s="93"/>
      <c r="M10" s="93"/>
      <c r="N10" s="89"/>
      <c r="O10" s="89"/>
      <c r="P10" s="89"/>
      <c r="Q10" s="89"/>
      <c r="R10" s="89"/>
      <c r="S10" s="89"/>
      <c r="T10" s="89"/>
    </row>
    <row r="11" spans="1:20" ht="16.5" customHeight="1">
      <c r="A11" s="91"/>
      <c r="B11" s="12"/>
      <c r="C11" s="12"/>
      <c r="D11" s="12" t="s">
        <v>40</v>
      </c>
      <c r="E11" s="12">
        <v>0.05</v>
      </c>
      <c r="F11" s="12"/>
      <c r="G11" s="12"/>
      <c r="H11" s="14"/>
      <c r="I11" s="14"/>
      <c r="J11" s="12"/>
      <c r="K11" s="12"/>
      <c r="L11" s="93"/>
      <c r="M11" s="93"/>
      <c r="N11" s="89"/>
      <c r="O11" s="89"/>
      <c r="P11" s="89"/>
      <c r="Q11" s="89"/>
      <c r="R11" s="89"/>
      <c r="S11" s="89"/>
      <c r="T11" s="89"/>
    </row>
    <row r="12" spans="1:20" ht="16.5" customHeight="1">
      <c r="A12" s="92"/>
      <c r="B12" s="12"/>
      <c r="C12" s="12"/>
      <c r="D12" s="12"/>
      <c r="E12" s="12"/>
      <c r="F12" s="13"/>
      <c r="G12" s="13"/>
      <c r="H12" s="14"/>
      <c r="I12" s="14"/>
      <c r="J12" s="13"/>
      <c r="K12" s="13"/>
      <c r="L12" s="93"/>
      <c r="M12" s="93"/>
      <c r="N12" s="89"/>
      <c r="O12" s="89"/>
      <c r="P12" s="89"/>
      <c r="Q12" s="89"/>
      <c r="R12" s="89"/>
      <c r="S12" s="89"/>
      <c r="T12" s="89"/>
    </row>
    <row r="13" spans="1:20" ht="31.5">
      <c r="A13" s="90" t="s">
        <v>41</v>
      </c>
      <c r="B13" s="1" t="s">
        <v>42</v>
      </c>
      <c r="C13" s="2"/>
      <c r="D13" s="3" t="s">
        <v>43</v>
      </c>
      <c r="E13" s="2"/>
      <c r="F13" s="3" t="s">
        <v>180</v>
      </c>
      <c r="G13" s="16"/>
      <c r="H13" s="5" t="s">
        <v>5</v>
      </c>
      <c r="I13" s="5"/>
      <c r="J13" s="3" t="s">
        <v>45</v>
      </c>
      <c r="K13" s="2"/>
      <c r="L13" s="93" t="s">
        <v>275</v>
      </c>
      <c r="M13" s="93"/>
      <c r="N13" s="89">
        <v>7</v>
      </c>
      <c r="O13" s="89">
        <v>3.1</v>
      </c>
      <c r="P13" s="89">
        <v>2</v>
      </c>
      <c r="Q13" s="89">
        <v>3</v>
      </c>
      <c r="R13" s="89">
        <v>0</v>
      </c>
      <c r="S13" s="89">
        <v>1</v>
      </c>
      <c r="T13" s="89">
        <f>N13*70+O13*55+P13*25+Q13*45+S13*60</f>
        <v>905.5</v>
      </c>
    </row>
    <row r="14" spans="1:20" ht="16.5" customHeight="1">
      <c r="A14" s="91"/>
      <c r="B14" s="1" t="s">
        <v>8</v>
      </c>
      <c r="C14" s="1">
        <v>7</v>
      </c>
      <c r="D14" s="3" t="s">
        <v>296</v>
      </c>
      <c r="E14" s="1">
        <v>6.5</v>
      </c>
      <c r="F14" s="9" t="s">
        <v>10</v>
      </c>
      <c r="G14" s="9">
        <v>5.5</v>
      </c>
      <c r="H14" s="10" t="s">
        <v>12</v>
      </c>
      <c r="I14" s="10">
        <v>7</v>
      </c>
      <c r="J14" s="3" t="s">
        <v>49</v>
      </c>
      <c r="K14" s="1">
        <v>1</v>
      </c>
      <c r="L14" s="93"/>
      <c r="M14" s="93"/>
      <c r="N14" s="89"/>
      <c r="O14" s="89"/>
      <c r="P14" s="89"/>
      <c r="Q14" s="89"/>
      <c r="R14" s="89"/>
      <c r="S14" s="89"/>
      <c r="T14" s="89"/>
    </row>
    <row r="15" spans="1:20" ht="16.5" customHeight="1">
      <c r="A15" s="91"/>
      <c r="B15" s="1" t="s">
        <v>50</v>
      </c>
      <c r="C15" s="1">
        <v>3</v>
      </c>
      <c r="D15" s="1" t="s">
        <v>51</v>
      </c>
      <c r="E15" s="1">
        <v>2</v>
      </c>
      <c r="F15" s="9" t="s">
        <v>297</v>
      </c>
      <c r="G15" s="9">
        <v>2</v>
      </c>
      <c r="H15" s="5" t="s">
        <v>19</v>
      </c>
      <c r="I15" s="5">
        <v>0.05</v>
      </c>
      <c r="J15" s="1" t="s">
        <v>53</v>
      </c>
      <c r="K15" s="1">
        <v>1</v>
      </c>
      <c r="L15" s="93"/>
      <c r="M15" s="93"/>
      <c r="N15" s="89"/>
      <c r="O15" s="89"/>
      <c r="P15" s="89"/>
      <c r="Q15" s="89"/>
      <c r="R15" s="89"/>
      <c r="S15" s="89"/>
      <c r="T15" s="89"/>
    </row>
    <row r="16" spans="1:20" ht="16.5" customHeight="1">
      <c r="A16" s="91"/>
      <c r="B16" s="1"/>
      <c r="C16" s="1"/>
      <c r="D16" s="1"/>
      <c r="E16" s="1"/>
      <c r="F16" s="9" t="s">
        <v>19</v>
      </c>
      <c r="G16" s="9">
        <v>0.02</v>
      </c>
      <c r="H16" s="5"/>
      <c r="I16" s="5"/>
      <c r="J16" s="1" t="s">
        <v>54</v>
      </c>
      <c r="K16" s="1">
        <v>1</v>
      </c>
      <c r="L16" s="93"/>
      <c r="M16" s="93"/>
      <c r="N16" s="89"/>
      <c r="O16" s="89"/>
      <c r="P16" s="89"/>
      <c r="Q16" s="89"/>
      <c r="R16" s="89"/>
      <c r="S16" s="89"/>
      <c r="T16" s="89"/>
    </row>
    <row r="17" spans="1:20" ht="16.5" customHeight="1">
      <c r="A17" s="91"/>
      <c r="B17" s="1"/>
      <c r="C17" s="1"/>
      <c r="D17" s="1"/>
      <c r="E17" s="1"/>
      <c r="F17" s="9"/>
      <c r="G17" s="9"/>
      <c r="H17" s="5"/>
      <c r="I17" s="5"/>
      <c r="J17" s="1"/>
      <c r="K17" s="1"/>
      <c r="L17" s="93"/>
      <c r="M17" s="93"/>
      <c r="N17" s="89"/>
      <c r="O17" s="89"/>
      <c r="P17" s="89"/>
      <c r="Q17" s="89"/>
      <c r="R17" s="89"/>
      <c r="S17" s="89"/>
      <c r="T17" s="89"/>
    </row>
    <row r="18" spans="1:20" ht="16.5" customHeight="1">
      <c r="A18" s="92"/>
      <c r="B18" s="1"/>
      <c r="C18" s="1"/>
      <c r="D18" s="1"/>
      <c r="E18" s="1"/>
      <c r="F18" s="9"/>
      <c r="G18" s="9"/>
      <c r="H18" s="5"/>
      <c r="I18" s="5"/>
      <c r="J18" s="1"/>
      <c r="K18" s="1"/>
      <c r="L18" s="93"/>
      <c r="M18" s="93"/>
      <c r="N18" s="89"/>
      <c r="O18" s="89"/>
      <c r="P18" s="89"/>
      <c r="Q18" s="89"/>
      <c r="R18" s="89"/>
      <c r="S18" s="89"/>
      <c r="T18" s="89"/>
    </row>
    <row r="19" spans="1:20" ht="33">
      <c r="A19" s="90" t="s">
        <v>55</v>
      </c>
      <c r="B19" s="1" t="s">
        <v>307</v>
      </c>
      <c r="C19" s="2"/>
      <c r="D19" s="3" t="s">
        <v>298</v>
      </c>
      <c r="E19" s="2"/>
      <c r="F19" s="17" t="s">
        <v>57</v>
      </c>
      <c r="G19" s="18"/>
      <c r="H19" s="5" t="s">
        <v>5</v>
      </c>
      <c r="I19" s="5"/>
      <c r="J19" s="1" t="s">
        <v>59</v>
      </c>
      <c r="K19" s="6"/>
      <c r="L19" s="93" t="s">
        <v>46</v>
      </c>
      <c r="M19" s="89"/>
      <c r="N19" s="89">
        <v>4.9000000000000004</v>
      </c>
      <c r="O19" s="89">
        <v>2.8</v>
      </c>
      <c r="P19" s="89">
        <v>2.2999999999999998</v>
      </c>
      <c r="Q19" s="89">
        <v>3</v>
      </c>
      <c r="R19" s="89">
        <v>0</v>
      </c>
      <c r="S19" s="89">
        <v>0</v>
      </c>
      <c r="T19" s="89">
        <f>N19*70+O19*55+P19*25+Q19*45+S19*60</f>
        <v>689.5</v>
      </c>
    </row>
    <row r="20" spans="1:20" ht="16.5" customHeight="1">
      <c r="A20" s="91"/>
      <c r="B20" s="1" t="s">
        <v>308</v>
      </c>
      <c r="C20" s="1">
        <v>6</v>
      </c>
      <c r="D20" s="1" t="s">
        <v>298</v>
      </c>
      <c r="E20" s="1">
        <v>6</v>
      </c>
      <c r="F20" s="17" t="s">
        <v>61</v>
      </c>
      <c r="G20" s="17">
        <v>3</v>
      </c>
      <c r="H20" s="10" t="s">
        <v>12</v>
      </c>
      <c r="I20" s="10">
        <v>7</v>
      </c>
      <c r="J20" s="19" t="s">
        <v>62</v>
      </c>
      <c r="K20" s="19">
        <v>0.5</v>
      </c>
      <c r="L20" s="93"/>
      <c r="M20" s="89"/>
      <c r="N20" s="89"/>
      <c r="O20" s="89"/>
      <c r="P20" s="89"/>
      <c r="Q20" s="89"/>
      <c r="R20" s="89"/>
      <c r="S20" s="89"/>
      <c r="T20" s="89"/>
    </row>
    <row r="21" spans="1:20" ht="16.5" customHeight="1">
      <c r="A21" s="91"/>
      <c r="B21" s="1"/>
      <c r="C21" s="1"/>
      <c r="D21" s="11"/>
      <c r="E21" s="1"/>
      <c r="F21" s="17" t="s">
        <v>63</v>
      </c>
      <c r="G21" s="17">
        <v>3.5</v>
      </c>
      <c r="H21" s="5" t="s">
        <v>19</v>
      </c>
      <c r="I21" s="5">
        <v>0.05</v>
      </c>
      <c r="J21" s="12" t="s">
        <v>65</v>
      </c>
      <c r="K21" s="12">
        <v>2</v>
      </c>
      <c r="L21" s="93"/>
      <c r="M21" s="89"/>
      <c r="N21" s="89"/>
      <c r="O21" s="89"/>
      <c r="P21" s="89"/>
      <c r="Q21" s="89"/>
      <c r="R21" s="89"/>
      <c r="S21" s="89"/>
      <c r="T21" s="89"/>
    </row>
    <row r="22" spans="1:20" ht="33">
      <c r="A22" s="91"/>
      <c r="B22" s="1"/>
      <c r="C22" s="1"/>
      <c r="D22" s="1"/>
      <c r="E22" s="1"/>
      <c r="F22" s="17" t="s">
        <v>19</v>
      </c>
      <c r="G22" s="17">
        <v>0.02</v>
      </c>
      <c r="H22" s="5"/>
      <c r="I22" s="5"/>
      <c r="J22" s="12" t="s">
        <v>66</v>
      </c>
      <c r="K22" s="12">
        <v>1.5</v>
      </c>
      <c r="L22" s="93"/>
      <c r="M22" s="89"/>
      <c r="N22" s="89"/>
      <c r="O22" s="89"/>
      <c r="P22" s="89"/>
      <c r="Q22" s="89"/>
      <c r="R22" s="89"/>
      <c r="S22" s="89"/>
      <c r="T22" s="89"/>
    </row>
    <row r="23" spans="1:20" ht="16.5" customHeight="1">
      <c r="A23" s="91"/>
      <c r="B23" s="1"/>
      <c r="C23" s="1"/>
      <c r="D23" s="1"/>
      <c r="E23" s="1"/>
      <c r="F23" s="9"/>
      <c r="G23" s="9"/>
      <c r="H23" s="5"/>
      <c r="I23" s="5"/>
      <c r="J23" s="12"/>
      <c r="K23" s="12"/>
      <c r="L23" s="93"/>
      <c r="M23" s="89"/>
      <c r="N23" s="89"/>
      <c r="O23" s="89"/>
      <c r="P23" s="89"/>
      <c r="Q23" s="89"/>
      <c r="R23" s="89"/>
      <c r="S23" s="89"/>
      <c r="T23" s="89"/>
    </row>
    <row r="24" spans="1:20" ht="16.5" customHeight="1">
      <c r="A24" s="92"/>
      <c r="B24" s="1"/>
      <c r="C24" s="1"/>
      <c r="D24" s="1"/>
      <c r="E24" s="1"/>
      <c r="F24" s="9"/>
      <c r="G24" s="9"/>
      <c r="H24" s="5"/>
      <c r="I24" s="5"/>
      <c r="J24" s="12"/>
      <c r="K24" s="12"/>
      <c r="L24" s="93"/>
      <c r="M24" s="89"/>
      <c r="N24" s="89"/>
      <c r="O24" s="89"/>
      <c r="P24" s="89"/>
      <c r="Q24" s="89"/>
      <c r="R24" s="89"/>
      <c r="S24" s="89"/>
      <c r="T24" s="89"/>
    </row>
    <row r="25" spans="1:20" ht="31.5">
      <c r="A25" s="90" t="s">
        <v>68</v>
      </c>
      <c r="B25" s="1" t="s">
        <v>42</v>
      </c>
      <c r="C25" s="2"/>
      <c r="D25" s="3" t="s">
        <v>302</v>
      </c>
      <c r="E25" s="14"/>
      <c r="F25" s="3" t="s">
        <v>303</v>
      </c>
      <c r="G25" s="20"/>
      <c r="H25" s="5" t="s">
        <v>5</v>
      </c>
      <c r="I25" s="5"/>
      <c r="J25" s="1" t="s">
        <v>72</v>
      </c>
      <c r="K25" s="6"/>
      <c r="L25" s="93" t="s">
        <v>142</v>
      </c>
      <c r="M25" s="93"/>
      <c r="N25" s="89">
        <v>6.7</v>
      </c>
      <c r="O25" s="89">
        <v>3.5</v>
      </c>
      <c r="P25" s="89">
        <v>2.8</v>
      </c>
      <c r="Q25" s="89">
        <v>3</v>
      </c>
      <c r="R25" s="89">
        <v>0</v>
      </c>
      <c r="S25" s="89">
        <v>1</v>
      </c>
      <c r="T25" s="89">
        <f>N25*70+O25*55+P25*25+Q25*45+S25*60</f>
        <v>926.5</v>
      </c>
    </row>
    <row r="26" spans="1:20" ht="16.5" customHeight="1">
      <c r="A26" s="91"/>
      <c r="B26" s="1" t="s">
        <v>8</v>
      </c>
      <c r="C26" s="1">
        <v>7</v>
      </c>
      <c r="D26" s="21" t="s">
        <v>76</v>
      </c>
      <c r="E26" s="14">
        <v>6</v>
      </c>
      <c r="F26" s="9" t="s">
        <v>10</v>
      </c>
      <c r="G26" s="9">
        <v>6.5</v>
      </c>
      <c r="H26" s="10" t="s">
        <v>12</v>
      </c>
      <c r="I26" s="10">
        <v>7</v>
      </c>
      <c r="J26" s="12" t="s">
        <v>75</v>
      </c>
      <c r="K26" s="12">
        <v>1.5</v>
      </c>
      <c r="L26" s="93"/>
      <c r="M26" s="93"/>
      <c r="N26" s="89"/>
      <c r="O26" s="89"/>
      <c r="P26" s="89"/>
      <c r="Q26" s="89"/>
      <c r="R26" s="89"/>
      <c r="S26" s="89"/>
      <c r="T26" s="89"/>
    </row>
    <row r="27" spans="1:20" ht="16.5" customHeight="1">
      <c r="A27" s="91"/>
      <c r="B27" s="1" t="s">
        <v>50</v>
      </c>
      <c r="C27" s="1">
        <v>3</v>
      </c>
      <c r="D27" s="14" t="s">
        <v>10</v>
      </c>
      <c r="E27" s="14">
        <v>2</v>
      </c>
      <c r="F27" s="9" t="s">
        <v>300</v>
      </c>
      <c r="G27" s="9">
        <v>0.7</v>
      </c>
      <c r="H27" s="5" t="s">
        <v>19</v>
      </c>
      <c r="I27" s="5">
        <v>0.05</v>
      </c>
      <c r="J27" s="12" t="s">
        <v>35</v>
      </c>
      <c r="K27" s="12">
        <v>0.5</v>
      </c>
      <c r="L27" s="93"/>
      <c r="M27" s="93"/>
      <c r="N27" s="89"/>
      <c r="O27" s="89"/>
      <c r="P27" s="89"/>
      <c r="Q27" s="89"/>
      <c r="R27" s="89"/>
      <c r="S27" s="89"/>
      <c r="T27" s="89"/>
    </row>
    <row r="28" spans="1:20" ht="16.5" customHeight="1">
      <c r="A28" s="91"/>
      <c r="B28" s="1"/>
      <c r="C28" s="1"/>
      <c r="D28" s="14" t="s">
        <v>18</v>
      </c>
      <c r="E28" s="14">
        <v>0.5</v>
      </c>
      <c r="F28" s="17" t="s">
        <v>15</v>
      </c>
      <c r="G28" s="9">
        <v>0.05</v>
      </c>
      <c r="H28" s="5"/>
      <c r="I28" s="5"/>
      <c r="J28" s="12" t="s">
        <v>78</v>
      </c>
      <c r="K28" s="12">
        <v>0.5</v>
      </c>
      <c r="L28" s="93"/>
      <c r="M28" s="93"/>
      <c r="N28" s="89"/>
      <c r="O28" s="89"/>
      <c r="P28" s="89"/>
      <c r="Q28" s="89"/>
      <c r="R28" s="89"/>
      <c r="S28" s="89"/>
      <c r="T28" s="89"/>
    </row>
    <row r="29" spans="1:20" ht="16.5" customHeight="1">
      <c r="A29" s="91"/>
      <c r="B29" s="1"/>
      <c r="C29" s="1"/>
      <c r="D29" s="14" t="s">
        <v>80</v>
      </c>
      <c r="E29" s="14"/>
      <c r="F29" s="17" t="s">
        <v>19</v>
      </c>
      <c r="G29" s="17">
        <v>0.02</v>
      </c>
      <c r="H29" s="5"/>
      <c r="I29" s="5"/>
      <c r="J29" s="12" t="s">
        <v>79</v>
      </c>
      <c r="K29" s="12">
        <v>0.05</v>
      </c>
      <c r="L29" s="93"/>
      <c r="M29" s="93"/>
      <c r="N29" s="89"/>
      <c r="O29" s="89"/>
      <c r="P29" s="89"/>
      <c r="Q29" s="89"/>
      <c r="R29" s="89"/>
      <c r="S29" s="89"/>
      <c r="T29" s="89"/>
    </row>
    <row r="30" spans="1:20" ht="16.5" customHeight="1">
      <c r="A30" s="92"/>
      <c r="B30" s="1"/>
      <c r="C30" s="1"/>
      <c r="D30" s="14"/>
      <c r="E30" s="14"/>
      <c r="F30" s="17"/>
      <c r="G30" s="17"/>
      <c r="H30" s="5"/>
      <c r="I30" s="5"/>
      <c r="J30" s="1" t="s">
        <v>81</v>
      </c>
      <c r="K30" s="1">
        <v>1</v>
      </c>
      <c r="L30" s="93"/>
      <c r="M30" s="93"/>
      <c r="N30" s="89"/>
      <c r="O30" s="89"/>
      <c r="P30" s="89"/>
      <c r="Q30" s="89"/>
      <c r="R30" s="89"/>
      <c r="S30" s="89"/>
      <c r="T30" s="89"/>
    </row>
    <row r="31" spans="1:20" ht="31.5">
      <c r="A31" s="90" t="s">
        <v>82</v>
      </c>
      <c r="B31" s="22" t="s">
        <v>83</v>
      </c>
      <c r="C31" s="23"/>
      <c r="D31" s="3" t="s">
        <v>305</v>
      </c>
      <c r="E31" s="24"/>
      <c r="F31" s="3" t="s">
        <v>85</v>
      </c>
      <c r="G31" s="21"/>
      <c r="H31" s="5" t="s">
        <v>5</v>
      </c>
      <c r="I31" s="5"/>
      <c r="J31" s="12" t="s">
        <v>490</v>
      </c>
      <c r="K31" s="24"/>
      <c r="L31" s="93" t="s">
        <v>28</v>
      </c>
      <c r="M31" s="93"/>
      <c r="N31" s="89">
        <v>6.9</v>
      </c>
      <c r="O31" s="89">
        <v>4.2</v>
      </c>
      <c r="P31" s="89">
        <v>2.9</v>
      </c>
      <c r="Q31" s="89">
        <v>3</v>
      </c>
      <c r="R31" s="89">
        <v>0</v>
      </c>
      <c r="S31" s="89">
        <v>0</v>
      </c>
      <c r="T31" s="89">
        <f>N31*70+O31*55+P31*25+Q31*45+S31*60</f>
        <v>921.5</v>
      </c>
    </row>
    <row r="32" spans="1:20" ht="16.5" customHeight="1">
      <c r="A32" s="91"/>
      <c r="B32" s="22" t="s">
        <v>8</v>
      </c>
      <c r="C32" s="22">
        <v>10</v>
      </c>
      <c r="D32" s="8" t="s">
        <v>293</v>
      </c>
      <c r="E32" s="1">
        <v>6.5</v>
      </c>
      <c r="F32" s="8" t="s">
        <v>88</v>
      </c>
      <c r="G32" s="21">
        <v>0.7</v>
      </c>
      <c r="H32" s="5" t="s">
        <v>12</v>
      </c>
      <c r="I32" s="5">
        <v>7</v>
      </c>
      <c r="J32" s="3" t="s">
        <v>10</v>
      </c>
      <c r="K32" s="12">
        <v>4</v>
      </c>
      <c r="L32" s="93"/>
      <c r="M32" s="93"/>
      <c r="N32" s="89"/>
      <c r="O32" s="89"/>
      <c r="P32" s="89"/>
      <c r="Q32" s="89"/>
      <c r="R32" s="89"/>
      <c r="S32" s="89"/>
      <c r="T32" s="89"/>
    </row>
    <row r="33" spans="1:20" ht="16.5" customHeight="1">
      <c r="A33" s="91"/>
      <c r="B33" s="22" t="s">
        <v>90</v>
      </c>
      <c r="C33" s="22">
        <v>0.4</v>
      </c>
      <c r="D33" s="1" t="s">
        <v>91</v>
      </c>
      <c r="E33" s="1">
        <v>4.5</v>
      </c>
      <c r="F33" s="21" t="s">
        <v>10</v>
      </c>
      <c r="G33" s="21">
        <v>4.5</v>
      </c>
      <c r="H33" s="5" t="s">
        <v>19</v>
      </c>
      <c r="I33" s="5">
        <v>0.05</v>
      </c>
      <c r="J33" s="12" t="s">
        <v>92</v>
      </c>
      <c r="K33" s="25">
        <v>0.02</v>
      </c>
      <c r="L33" s="93"/>
      <c r="M33" s="93"/>
      <c r="N33" s="89"/>
      <c r="O33" s="89"/>
      <c r="P33" s="89"/>
      <c r="Q33" s="89"/>
      <c r="R33" s="89"/>
      <c r="S33" s="89"/>
      <c r="T33" s="89"/>
    </row>
    <row r="34" spans="1:20" ht="16.5" customHeight="1">
      <c r="A34" s="91"/>
      <c r="B34" s="1"/>
      <c r="C34" s="1"/>
      <c r="D34" s="1" t="s">
        <v>19</v>
      </c>
      <c r="E34" s="1">
        <v>0.3</v>
      </c>
      <c r="F34" s="21" t="s">
        <v>18</v>
      </c>
      <c r="G34" s="21">
        <v>0.2</v>
      </c>
      <c r="H34" s="5"/>
      <c r="I34" s="5"/>
      <c r="J34" s="12"/>
      <c r="K34" s="25"/>
      <c r="L34" s="93"/>
      <c r="M34" s="93"/>
      <c r="N34" s="89"/>
      <c r="O34" s="89"/>
      <c r="P34" s="89"/>
      <c r="Q34" s="89"/>
      <c r="R34" s="89"/>
      <c r="S34" s="89"/>
      <c r="T34" s="89"/>
    </row>
    <row r="35" spans="1:20" ht="16.5" customHeight="1">
      <c r="A35" s="91"/>
      <c r="B35" s="1"/>
      <c r="C35" s="1"/>
      <c r="D35" s="1"/>
      <c r="E35" s="1"/>
      <c r="F35" s="21" t="s">
        <v>15</v>
      </c>
      <c r="G35" s="21">
        <v>0.1</v>
      </c>
      <c r="H35" s="5"/>
      <c r="I35" s="5"/>
      <c r="J35" s="12"/>
      <c r="K35" s="12"/>
      <c r="L35" s="93"/>
      <c r="M35" s="93"/>
      <c r="N35" s="89"/>
      <c r="O35" s="89"/>
      <c r="P35" s="89"/>
      <c r="Q35" s="89"/>
      <c r="R35" s="89"/>
      <c r="S35" s="89"/>
      <c r="T35" s="89"/>
    </row>
    <row r="36" spans="1:20" ht="16.5" customHeight="1">
      <c r="A36" s="92"/>
      <c r="B36" s="1"/>
      <c r="C36" s="1"/>
      <c r="D36" s="1"/>
      <c r="E36" s="1"/>
      <c r="F36" s="21" t="s">
        <v>304</v>
      </c>
      <c r="G36" s="21">
        <v>0.02</v>
      </c>
      <c r="H36" s="5"/>
      <c r="I36" s="5"/>
      <c r="J36" s="12"/>
      <c r="K36" s="12"/>
      <c r="L36" s="93"/>
      <c r="M36" s="93"/>
      <c r="N36" s="89"/>
      <c r="O36" s="89"/>
      <c r="P36" s="89"/>
      <c r="Q36" s="89"/>
      <c r="R36" s="89"/>
      <c r="S36" s="89"/>
      <c r="T36" s="89"/>
    </row>
    <row r="37" spans="1:20" ht="33">
      <c r="A37" s="100" t="s">
        <v>94</v>
      </c>
      <c r="B37" s="26" t="s">
        <v>95</v>
      </c>
      <c r="C37" s="27"/>
      <c r="D37" s="28" t="s">
        <v>471</v>
      </c>
      <c r="E37" s="29"/>
      <c r="F37" s="28" t="s">
        <v>97</v>
      </c>
      <c r="G37" s="30"/>
      <c r="H37" s="31" t="s">
        <v>5</v>
      </c>
      <c r="I37" s="31"/>
      <c r="J37" s="1" t="s">
        <v>98</v>
      </c>
      <c r="K37" s="2"/>
      <c r="L37" s="93" t="s">
        <v>60</v>
      </c>
      <c r="M37" s="93"/>
      <c r="N37" s="89">
        <v>6.7</v>
      </c>
      <c r="O37" s="89">
        <v>2.7</v>
      </c>
      <c r="P37" s="89">
        <v>2.8</v>
      </c>
      <c r="Q37" s="89">
        <v>3</v>
      </c>
      <c r="R37" s="89">
        <v>0</v>
      </c>
      <c r="S37" s="89">
        <v>0</v>
      </c>
      <c r="T37" s="89">
        <f>N37*70+O37*55+P37*25+Q37*45+S37*60</f>
        <v>822.5</v>
      </c>
    </row>
    <row r="38" spans="1:20" ht="16.5" customHeight="1">
      <c r="A38" s="101"/>
      <c r="B38" s="1" t="s">
        <v>8</v>
      </c>
      <c r="C38" s="1">
        <v>10</v>
      </c>
      <c r="D38" s="3" t="s">
        <v>472</v>
      </c>
      <c r="E38" s="1">
        <v>6</v>
      </c>
      <c r="F38" s="9" t="s">
        <v>18</v>
      </c>
      <c r="G38" s="9">
        <v>4</v>
      </c>
      <c r="H38" s="10" t="s">
        <v>12</v>
      </c>
      <c r="I38" s="10">
        <v>7</v>
      </c>
      <c r="J38" s="1" t="s">
        <v>31</v>
      </c>
      <c r="K38" s="1">
        <v>3.5</v>
      </c>
      <c r="L38" s="93"/>
      <c r="M38" s="93"/>
      <c r="N38" s="89"/>
      <c r="O38" s="89"/>
      <c r="P38" s="89"/>
      <c r="Q38" s="89"/>
      <c r="R38" s="89"/>
      <c r="S38" s="89"/>
      <c r="T38" s="89"/>
    </row>
    <row r="39" spans="1:20" ht="16.5" customHeight="1">
      <c r="A39" s="101"/>
      <c r="B39" s="1"/>
      <c r="C39" s="1"/>
      <c r="D39" s="1" t="s">
        <v>100</v>
      </c>
      <c r="E39" s="1">
        <v>1</v>
      </c>
      <c r="F39" s="9" t="s">
        <v>35</v>
      </c>
      <c r="G39" s="9">
        <v>2</v>
      </c>
      <c r="H39" s="5" t="s">
        <v>19</v>
      </c>
      <c r="I39" s="5">
        <v>0.05</v>
      </c>
      <c r="J39" s="1" t="s">
        <v>79</v>
      </c>
      <c r="K39" s="1">
        <v>0.05</v>
      </c>
      <c r="L39" s="93"/>
      <c r="M39" s="93"/>
      <c r="N39" s="89"/>
      <c r="O39" s="89"/>
      <c r="P39" s="89"/>
      <c r="Q39" s="89"/>
      <c r="R39" s="89"/>
      <c r="S39" s="89"/>
      <c r="T39" s="89"/>
    </row>
    <row r="40" spans="1:20" ht="16.5" customHeight="1">
      <c r="A40" s="101"/>
      <c r="B40" s="1"/>
      <c r="C40" s="1"/>
      <c r="D40" s="1" t="s">
        <v>209</v>
      </c>
      <c r="E40" s="1">
        <v>3</v>
      </c>
      <c r="F40" s="9" t="s">
        <v>19</v>
      </c>
      <c r="G40" s="9">
        <v>0.02</v>
      </c>
      <c r="H40" s="5"/>
      <c r="I40" s="5"/>
      <c r="J40" s="1"/>
      <c r="K40" s="1"/>
      <c r="L40" s="93"/>
      <c r="M40" s="93"/>
      <c r="N40" s="89"/>
      <c r="O40" s="89"/>
      <c r="P40" s="89"/>
      <c r="Q40" s="89"/>
      <c r="R40" s="89"/>
      <c r="S40" s="89"/>
      <c r="T40" s="89"/>
    </row>
    <row r="41" spans="1:20" ht="16.5" customHeight="1">
      <c r="A41" s="101"/>
      <c r="B41" s="1"/>
      <c r="C41" s="1"/>
      <c r="D41" s="1" t="s">
        <v>103</v>
      </c>
      <c r="E41" s="1">
        <v>0.01</v>
      </c>
      <c r="F41" s="9"/>
      <c r="G41" s="9"/>
      <c r="H41" s="5"/>
      <c r="I41" s="5"/>
      <c r="J41" s="1"/>
      <c r="K41" s="1"/>
      <c r="L41" s="93"/>
      <c r="M41" s="93"/>
      <c r="N41" s="89"/>
      <c r="O41" s="89"/>
      <c r="P41" s="89"/>
      <c r="Q41" s="89"/>
      <c r="R41" s="89"/>
      <c r="S41" s="89"/>
      <c r="T41" s="89"/>
    </row>
    <row r="42" spans="1:20" ht="16.5" customHeight="1">
      <c r="A42" s="102"/>
      <c r="B42" s="1"/>
      <c r="C42" s="1"/>
      <c r="D42" s="1" t="s">
        <v>19</v>
      </c>
      <c r="E42" s="1">
        <v>0.02</v>
      </c>
      <c r="F42" s="9"/>
      <c r="G42" s="9"/>
      <c r="H42" s="5"/>
      <c r="I42" s="5"/>
      <c r="J42" s="1"/>
      <c r="K42" s="1"/>
      <c r="L42" s="93"/>
      <c r="M42" s="93"/>
      <c r="N42" s="89"/>
      <c r="O42" s="89"/>
      <c r="P42" s="89"/>
      <c r="Q42" s="89"/>
      <c r="R42" s="89"/>
      <c r="S42" s="89"/>
      <c r="T42" s="89"/>
    </row>
    <row r="43" spans="1:20" ht="31.5">
      <c r="A43" s="90" t="s">
        <v>104</v>
      </c>
      <c r="B43" s="1" t="s">
        <v>42</v>
      </c>
      <c r="C43" s="2"/>
      <c r="D43" s="3" t="s">
        <v>288</v>
      </c>
      <c r="E43" s="2"/>
      <c r="F43" s="3" t="s">
        <v>105</v>
      </c>
      <c r="G43" s="32"/>
      <c r="H43" s="5" t="s">
        <v>5</v>
      </c>
      <c r="I43" s="5"/>
      <c r="J43" s="3" t="s">
        <v>107</v>
      </c>
      <c r="K43" s="21"/>
      <c r="L43" s="93" t="s">
        <v>275</v>
      </c>
      <c r="M43" s="93"/>
      <c r="N43" s="89">
        <v>7.6</v>
      </c>
      <c r="O43" s="89">
        <v>2.7</v>
      </c>
      <c r="P43" s="89">
        <v>1.6</v>
      </c>
      <c r="Q43" s="89">
        <v>3</v>
      </c>
      <c r="R43" s="89">
        <v>0</v>
      </c>
      <c r="S43" s="89">
        <v>1</v>
      </c>
      <c r="T43" s="89">
        <f>N43*70+O43*55+P43*25+Q43*45+S43*60</f>
        <v>915.5</v>
      </c>
    </row>
    <row r="44" spans="1:20" ht="16.5" customHeight="1">
      <c r="A44" s="91"/>
      <c r="B44" s="1" t="s">
        <v>8</v>
      </c>
      <c r="C44" s="1">
        <v>7</v>
      </c>
      <c r="D44" s="3" t="s">
        <v>289</v>
      </c>
      <c r="E44" s="1">
        <v>6</v>
      </c>
      <c r="F44" s="3" t="s">
        <v>10</v>
      </c>
      <c r="G44" s="9">
        <v>7</v>
      </c>
      <c r="H44" s="10" t="s">
        <v>12</v>
      </c>
      <c r="I44" s="10">
        <v>7</v>
      </c>
      <c r="J44" s="21" t="s">
        <v>111</v>
      </c>
      <c r="K44" s="21">
        <v>1</v>
      </c>
      <c r="L44" s="93"/>
      <c r="M44" s="93"/>
      <c r="N44" s="89"/>
      <c r="O44" s="89"/>
      <c r="P44" s="89"/>
      <c r="Q44" s="89"/>
      <c r="R44" s="89"/>
      <c r="S44" s="89"/>
      <c r="T44" s="89"/>
    </row>
    <row r="45" spans="1:20" ht="16.5" customHeight="1">
      <c r="A45" s="91"/>
      <c r="B45" s="1" t="s">
        <v>50</v>
      </c>
      <c r="C45" s="1">
        <v>3</v>
      </c>
      <c r="D45" s="1"/>
      <c r="E45" s="19"/>
      <c r="F45" s="9" t="s">
        <v>112</v>
      </c>
      <c r="G45" s="9">
        <v>1</v>
      </c>
      <c r="H45" s="5" t="s">
        <v>19</v>
      </c>
      <c r="I45" s="5">
        <v>0.05</v>
      </c>
      <c r="J45" s="21" t="s">
        <v>113</v>
      </c>
      <c r="K45" s="21">
        <v>1</v>
      </c>
      <c r="L45" s="93"/>
      <c r="M45" s="93"/>
      <c r="N45" s="89"/>
      <c r="O45" s="89"/>
      <c r="P45" s="89"/>
      <c r="Q45" s="89"/>
      <c r="R45" s="89"/>
      <c r="S45" s="89"/>
      <c r="T45" s="89"/>
    </row>
    <row r="46" spans="1:20" ht="16.5" customHeight="1">
      <c r="A46" s="91"/>
      <c r="B46" s="1"/>
      <c r="C46" s="1"/>
      <c r="D46" s="1"/>
      <c r="E46" s="1"/>
      <c r="F46" s="9" t="s">
        <v>396</v>
      </c>
      <c r="G46" s="9">
        <v>0.1</v>
      </c>
      <c r="H46" s="5"/>
      <c r="I46" s="5"/>
      <c r="J46" s="1" t="s">
        <v>115</v>
      </c>
      <c r="K46" s="1">
        <v>1</v>
      </c>
      <c r="L46" s="93"/>
      <c r="M46" s="93"/>
      <c r="N46" s="89"/>
      <c r="O46" s="89"/>
      <c r="P46" s="89"/>
      <c r="Q46" s="89"/>
      <c r="R46" s="89"/>
      <c r="S46" s="89"/>
      <c r="T46" s="89"/>
    </row>
    <row r="47" spans="1:20" ht="16.5" customHeight="1">
      <c r="A47" s="91"/>
      <c r="B47" s="1"/>
      <c r="C47" s="1"/>
      <c r="D47" s="12"/>
      <c r="E47" s="12"/>
      <c r="F47" s="33" t="s">
        <v>19</v>
      </c>
      <c r="G47" s="33">
        <v>0.02</v>
      </c>
      <c r="H47" s="5"/>
      <c r="I47" s="5"/>
      <c r="J47" s="21"/>
      <c r="K47" s="21"/>
      <c r="L47" s="93"/>
      <c r="M47" s="93"/>
      <c r="N47" s="89"/>
      <c r="O47" s="89"/>
      <c r="P47" s="89"/>
      <c r="Q47" s="89"/>
      <c r="R47" s="89"/>
      <c r="S47" s="89"/>
      <c r="T47" s="89"/>
    </row>
    <row r="48" spans="1:20" ht="16.5" customHeight="1">
      <c r="A48" s="92"/>
      <c r="B48" s="1"/>
      <c r="C48" s="1"/>
      <c r="D48" s="12"/>
      <c r="E48" s="12"/>
      <c r="F48" s="33"/>
      <c r="G48" s="33"/>
      <c r="H48" s="5"/>
      <c r="I48" s="5"/>
      <c r="J48" s="21"/>
      <c r="K48" s="21"/>
      <c r="L48" s="93"/>
      <c r="M48" s="93"/>
      <c r="N48" s="89"/>
      <c r="O48" s="89"/>
      <c r="P48" s="89"/>
      <c r="Q48" s="89"/>
      <c r="R48" s="89"/>
      <c r="S48" s="89"/>
      <c r="T48" s="89"/>
    </row>
    <row r="49" spans="1:20" ht="16.5" customHeight="1">
      <c r="A49" s="90" t="s">
        <v>116</v>
      </c>
      <c r="B49" s="1" t="s">
        <v>117</v>
      </c>
      <c r="C49" s="24"/>
      <c r="D49" s="3" t="s">
        <v>475</v>
      </c>
      <c r="E49" s="32"/>
      <c r="F49" s="3" t="s">
        <v>119</v>
      </c>
      <c r="G49" s="2"/>
      <c r="H49" s="5" t="s">
        <v>5</v>
      </c>
      <c r="I49" s="5"/>
      <c r="J49" s="35" t="s">
        <v>121</v>
      </c>
      <c r="K49" s="35"/>
      <c r="L49" s="93" t="s">
        <v>46</v>
      </c>
      <c r="M49" s="93"/>
      <c r="N49" s="89">
        <v>4.7</v>
      </c>
      <c r="O49" s="89">
        <v>3.3</v>
      </c>
      <c r="P49" s="89">
        <v>2.4</v>
      </c>
      <c r="Q49" s="89">
        <v>3</v>
      </c>
      <c r="R49" s="89">
        <v>0</v>
      </c>
      <c r="S49" s="89">
        <v>0</v>
      </c>
      <c r="T49" s="89">
        <f>N49*70+O49*55+P49*25+Q49*45+S49*60</f>
        <v>705.5</v>
      </c>
    </row>
    <row r="50" spans="1:20" ht="16.5" customHeight="1">
      <c r="A50" s="91"/>
      <c r="B50" s="1" t="s">
        <v>122</v>
      </c>
      <c r="C50" s="1">
        <v>15</v>
      </c>
      <c r="D50" s="3" t="s">
        <v>476</v>
      </c>
      <c r="E50" s="33">
        <v>6</v>
      </c>
      <c r="F50" s="3" t="s">
        <v>472</v>
      </c>
      <c r="G50" s="12">
        <v>1.5</v>
      </c>
      <c r="H50" s="10" t="s">
        <v>12</v>
      </c>
      <c r="I50" s="10">
        <v>7</v>
      </c>
      <c r="J50" s="36" t="s">
        <v>125</v>
      </c>
      <c r="K50" s="36">
        <v>3</v>
      </c>
      <c r="L50" s="93"/>
      <c r="M50" s="93"/>
      <c r="N50" s="89"/>
      <c r="O50" s="89"/>
      <c r="P50" s="89"/>
      <c r="Q50" s="89"/>
      <c r="R50" s="89"/>
      <c r="S50" s="89"/>
      <c r="T50" s="89"/>
    </row>
    <row r="51" spans="1:20" ht="16.5" customHeight="1">
      <c r="A51" s="91"/>
      <c r="B51" s="1"/>
      <c r="C51" s="1"/>
      <c r="D51" s="14"/>
      <c r="E51" s="12"/>
      <c r="F51" s="14" t="s">
        <v>126</v>
      </c>
      <c r="G51" s="12">
        <v>1</v>
      </c>
      <c r="H51" s="5" t="s">
        <v>19</v>
      </c>
      <c r="I51" s="5">
        <v>0.05</v>
      </c>
      <c r="J51" s="36" t="s">
        <v>35</v>
      </c>
      <c r="K51" s="36">
        <v>0.5</v>
      </c>
      <c r="L51" s="93"/>
      <c r="M51" s="93"/>
      <c r="N51" s="89"/>
      <c r="O51" s="89"/>
      <c r="P51" s="89"/>
      <c r="Q51" s="89"/>
      <c r="R51" s="89"/>
      <c r="S51" s="89"/>
      <c r="T51" s="89"/>
    </row>
    <row r="52" spans="1:20" ht="16.5" customHeight="1">
      <c r="A52" s="91"/>
      <c r="B52" s="1"/>
      <c r="C52" s="1"/>
      <c r="D52" s="12"/>
      <c r="E52" s="12"/>
      <c r="F52" s="12" t="s">
        <v>31</v>
      </c>
      <c r="G52" s="12">
        <v>2.5</v>
      </c>
      <c r="H52" s="5"/>
      <c r="I52" s="5"/>
      <c r="J52" s="21" t="s">
        <v>128</v>
      </c>
      <c r="K52" s="36">
        <v>0.5</v>
      </c>
      <c r="L52" s="93"/>
      <c r="M52" s="93"/>
      <c r="N52" s="89"/>
      <c r="O52" s="89"/>
      <c r="P52" s="89"/>
      <c r="Q52" s="89"/>
      <c r="R52" s="89"/>
      <c r="S52" s="89"/>
      <c r="T52" s="89"/>
    </row>
    <row r="53" spans="1:20" ht="33">
      <c r="A53" s="91"/>
      <c r="B53" s="1"/>
      <c r="C53" s="1"/>
      <c r="D53" s="12"/>
      <c r="E53" s="12"/>
      <c r="F53" s="12" t="s">
        <v>66</v>
      </c>
      <c r="G53" s="12">
        <v>2</v>
      </c>
      <c r="H53" s="5"/>
      <c r="I53" s="5"/>
      <c r="J53" s="21"/>
      <c r="K53" s="21"/>
      <c r="L53" s="93"/>
      <c r="M53" s="93"/>
      <c r="N53" s="89"/>
      <c r="O53" s="89"/>
      <c r="P53" s="89"/>
      <c r="Q53" s="89"/>
      <c r="R53" s="89"/>
      <c r="S53" s="89"/>
      <c r="T53" s="89"/>
    </row>
    <row r="54" spans="1:20" ht="16.5" customHeight="1">
      <c r="A54" s="92"/>
      <c r="B54" s="1"/>
      <c r="C54" s="1"/>
      <c r="D54" s="12"/>
      <c r="E54" s="12"/>
      <c r="F54" s="12"/>
      <c r="G54" s="33"/>
      <c r="H54" s="5"/>
      <c r="I54" s="5"/>
      <c r="J54" s="21"/>
      <c r="K54" s="21"/>
      <c r="L54" s="93"/>
      <c r="M54" s="93"/>
      <c r="N54" s="89"/>
      <c r="O54" s="89"/>
      <c r="P54" s="89"/>
      <c r="Q54" s="89"/>
      <c r="R54" s="89"/>
      <c r="S54" s="89"/>
      <c r="T54" s="89"/>
    </row>
    <row r="55" spans="1:20" ht="31.5" customHeight="1">
      <c r="A55" s="90" t="s">
        <v>129</v>
      </c>
      <c r="B55" s="1" t="s">
        <v>42</v>
      </c>
      <c r="C55" s="2"/>
      <c r="D55" s="3" t="s">
        <v>478</v>
      </c>
      <c r="E55" s="24"/>
      <c r="F55" s="3" t="s">
        <v>131</v>
      </c>
      <c r="G55" s="4"/>
      <c r="H55" s="5" t="s">
        <v>5</v>
      </c>
      <c r="I55" s="5"/>
      <c r="J55" s="3" t="s">
        <v>479</v>
      </c>
      <c r="K55" s="2"/>
      <c r="L55" s="93" t="s">
        <v>6</v>
      </c>
      <c r="M55" s="93"/>
      <c r="N55" s="89">
        <v>6.7</v>
      </c>
      <c r="O55" s="89">
        <v>2.9</v>
      </c>
      <c r="P55" s="89">
        <v>2.5</v>
      </c>
      <c r="Q55" s="89">
        <v>3</v>
      </c>
      <c r="R55" s="89">
        <v>0</v>
      </c>
      <c r="S55" s="89">
        <v>1</v>
      </c>
      <c r="T55" s="89">
        <f>N55*70+O55*55+P55*25+Q55*45+S55*60</f>
        <v>886</v>
      </c>
    </row>
    <row r="56" spans="1:20" ht="16.5" customHeight="1">
      <c r="A56" s="91"/>
      <c r="B56" s="1" t="s">
        <v>8</v>
      </c>
      <c r="C56" s="1">
        <v>7</v>
      </c>
      <c r="D56" s="3" t="s">
        <v>296</v>
      </c>
      <c r="E56" s="12">
        <v>6</v>
      </c>
      <c r="F56" s="3" t="s">
        <v>10</v>
      </c>
      <c r="G56" s="33">
        <v>6</v>
      </c>
      <c r="H56" s="10" t="s">
        <v>12</v>
      </c>
      <c r="I56" s="10">
        <v>7</v>
      </c>
      <c r="J56" s="1" t="s">
        <v>134</v>
      </c>
      <c r="K56" s="1">
        <v>3.5</v>
      </c>
      <c r="L56" s="93"/>
      <c r="M56" s="93"/>
      <c r="N56" s="89"/>
      <c r="O56" s="89"/>
      <c r="P56" s="89"/>
      <c r="Q56" s="89"/>
      <c r="R56" s="89"/>
      <c r="S56" s="89"/>
      <c r="T56" s="89"/>
    </row>
    <row r="57" spans="1:20" ht="16.5" customHeight="1">
      <c r="A57" s="91"/>
      <c r="B57" s="1" t="s">
        <v>50</v>
      </c>
      <c r="C57" s="1">
        <v>3</v>
      </c>
      <c r="D57" s="12" t="s">
        <v>135</v>
      </c>
      <c r="E57" s="12">
        <v>2</v>
      </c>
      <c r="F57" s="33" t="s">
        <v>35</v>
      </c>
      <c r="G57" s="34">
        <v>1.5</v>
      </c>
      <c r="H57" s="5" t="s">
        <v>19</v>
      </c>
      <c r="I57" s="5">
        <v>0.05</v>
      </c>
      <c r="J57" s="1" t="s">
        <v>300</v>
      </c>
      <c r="K57" s="1">
        <v>0.5</v>
      </c>
      <c r="L57" s="93"/>
      <c r="M57" s="93"/>
      <c r="N57" s="89"/>
      <c r="O57" s="89"/>
      <c r="P57" s="89"/>
      <c r="Q57" s="89"/>
      <c r="R57" s="89"/>
      <c r="S57" s="89"/>
      <c r="T57" s="89"/>
    </row>
    <row r="58" spans="1:20" ht="16.5" customHeight="1">
      <c r="A58" s="91"/>
      <c r="B58" s="1"/>
      <c r="C58" s="1"/>
      <c r="D58" s="12"/>
      <c r="E58" s="12"/>
      <c r="F58" s="33"/>
      <c r="G58" s="33"/>
      <c r="H58" s="5"/>
      <c r="I58" s="5"/>
      <c r="J58" s="1" t="s">
        <v>92</v>
      </c>
      <c r="K58" s="1">
        <v>0.02</v>
      </c>
      <c r="L58" s="93"/>
      <c r="M58" s="93"/>
      <c r="N58" s="89"/>
      <c r="O58" s="89"/>
      <c r="P58" s="89"/>
      <c r="Q58" s="89"/>
      <c r="R58" s="89"/>
      <c r="S58" s="89"/>
      <c r="T58" s="89"/>
    </row>
    <row r="59" spans="1:20" ht="16.5" customHeight="1">
      <c r="A59" s="91"/>
      <c r="B59" s="1"/>
      <c r="C59" s="1"/>
      <c r="D59" s="12"/>
      <c r="E59" s="12"/>
      <c r="F59" s="33"/>
      <c r="G59" s="33"/>
      <c r="H59" s="5"/>
      <c r="I59" s="5"/>
      <c r="J59" s="12"/>
      <c r="K59" s="12"/>
      <c r="L59" s="93"/>
      <c r="M59" s="93"/>
      <c r="N59" s="89"/>
      <c r="O59" s="89"/>
      <c r="P59" s="89"/>
      <c r="Q59" s="89"/>
      <c r="R59" s="89"/>
      <c r="S59" s="89"/>
      <c r="T59" s="89"/>
    </row>
    <row r="60" spans="1:20" ht="16.5" customHeight="1">
      <c r="A60" s="92"/>
      <c r="B60" s="1"/>
      <c r="C60" s="1"/>
      <c r="D60" s="12"/>
      <c r="E60" s="12"/>
      <c r="F60" s="33"/>
      <c r="G60" s="33"/>
      <c r="H60" s="5"/>
      <c r="I60" s="5"/>
      <c r="J60" s="12"/>
      <c r="K60" s="12"/>
      <c r="L60" s="93"/>
      <c r="M60" s="93"/>
      <c r="N60" s="89"/>
      <c r="O60" s="89"/>
      <c r="P60" s="89"/>
      <c r="Q60" s="89"/>
      <c r="R60" s="89"/>
      <c r="S60" s="89"/>
      <c r="T60" s="89"/>
    </row>
    <row r="61" spans="1:20" ht="16.5" customHeight="1">
      <c r="A61" s="100" t="s">
        <v>137</v>
      </c>
      <c r="B61" s="26" t="s">
        <v>138</v>
      </c>
      <c r="C61" s="27"/>
      <c r="D61" s="28" t="s">
        <v>480</v>
      </c>
      <c r="E61" s="27"/>
      <c r="F61" s="28" t="s">
        <v>140</v>
      </c>
      <c r="G61" s="37"/>
      <c r="H61" s="31" t="s">
        <v>5</v>
      </c>
      <c r="I61" s="31"/>
      <c r="J61" s="28" t="s">
        <v>481</v>
      </c>
      <c r="K61" s="27"/>
      <c r="L61" s="93" t="s">
        <v>28</v>
      </c>
      <c r="M61" s="93" t="s">
        <v>143</v>
      </c>
      <c r="N61" s="89">
        <v>6.7</v>
      </c>
      <c r="O61" s="89">
        <v>4.0999999999999996</v>
      </c>
      <c r="P61" s="89">
        <v>2</v>
      </c>
      <c r="Q61" s="89">
        <v>3</v>
      </c>
      <c r="R61" s="89">
        <v>0</v>
      </c>
      <c r="S61" s="89">
        <v>0</v>
      </c>
      <c r="T61" s="89">
        <f>N61*70+O61*55+P61*25+Q61*45+S61*60</f>
        <v>879.5</v>
      </c>
    </row>
    <row r="62" spans="1:20" ht="16.5" customHeight="1">
      <c r="A62" s="101"/>
      <c r="B62" s="1" t="s">
        <v>8</v>
      </c>
      <c r="C62" s="1">
        <v>10</v>
      </c>
      <c r="D62" s="21" t="s">
        <v>293</v>
      </c>
      <c r="E62" s="1">
        <v>6</v>
      </c>
      <c r="F62" s="38" t="s">
        <v>144</v>
      </c>
      <c r="G62" s="21">
        <v>2</v>
      </c>
      <c r="H62" s="5" t="s">
        <v>12</v>
      </c>
      <c r="I62" s="5">
        <v>7</v>
      </c>
      <c r="J62" s="12" t="s">
        <v>31</v>
      </c>
      <c r="K62" s="12">
        <v>4</v>
      </c>
      <c r="L62" s="93"/>
      <c r="M62" s="93"/>
      <c r="N62" s="89"/>
      <c r="O62" s="89"/>
      <c r="P62" s="89"/>
      <c r="Q62" s="89"/>
      <c r="R62" s="89"/>
      <c r="S62" s="89"/>
      <c r="T62" s="89"/>
    </row>
    <row r="63" spans="1:20" ht="16.5" customHeight="1">
      <c r="A63" s="101"/>
      <c r="B63" s="1" t="s">
        <v>146</v>
      </c>
      <c r="C63" s="1">
        <v>4</v>
      </c>
      <c r="D63" s="1" t="s">
        <v>16</v>
      </c>
      <c r="E63" s="1">
        <v>0.5</v>
      </c>
      <c r="F63" s="21" t="s">
        <v>10</v>
      </c>
      <c r="G63" s="21">
        <v>5</v>
      </c>
      <c r="H63" s="5" t="s">
        <v>19</v>
      </c>
      <c r="I63" s="5">
        <v>0.05</v>
      </c>
      <c r="J63" s="12" t="s">
        <v>147</v>
      </c>
      <c r="K63" s="25">
        <v>0.02</v>
      </c>
      <c r="L63" s="93"/>
      <c r="M63" s="93"/>
      <c r="N63" s="89"/>
      <c r="O63" s="89"/>
      <c r="P63" s="89"/>
      <c r="Q63" s="89"/>
      <c r="R63" s="89"/>
      <c r="S63" s="89"/>
      <c r="T63" s="89"/>
    </row>
    <row r="64" spans="1:20" ht="16.5" customHeight="1">
      <c r="A64" s="101"/>
      <c r="B64" s="1"/>
      <c r="C64" s="1"/>
      <c r="D64" s="1" t="s">
        <v>18</v>
      </c>
      <c r="E64" s="1">
        <v>0.5</v>
      </c>
      <c r="F64" s="21" t="s">
        <v>19</v>
      </c>
      <c r="G64" s="21">
        <v>0.02</v>
      </c>
      <c r="H64" s="5"/>
      <c r="I64" s="5"/>
      <c r="J64" s="12"/>
      <c r="K64" s="25"/>
      <c r="L64" s="93"/>
      <c r="M64" s="93"/>
      <c r="N64" s="89"/>
      <c r="O64" s="89"/>
      <c r="P64" s="89"/>
      <c r="Q64" s="89"/>
      <c r="R64" s="89"/>
      <c r="S64" s="89"/>
      <c r="T64" s="89"/>
    </row>
    <row r="65" spans="1:20" ht="16.5" customHeight="1">
      <c r="A65" s="101"/>
      <c r="B65" s="1"/>
      <c r="C65" s="1"/>
      <c r="D65" s="1"/>
      <c r="E65" s="1"/>
      <c r="F65" s="21"/>
      <c r="G65" s="21"/>
      <c r="H65" s="5"/>
      <c r="I65" s="5"/>
      <c r="J65" s="12"/>
      <c r="K65" s="12"/>
      <c r="L65" s="93"/>
      <c r="M65" s="93"/>
      <c r="N65" s="89"/>
      <c r="O65" s="89"/>
      <c r="P65" s="89"/>
      <c r="Q65" s="89"/>
      <c r="R65" s="89"/>
      <c r="S65" s="89"/>
      <c r="T65" s="89"/>
    </row>
    <row r="66" spans="1:20" ht="16.5" customHeight="1">
      <c r="A66" s="102"/>
      <c r="B66" s="1"/>
      <c r="C66" s="1"/>
      <c r="D66" s="12"/>
      <c r="E66" s="12"/>
      <c r="F66" s="33"/>
      <c r="G66" s="33"/>
      <c r="H66" s="5"/>
      <c r="I66" s="5"/>
      <c r="J66" s="12"/>
      <c r="K66" s="12"/>
      <c r="L66" s="93"/>
      <c r="M66" s="93"/>
      <c r="N66" s="89"/>
      <c r="O66" s="89"/>
      <c r="P66" s="89"/>
      <c r="Q66" s="89"/>
      <c r="R66" s="89"/>
      <c r="S66" s="89"/>
      <c r="T66" s="89"/>
    </row>
    <row r="67" spans="1:20" ht="16.5" customHeight="1">
      <c r="A67" s="100" t="s">
        <v>148</v>
      </c>
      <c r="B67" s="26" t="s">
        <v>95</v>
      </c>
      <c r="C67" s="39"/>
      <c r="D67" s="28" t="s">
        <v>149</v>
      </c>
      <c r="E67" s="39"/>
      <c r="F67" s="40" t="s">
        <v>482</v>
      </c>
      <c r="G67" s="40"/>
      <c r="H67" s="31" t="s">
        <v>5</v>
      </c>
      <c r="I67" s="31"/>
      <c r="J67" s="35" t="s">
        <v>152</v>
      </c>
      <c r="K67" s="35"/>
      <c r="L67" s="93" t="s">
        <v>60</v>
      </c>
      <c r="M67" s="93"/>
      <c r="N67" s="89">
        <v>6.7</v>
      </c>
      <c r="O67" s="89">
        <v>2.8</v>
      </c>
      <c r="P67" s="89">
        <v>2.8</v>
      </c>
      <c r="Q67" s="89">
        <v>3</v>
      </c>
      <c r="R67" s="89">
        <v>0</v>
      </c>
      <c r="S67" s="89">
        <v>0</v>
      </c>
      <c r="T67" s="89">
        <f>N67*70+O67*55+P67*25+Q67*45+S67*60</f>
        <v>828</v>
      </c>
    </row>
    <row r="68" spans="1:20" ht="16.5" customHeight="1">
      <c r="A68" s="101"/>
      <c r="B68" s="1" t="s">
        <v>8</v>
      </c>
      <c r="C68" s="1">
        <v>10</v>
      </c>
      <c r="D68" s="12" t="s">
        <v>296</v>
      </c>
      <c r="E68" s="12">
        <v>6.5</v>
      </c>
      <c r="F68" s="33" t="s">
        <v>155</v>
      </c>
      <c r="G68" s="33">
        <v>7.5</v>
      </c>
      <c r="H68" s="5" t="s">
        <v>12</v>
      </c>
      <c r="I68" s="5">
        <v>7</v>
      </c>
      <c r="J68" s="36" t="s">
        <v>66</v>
      </c>
      <c r="K68" s="36">
        <v>2.5</v>
      </c>
      <c r="L68" s="93"/>
      <c r="M68" s="93"/>
      <c r="N68" s="89"/>
      <c r="O68" s="89"/>
      <c r="P68" s="89"/>
      <c r="Q68" s="89"/>
      <c r="R68" s="89"/>
      <c r="S68" s="89"/>
      <c r="T68" s="89"/>
    </row>
    <row r="69" spans="1:20" ht="16.5" customHeight="1">
      <c r="A69" s="101"/>
      <c r="B69" s="1"/>
      <c r="C69" s="1"/>
      <c r="D69" s="12" t="s">
        <v>18</v>
      </c>
      <c r="E69" s="12">
        <v>0.5</v>
      </c>
      <c r="F69" s="38" t="s">
        <v>291</v>
      </c>
      <c r="G69" s="38">
        <v>0.2</v>
      </c>
      <c r="H69" s="5" t="s">
        <v>19</v>
      </c>
      <c r="I69" s="5">
        <v>0.05</v>
      </c>
      <c r="J69" s="36" t="s">
        <v>35</v>
      </c>
      <c r="K69" s="36">
        <v>0.5</v>
      </c>
      <c r="L69" s="93"/>
      <c r="M69" s="93"/>
      <c r="N69" s="89"/>
      <c r="O69" s="89"/>
      <c r="P69" s="89"/>
      <c r="Q69" s="89"/>
      <c r="R69" s="89"/>
      <c r="S69" s="89"/>
      <c r="T69" s="89"/>
    </row>
    <row r="70" spans="1:20" ht="16.5" customHeight="1">
      <c r="A70" s="101"/>
      <c r="B70" s="1"/>
      <c r="C70" s="1"/>
      <c r="D70" s="12" t="s">
        <v>157</v>
      </c>
      <c r="E70" s="12"/>
      <c r="F70" s="33" t="s">
        <v>19</v>
      </c>
      <c r="G70" s="33">
        <v>0.02</v>
      </c>
      <c r="H70" s="5"/>
      <c r="I70" s="5"/>
      <c r="J70" s="36" t="s">
        <v>128</v>
      </c>
      <c r="K70" s="36">
        <v>1</v>
      </c>
      <c r="L70" s="93"/>
      <c r="M70" s="93"/>
      <c r="N70" s="89"/>
      <c r="O70" s="89"/>
      <c r="P70" s="89"/>
      <c r="Q70" s="89"/>
      <c r="R70" s="89"/>
      <c r="S70" s="89"/>
      <c r="T70" s="89"/>
    </row>
    <row r="71" spans="1:20" ht="16.5" customHeight="1">
      <c r="A71" s="101"/>
      <c r="B71" s="1"/>
      <c r="C71" s="1"/>
      <c r="D71" s="12"/>
      <c r="E71" s="12"/>
      <c r="F71" s="33"/>
      <c r="G71" s="33"/>
      <c r="H71" s="5"/>
      <c r="I71" s="5"/>
      <c r="J71" s="42"/>
      <c r="K71" s="42"/>
      <c r="L71" s="93"/>
      <c r="M71" s="93"/>
      <c r="N71" s="89"/>
      <c r="O71" s="89"/>
      <c r="P71" s="89"/>
      <c r="Q71" s="89"/>
      <c r="R71" s="89"/>
      <c r="S71" s="89"/>
      <c r="T71" s="89"/>
    </row>
    <row r="72" spans="1:20" ht="16.5" customHeight="1">
      <c r="A72" s="102"/>
      <c r="B72" s="1"/>
      <c r="C72" s="1"/>
      <c r="D72" s="1"/>
      <c r="E72" s="1"/>
      <c r="F72" s="21"/>
      <c r="G72" s="21"/>
      <c r="H72" s="5"/>
      <c r="I72" s="5"/>
      <c r="J72" s="1"/>
      <c r="K72" s="1"/>
      <c r="L72" s="93"/>
      <c r="M72" s="93"/>
      <c r="N72" s="89"/>
      <c r="O72" s="89"/>
      <c r="P72" s="89"/>
      <c r="Q72" s="89"/>
      <c r="R72" s="89"/>
      <c r="S72" s="89"/>
      <c r="T72" s="89"/>
    </row>
    <row r="73" spans="1:20" ht="33" customHeight="1">
      <c r="A73" s="91" t="s">
        <v>160</v>
      </c>
      <c r="B73" s="76" t="s">
        <v>161</v>
      </c>
      <c r="C73" s="77"/>
      <c r="D73" s="78" t="s">
        <v>288</v>
      </c>
      <c r="E73" s="79"/>
      <c r="F73" s="80" t="s">
        <v>162</v>
      </c>
      <c r="G73" s="81"/>
      <c r="H73" s="83" t="s">
        <v>5</v>
      </c>
      <c r="I73" s="83"/>
      <c r="J73" s="76" t="s">
        <v>486</v>
      </c>
      <c r="K73" s="77"/>
      <c r="L73" s="93" t="s">
        <v>6</v>
      </c>
      <c r="M73" s="104"/>
      <c r="N73" s="103">
        <v>6.7</v>
      </c>
      <c r="O73" s="103">
        <v>3.2</v>
      </c>
      <c r="P73" s="103">
        <v>2.4</v>
      </c>
      <c r="Q73" s="103">
        <v>3</v>
      </c>
      <c r="R73" s="103">
        <v>0</v>
      </c>
      <c r="S73" s="103">
        <v>0</v>
      </c>
      <c r="T73" s="103">
        <f>N73*70+O73*55+P73*25+Q73*45+S73*60</f>
        <v>840</v>
      </c>
    </row>
    <row r="74" spans="1:20" ht="16.5" customHeight="1">
      <c r="A74" s="91"/>
      <c r="B74" s="26" t="s">
        <v>8</v>
      </c>
      <c r="C74" s="26">
        <v>7</v>
      </c>
      <c r="D74" s="28" t="s">
        <v>289</v>
      </c>
      <c r="E74" s="26">
        <v>6</v>
      </c>
      <c r="F74" s="28" t="s">
        <v>300</v>
      </c>
      <c r="G74" s="43">
        <v>1.5</v>
      </c>
      <c r="H74" s="31" t="s">
        <v>12</v>
      </c>
      <c r="I74" s="44">
        <v>7</v>
      </c>
      <c r="J74" s="26" t="s">
        <v>31</v>
      </c>
      <c r="K74" s="26">
        <v>2.5</v>
      </c>
      <c r="L74" s="93"/>
      <c r="M74" s="93"/>
      <c r="N74" s="89"/>
      <c r="O74" s="89"/>
      <c r="P74" s="89"/>
      <c r="Q74" s="89"/>
      <c r="R74" s="89"/>
      <c r="S74" s="89"/>
      <c r="T74" s="89"/>
    </row>
    <row r="75" spans="1:20" ht="16.5" customHeight="1">
      <c r="A75" s="91"/>
      <c r="B75" s="26" t="s">
        <v>50</v>
      </c>
      <c r="C75" s="26">
        <v>3</v>
      </c>
      <c r="D75" s="26"/>
      <c r="E75" s="26"/>
      <c r="F75" s="37" t="s">
        <v>10</v>
      </c>
      <c r="G75" s="37">
        <v>4</v>
      </c>
      <c r="H75" s="31" t="s">
        <v>19</v>
      </c>
      <c r="I75" s="31">
        <v>0.05</v>
      </c>
      <c r="J75" s="26" t="s">
        <v>295</v>
      </c>
      <c r="K75" s="26">
        <v>1.5</v>
      </c>
      <c r="L75" s="93"/>
      <c r="M75" s="93"/>
      <c r="N75" s="89"/>
      <c r="O75" s="89"/>
      <c r="P75" s="89"/>
      <c r="Q75" s="89"/>
      <c r="R75" s="89"/>
      <c r="S75" s="89"/>
      <c r="T75" s="89"/>
    </row>
    <row r="76" spans="1:20" ht="16.5" customHeight="1">
      <c r="A76" s="91"/>
      <c r="B76" s="26"/>
      <c r="C76" s="26"/>
      <c r="D76" s="26"/>
      <c r="E76" s="26"/>
      <c r="F76" s="43" t="s">
        <v>18</v>
      </c>
      <c r="G76" s="43">
        <v>0.5</v>
      </c>
      <c r="H76" s="31"/>
      <c r="I76" s="31"/>
      <c r="J76" s="26"/>
      <c r="K76" s="26"/>
      <c r="L76" s="93"/>
      <c r="M76" s="93"/>
      <c r="N76" s="89"/>
      <c r="O76" s="89"/>
      <c r="P76" s="89"/>
      <c r="Q76" s="89"/>
      <c r="R76" s="89"/>
      <c r="S76" s="89"/>
      <c r="T76" s="89"/>
    </row>
    <row r="77" spans="1:20" ht="16.5" customHeight="1">
      <c r="A77" s="91"/>
      <c r="B77" s="45"/>
      <c r="C77" s="45"/>
      <c r="D77" s="45"/>
      <c r="E77" s="45"/>
      <c r="F77" s="46" t="s">
        <v>166</v>
      </c>
      <c r="G77" s="46">
        <v>0.01</v>
      </c>
      <c r="H77" s="31"/>
      <c r="I77" s="31"/>
      <c r="J77" s="26"/>
      <c r="K77" s="26"/>
      <c r="L77" s="93"/>
      <c r="M77" s="93"/>
      <c r="N77" s="89"/>
      <c r="O77" s="89"/>
      <c r="P77" s="89"/>
      <c r="Q77" s="89"/>
      <c r="R77" s="89"/>
      <c r="S77" s="89"/>
      <c r="T77" s="89"/>
    </row>
    <row r="78" spans="1:20" ht="16.5" customHeight="1">
      <c r="A78" s="92"/>
      <c r="B78" s="45"/>
      <c r="C78" s="45"/>
      <c r="D78" s="47"/>
      <c r="E78" s="47"/>
      <c r="F78" s="46" t="s">
        <v>304</v>
      </c>
      <c r="G78" s="46">
        <v>0.02</v>
      </c>
      <c r="H78" s="31"/>
      <c r="I78" s="31"/>
      <c r="J78" s="26"/>
      <c r="K78" s="26"/>
      <c r="L78" s="93"/>
      <c r="M78" s="93"/>
      <c r="N78" s="89"/>
      <c r="O78" s="89"/>
      <c r="P78" s="89"/>
      <c r="Q78" s="89"/>
      <c r="R78" s="89"/>
      <c r="S78" s="89"/>
      <c r="T78" s="89"/>
    </row>
    <row r="79" spans="1:20" ht="33">
      <c r="A79" s="90" t="s">
        <v>168</v>
      </c>
      <c r="B79" s="12" t="s">
        <v>42</v>
      </c>
      <c r="C79" s="2"/>
      <c r="D79" s="3" t="s">
        <v>487</v>
      </c>
      <c r="E79" s="36"/>
      <c r="F79" s="12" t="s">
        <v>170</v>
      </c>
      <c r="G79" s="2"/>
      <c r="H79" s="14" t="s">
        <v>5</v>
      </c>
      <c r="I79" s="14"/>
      <c r="J79" s="12" t="s">
        <v>172</v>
      </c>
      <c r="K79" s="2"/>
      <c r="L79" s="93" t="s">
        <v>46</v>
      </c>
      <c r="M79" s="93"/>
      <c r="N79" s="89">
        <v>6.7</v>
      </c>
      <c r="O79" s="89">
        <v>2.8</v>
      </c>
      <c r="P79" s="89">
        <v>2.2999999999999998</v>
      </c>
      <c r="Q79" s="89">
        <v>3</v>
      </c>
      <c r="R79" s="89">
        <v>0</v>
      </c>
      <c r="S79" s="89">
        <v>1</v>
      </c>
      <c r="T79" s="89">
        <f>N79*70+O79*55+P79*25+Q79*45+S79*60</f>
        <v>875.5</v>
      </c>
    </row>
    <row r="80" spans="1:20" ht="31.5">
      <c r="A80" s="91"/>
      <c r="B80" s="12" t="s">
        <v>8</v>
      </c>
      <c r="C80" s="12">
        <v>7</v>
      </c>
      <c r="D80" s="3" t="s">
        <v>208</v>
      </c>
      <c r="E80" s="36">
        <v>6</v>
      </c>
      <c r="F80" s="3" t="s">
        <v>174</v>
      </c>
      <c r="G80" s="12">
        <v>5</v>
      </c>
      <c r="H80" s="15" t="s">
        <v>12</v>
      </c>
      <c r="I80" s="15">
        <v>7</v>
      </c>
      <c r="J80" s="12" t="s">
        <v>31</v>
      </c>
      <c r="K80" s="12">
        <v>3.5</v>
      </c>
      <c r="L80" s="93"/>
      <c r="M80" s="93"/>
      <c r="N80" s="89"/>
      <c r="O80" s="89"/>
      <c r="P80" s="89"/>
      <c r="Q80" s="89"/>
      <c r="R80" s="89"/>
      <c r="S80" s="89"/>
      <c r="T80" s="89"/>
    </row>
    <row r="81" spans="1:20" ht="16.5" customHeight="1">
      <c r="A81" s="91"/>
      <c r="B81" s="12" t="s">
        <v>50</v>
      </c>
      <c r="C81" s="12">
        <v>3</v>
      </c>
      <c r="D81" s="36" t="s">
        <v>10</v>
      </c>
      <c r="E81" s="36">
        <v>4</v>
      </c>
      <c r="F81" s="12" t="s">
        <v>291</v>
      </c>
      <c r="G81" s="12">
        <v>0.5</v>
      </c>
      <c r="H81" s="14" t="s">
        <v>19</v>
      </c>
      <c r="I81" s="14">
        <v>0.05</v>
      </c>
      <c r="J81" s="12" t="s">
        <v>35</v>
      </c>
      <c r="K81" s="12">
        <v>0.5</v>
      </c>
      <c r="L81" s="93"/>
      <c r="M81" s="93"/>
      <c r="N81" s="89"/>
      <c r="O81" s="89"/>
      <c r="P81" s="89"/>
      <c r="Q81" s="89"/>
      <c r="R81" s="89"/>
      <c r="S81" s="89"/>
      <c r="T81" s="89"/>
    </row>
    <row r="82" spans="1:20" ht="16.5" customHeight="1">
      <c r="A82" s="91"/>
      <c r="B82" s="12"/>
      <c r="C82" s="12"/>
      <c r="D82" s="12" t="s">
        <v>18</v>
      </c>
      <c r="E82" s="12">
        <v>0.5</v>
      </c>
      <c r="F82" s="12" t="s">
        <v>101</v>
      </c>
      <c r="G82" s="12">
        <v>2</v>
      </c>
      <c r="H82" s="14"/>
      <c r="I82" s="14"/>
      <c r="J82" s="12"/>
      <c r="K82" s="12"/>
      <c r="L82" s="93"/>
      <c r="M82" s="93"/>
      <c r="N82" s="89"/>
      <c r="O82" s="89"/>
      <c r="P82" s="89"/>
      <c r="Q82" s="89"/>
      <c r="R82" s="89"/>
      <c r="S82" s="89"/>
      <c r="T82" s="89"/>
    </row>
    <row r="83" spans="1:20" ht="16.5" customHeight="1">
      <c r="A83" s="91"/>
      <c r="B83" s="12"/>
      <c r="C83" s="12"/>
      <c r="D83" s="12" t="s">
        <v>175</v>
      </c>
      <c r="E83" s="12">
        <v>0.01</v>
      </c>
      <c r="F83" s="12"/>
      <c r="G83" s="12"/>
      <c r="H83" s="14"/>
      <c r="I83" s="14"/>
      <c r="J83" s="12"/>
      <c r="K83" s="12"/>
      <c r="L83" s="93"/>
      <c r="M83" s="93"/>
      <c r="N83" s="89"/>
      <c r="O83" s="89"/>
      <c r="P83" s="89"/>
      <c r="Q83" s="89"/>
      <c r="R83" s="89"/>
      <c r="S83" s="89"/>
      <c r="T83" s="89"/>
    </row>
    <row r="84" spans="1:20" ht="16.5" customHeight="1">
      <c r="A84" s="92"/>
      <c r="B84" s="12"/>
      <c r="C84" s="12"/>
      <c r="D84" s="12"/>
      <c r="E84" s="12"/>
      <c r="F84" s="12"/>
      <c r="G84" s="12"/>
      <c r="H84" s="14"/>
      <c r="I84" s="14"/>
      <c r="J84" s="12"/>
      <c r="K84" s="12"/>
      <c r="L84" s="93"/>
      <c r="M84" s="93"/>
      <c r="N84" s="89"/>
      <c r="O84" s="89"/>
      <c r="P84" s="89"/>
      <c r="Q84" s="89"/>
      <c r="R84" s="89"/>
      <c r="S84" s="89"/>
      <c r="T84" s="89"/>
    </row>
    <row r="85" spans="1:20" ht="16.5" customHeight="1">
      <c r="A85" s="100" t="s">
        <v>176</v>
      </c>
      <c r="B85" s="37" t="s">
        <v>177</v>
      </c>
      <c r="C85" s="27"/>
      <c r="D85" s="48" t="s">
        <v>488</v>
      </c>
      <c r="E85" s="35"/>
      <c r="F85" s="40" t="s">
        <v>489</v>
      </c>
      <c r="G85" s="49"/>
      <c r="H85" s="31" t="s">
        <v>5</v>
      </c>
      <c r="I85" s="31"/>
      <c r="J85" s="50" t="s">
        <v>490</v>
      </c>
      <c r="K85" s="36"/>
      <c r="L85" s="93" t="s">
        <v>28</v>
      </c>
      <c r="M85" s="93" t="s">
        <v>143</v>
      </c>
      <c r="N85" s="89">
        <v>6.9</v>
      </c>
      <c r="O85" s="89">
        <v>3.4</v>
      </c>
      <c r="P85" s="89">
        <v>2.6</v>
      </c>
      <c r="Q85" s="89">
        <v>3</v>
      </c>
      <c r="R85" s="89">
        <v>0</v>
      </c>
      <c r="S85" s="89">
        <v>0</v>
      </c>
      <c r="T85" s="89">
        <f>N85*70+O85*55+P85*25+Q85*45+S85*60</f>
        <v>870</v>
      </c>
    </row>
    <row r="86" spans="1:20" ht="16.5" customHeight="1">
      <c r="A86" s="101"/>
      <c r="B86" s="21" t="s">
        <v>8</v>
      </c>
      <c r="C86" s="21">
        <v>10</v>
      </c>
      <c r="D86" s="51" t="s">
        <v>293</v>
      </c>
      <c r="E86" s="36">
        <v>6.5</v>
      </c>
      <c r="F86" s="52" t="s">
        <v>124</v>
      </c>
      <c r="G86" s="53">
        <v>6.5</v>
      </c>
      <c r="H86" s="5" t="s">
        <v>12</v>
      </c>
      <c r="I86" s="5">
        <v>7</v>
      </c>
      <c r="J86" s="51" t="s">
        <v>10</v>
      </c>
      <c r="K86" s="36">
        <v>4</v>
      </c>
      <c r="L86" s="93"/>
      <c r="M86" s="93"/>
      <c r="N86" s="89"/>
      <c r="O86" s="89"/>
      <c r="P86" s="89"/>
      <c r="Q86" s="89"/>
      <c r="R86" s="89"/>
      <c r="S86" s="89"/>
      <c r="T86" s="89"/>
    </row>
    <row r="87" spans="1:20" ht="16.5" customHeight="1">
      <c r="A87" s="101"/>
      <c r="B87" s="21" t="s">
        <v>181</v>
      </c>
      <c r="C87" s="21">
        <v>0.4</v>
      </c>
      <c r="D87" s="51" t="s">
        <v>10</v>
      </c>
      <c r="E87" s="36">
        <v>3</v>
      </c>
      <c r="F87" s="53" t="s">
        <v>300</v>
      </c>
      <c r="G87" s="53">
        <v>0.7</v>
      </c>
      <c r="H87" s="5" t="s">
        <v>19</v>
      </c>
      <c r="I87" s="5">
        <v>0.05</v>
      </c>
      <c r="J87" s="36"/>
      <c r="K87" s="36"/>
      <c r="L87" s="93"/>
      <c r="M87" s="93"/>
      <c r="N87" s="89"/>
      <c r="O87" s="89"/>
      <c r="P87" s="89"/>
      <c r="Q87" s="89"/>
      <c r="R87" s="89"/>
      <c r="S87" s="89"/>
      <c r="T87" s="89"/>
    </row>
    <row r="88" spans="1:20" ht="16.5" customHeight="1">
      <c r="A88" s="101"/>
      <c r="B88" s="1"/>
      <c r="C88" s="1"/>
      <c r="D88" s="36"/>
      <c r="E88" s="36"/>
      <c r="F88" s="53" t="s">
        <v>15</v>
      </c>
      <c r="G88" s="53">
        <v>0.1</v>
      </c>
      <c r="H88" s="5"/>
      <c r="I88" s="5"/>
      <c r="J88" s="36"/>
      <c r="K88" s="54"/>
      <c r="L88" s="93"/>
      <c r="M88" s="93"/>
      <c r="N88" s="89"/>
      <c r="O88" s="89"/>
      <c r="P88" s="89"/>
      <c r="Q88" s="89"/>
      <c r="R88" s="89"/>
      <c r="S88" s="89"/>
      <c r="T88" s="89"/>
    </row>
    <row r="89" spans="1:20" ht="16.5" customHeight="1">
      <c r="A89" s="101"/>
      <c r="B89" s="1"/>
      <c r="C89" s="1"/>
      <c r="D89" s="6"/>
      <c r="E89" s="6"/>
      <c r="F89" s="53" t="s">
        <v>19</v>
      </c>
      <c r="G89" s="53">
        <v>0.02</v>
      </c>
      <c r="H89" s="5"/>
      <c r="I89" s="5"/>
      <c r="J89" s="36"/>
      <c r="K89" s="36"/>
      <c r="L89" s="93"/>
      <c r="M89" s="93"/>
      <c r="N89" s="89"/>
      <c r="O89" s="89"/>
      <c r="P89" s="89"/>
      <c r="Q89" s="89"/>
      <c r="R89" s="89"/>
      <c r="S89" s="89"/>
      <c r="T89" s="89"/>
    </row>
    <row r="90" spans="1:20" ht="16.5" customHeight="1">
      <c r="A90" s="102"/>
      <c r="B90" s="1"/>
      <c r="C90" s="1"/>
      <c r="D90" s="24"/>
      <c r="E90" s="24"/>
      <c r="F90" s="53"/>
      <c r="G90" s="53"/>
      <c r="H90" s="5"/>
      <c r="I90" s="5"/>
      <c r="J90" s="36"/>
      <c r="K90" s="36"/>
      <c r="L90" s="93"/>
      <c r="M90" s="93"/>
      <c r="N90" s="89"/>
      <c r="O90" s="89"/>
      <c r="P90" s="89"/>
      <c r="Q90" s="89"/>
      <c r="R90" s="89"/>
      <c r="S90" s="89"/>
      <c r="T90" s="89"/>
    </row>
    <row r="91" spans="1:20" ht="16.5" customHeight="1">
      <c r="A91" s="94" t="s">
        <v>183</v>
      </c>
      <c r="B91" s="45" t="s">
        <v>95</v>
      </c>
      <c r="C91" s="27"/>
      <c r="D91" s="28" t="s">
        <v>491</v>
      </c>
      <c r="E91" s="35"/>
      <c r="F91" s="48" t="s">
        <v>131</v>
      </c>
      <c r="G91" s="56"/>
      <c r="H91" s="35" t="s">
        <v>5</v>
      </c>
      <c r="I91" s="35"/>
      <c r="J91" s="35" t="s">
        <v>185</v>
      </c>
      <c r="K91" s="35"/>
      <c r="L91" s="93" t="s">
        <v>60</v>
      </c>
      <c r="M91" s="93"/>
      <c r="N91" s="89">
        <v>6.7</v>
      </c>
      <c r="O91" s="89">
        <v>3.1</v>
      </c>
      <c r="P91" s="89">
        <v>2.2000000000000002</v>
      </c>
      <c r="Q91" s="89">
        <v>3</v>
      </c>
      <c r="R91" s="89">
        <v>0</v>
      </c>
      <c r="S91" s="89">
        <v>0</v>
      </c>
      <c r="T91" s="89">
        <f>N91*70+O91*55+P91*25+Q91*45+S91*60</f>
        <v>829.5</v>
      </c>
    </row>
    <row r="92" spans="1:20" ht="16.5" customHeight="1">
      <c r="A92" s="95"/>
      <c r="B92" s="12" t="s">
        <v>8</v>
      </c>
      <c r="C92" s="12">
        <v>10</v>
      </c>
      <c r="D92" s="36" t="s">
        <v>300</v>
      </c>
      <c r="E92" s="36">
        <v>7.5</v>
      </c>
      <c r="F92" s="36" t="s">
        <v>35</v>
      </c>
      <c r="G92" s="54">
        <v>1.5</v>
      </c>
      <c r="H92" s="15" t="s">
        <v>12</v>
      </c>
      <c r="I92" s="15">
        <v>7</v>
      </c>
      <c r="J92" s="51" t="s">
        <v>186</v>
      </c>
      <c r="K92" s="36">
        <v>0.05</v>
      </c>
      <c r="L92" s="93"/>
      <c r="M92" s="93"/>
      <c r="N92" s="89"/>
      <c r="O92" s="89"/>
      <c r="P92" s="89"/>
      <c r="Q92" s="89"/>
      <c r="R92" s="89"/>
      <c r="S92" s="89"/>
      <c r="T92" s="89"/>
    </row>
    <row r="93" spans="1:20" ht="16.5" customHeight="1">
      <c r="A93" s="95"/>
      <c r="B93" s="12"/>
      <c r="C93" s="12"/>
      <c r="D93" s="36" t="s">
        <v>187</v>
      </c>
      <c r="E93" s="36">
        <v>2.5</v>
      </c>
      <c r="F93" s="36" t="s">
        <v>10</v>
      </c>
      <c r="G93" s="54">
        <v>6.5</v>
      </c>
      <c r="H93" s="14" t="s">
        <v>19</v>
      </c>
      <c r="I93" s="14">
        <v>0.05</v>
      </c>
      <c r="J93" s="36" t="s">
        <v>188</v>
      </c>
      <c r="K93" s="36">
        <v>1</v>
      </c>
      <c r="L93" s="93"/>
      <c r="M93" s="93"/>
      <c r="N93" s="89"/>
      <c r="O93" s="89"/>
      <c r="P93" s="89"/>
      <c r="Q93" s="89"/>
      <c r="R93" s="89"/>
      <c r="S93" s="89"/>
      <c r="T93" s="89"/>
    </row>
    <row r="94" spans="1:20" ht="16.5" customHeight="1">
      <c r="A94" s="95"/>
      <c r="B94" s="12"/>
      <c r="C94" s="12"/>
      <c r="D94" s="36" t="s">
        <v>18</v>
      </c>
      <c r="E94" s="36">
        <v>0.5</v>
      </c>
      <c r="F94" s="36" t="s">
        <v>304</v>
      </c>
      <c r="G94" s="54">
        <v>0.02</v>
      </c>
      <c r="H94" s="14"/>
      <c r="I94" s="14"/>
      <c r="J94" s="36" t="s">
        <v>189</v>
      </c>
      <c r="K94" s="36">
        <v>2</v>
      </c>
      <c r="L94" s="93"/>
      <c r="M94" s="93"/>
      <c r="N94" s="89"/>
      <c r="O94" s="89"/>
      <c r="P94" s="89"/>
      <c r="Q94" s="89"/>
      <c r="R94" s="89"/>
      <c r="S94" s="89"/>
      <c r="T94" s="89"/>
    </row>
    <row r="95" spans="1:20" ht="16.5" customHeight="1">
      <c r="A95" s="95"/>
      <c r="B95" s="12"/>
      <c r="C95" s="12"/>
      <c r="D95" s="6" t="s">
        <v>19</v>
      </c>
      <c r="E95" s="36">
        <v>0.02</v>
      </c>
      <c r="F95" s="36"/>
      <c r="G95" s="36"/>
      <c r="H95" s="14"/>
      <c r="I95" s="14"/>
      <c r="J95" s="36" t="s">
        <v>35</v>
      </c>
      <c r="K95" s="36">
        <v>0.5</v>
      </c>
      <c r="L95" s="93"/>
      <c r="M95" s="93"/>
      <c r="N95" s="89"/>
      <c r="O95" s="89"/>
      <c r="P95" s="89"/>
      <c r="Q95" s="89"/>
      <c r="R95" s="89"/>
      <c r="S95" s="89"/>
      <c r="T95" s="89"/>
    </row>
    <row r="96" spans="1:20" ht="16.5" customHeight="1">
      <c r="A96" s="96"/>
      <c r="B96" s="12"/>
      <c r="C96" s="12"/>
      <c r="D96" s="36"/>
      <c r="E96" s="36"/>
      <c r="F96" s="36"/>
      <c r="G96" s="36"/>
      <c r="H96" s="14"/>
      <c r="I96" s="14"/>
      <c r="J96" s="36" t="s">
        <v>79</v>
      </c>
      <c r="K96" s="36">
        <v>0.05</v>
      </c>
      <c r="L96" s="93"/>
      <c r="M96" s="93"/>
      <c r="N96" s="89"/>
      <c r="O96" s="89"/>
      <c r="P96" s="89"/>
      <c r="Q96" s="89"/>
      <c r="R96" s="89"/>
      <c r="S96" s="89"/>
      <c r="T96" s="89"/>
    </row>
    <row r="97" spans="1:20" ht="33">
      <c r="A97" s="97" t="s">
        <v>190</v>
      </c>
      <c r="B97" s="36" t="s">
        <v>42</v>
      </c>
      <c r="C97" s="36"/>
      <c r="D97" s="3" t="s">
        <v>492</v>
      </c>
      <c r="E97" s="36"/>
      <c r="F97" s="3" t="s">
        <v>493</v>
      </c>
      <c r="G97" s="53"/>
      <c r="H97" s="5" t="s">
        <v>5</v>
      </c>
      <c r="I97" s="5"/>
      <c r="J97" s="1" t="s">
        <v>194</v>
      </c>
      <c r="K97" s="57"/>
      <c r="L97" s="93" t="s">
        <v>275</v>
      </c>
      <c r="M97" s="93"/>
      <c r="N97" s="89">
        <v>6.9</v>
      </c>
      <c r="O97" s="89">
        <v>2.9</v>
      </c>
      <c r="P97" s="89">
        <v>2.2000000000000002</v>
      </c>
      <c r="Q97" s="89">
        <v>3</v>
      </c>
      <c r="R97" s="89">
        <v>0</v>
      </c>
      <c r="S97" s="89">
        <v>1</v>
      </c>
      <c r="T97" s="89">
        <f>N97*70+O97*55+P97*25+Q97*45+S97*60</f>
        <v>892.5</v>
      </c>
    </row>
    <row r="98" spans="1:20" ht="16.5" customHeight="1">
      <c r="A98" s="98"/>
      <c r="B98" s="36" t="s">
        <v>8</v>
      </c>
      <c r="C98" s="36">
        <v>7</v>
      </c>
      <c r="D98" s="3" t="s">
        <v>76</v>
      </c>
      <c r="E98" s="36">
        <v>6.5</v>
      </c>
      <c r="F98" s="53" t="s">
        <v>124</v>
      </c>
      <c r="G98" s="53">
        <v>6.5</v>
      </c>
      <c r="H98" s="10" t="s">
        <v>12</v>
      </c>
      <c r="I98" s="10">
        <v>7</v>
      </c>
      <c r="J98" s="12" t="s">
        <v>196</v>
      </c>
      <c r="K98" s="12">
        <v>4.5</v>
      </c>
      <c r="L98" s="93"/>
      <c r="M98" s="93"/>
      <c r="N98" s="89"/>
      <c r="O98" s="89"/>
      <c r="P98" s="89"/>
      <c r="Q98" s="89"/>
      <c r="R98" s="89"/>
      <c r="S98" s="89"/>
      <c r="T98" s="89"/>
    </row>
    <row r="99" spans="1:20" ht="16.5" customHeight="1">
      <c r="A99" s="98"/>
      <c r="B99" s="36" t="s">
        <v>50</v>
      </c>
      <c r="C99" s="36">
        <v>3</v>
      </c>
      <c r="D99" s="36" t="s">
        <v>197</v>
      </c>
      <c r="E99" s="36">
        <v>1</v>
      </c>
      <c r="F99" s="53" t="s">
        <v>291</v>
      </c>
      <c r="G99" s="53">
        <v>0.7</v>
      </c>
      <c r="H99" s="5" t="s">
        <v>19</v>
      </c>
      <c r="I99" s="5">
        <v>0.05</v>
      </c>
      <c r="J99" s="12" t="s">
        <v>113</v>
      </c>
      <c r="K99" s="12">
        <v>0.5</v>
      </c>
      <c r="L99" s="93"/>
      <c r="M99" s="93"/>
      <c r="N99" s="89"/>
      <c r="O99" s="89"/>
      <c r="P99" s="89"/>
      <c r="Q99" s="89"/>
      <c r="R99" s="89"/>
      <c r="S99" s="89"/>
      <c r="T99" s="89"/>
    </row>
    <row r="100" spans="1:20" ht="16.5" customHeight="1">
      <c r="A100" s="98"/>
      <c r="B100" s="36"/>
      <c r="C100" s="36"/>
      <c r="D100" s="36" t="s">
        <v>16</v>
      </c>
      <c r="E100" s="36">
        <v>1.5</v>
      </c>
      <c r="F100" s="53" t="s">
        <v>18</v>
      </c>
      <c r="G100" s="53">
        <v>0.5</v>
      </c>
      <c r="H100" s="5"/>
      <c r="I100" s="5"/>
      <c r="J100" s="36"/>
      <c r="K100" s="36"/>
      <c r="L100" s="93"/>
      <c r="M100" s="93"/>
      <c r="N100" s="89"/>
      <c r="O100" s="89"/>
      <c r="P100" s="89"/>
      <c r="Q100" s="89"/>
      <c r="R100" s="89"/>
      <c r="S100" s="89"/>
      <c r="T100" s="89"/>
    </row>
    <row r="101" spans="1:20" ht="16.5" customHeight="1">
      <c r="A101" s="98"/>
      <c r="B101" s="36"/>
      <c r="C101" s="36"/>
      <c r="D101" s="6" t="s">
        <v>198</v>
      </c>
      <c r="E101" s="36">
        <v>0.01</v>
      </c>
      <c r="F101" s="53" t="s">
        <v>19</v>
      </c>
      <c r="G101" s="53">
        <v>0.02</v>
      </c>
      <c r="H101" s="5"/>
      <c r="I101" s="5"/>
      <c r="J101" s="14"/>
      <c r="K101" s="36"/>
      <c r="L101" s="93"/>
      <c r="M101" s="93"/>
      <c r="N101" s="89"/>
      <c r="O101" s="89"/>
      <c r="P101" s="89"/>
      <c r="Q101" s="89"/>
      <c r="R101" s="89"/>
      <c r="S101" s="89"/>
      <c r="T101" s="89"/>
    </row>
    <row r="102" spans="1:20" ht="16.5" customHeight="1">
      <c r="A102" s="99"/>
      <c r="B102" s="36"/>
      <c r="C102" s="36"/>
      <c r="D102" s="6"/>
      <c r="E102" s="36"/>
      <c r="F102" s="53"/>
      <c r="G102" s="53"/>
      <c r="H102" s="5"/>
      <c r="I102" s="5"/>
      <c r="J102" s="14"/>
      <c r="K102" s="36"/>
      <c r="L102" s="93"/>
      <c r="M102" s="93"/>
      <c r="N102" s="89"/>
      <c r="O102" s="89"/>
      <c r="P102" s="89"/>
      <c r="Q102" s="89"/>
      <c r="R102" s="89"/>
      <c r="S102" s="89"/>
      <c r="T102" s="89"/>
    </row>
    <row r="103" spans="1:20" ht="16.5" customHeight="1">
      <c r="A103" s="97" t="s">
        <v>199</v>
      </c>
      <c r="B103" s="36" t="s">
        <v>200</v>
      </c>
      <c r="C103" s="36"/>
      <c r="D103" s="3" t="s">
        <v>288</v>
      </c>
      <c r="E103" s="53"/>
      <c r="F103" s="3" t="s">
        <v>202</v>
      </c>
      <c r="G103" s="53"/>
      <c r="H103" s="5" t="s">
        <v>5</v>
      </c>
      <c r="I103" s="5"/>
      <c r="J103" s="36" t="s">
        <v>203</v>
      </c>
      <c r="K103" s="36"/>
      <c r="L103" s="93" t="s">
        <v>60</v>
      </c>
      <c r="M103" s="89"/>
      <c r="N103" s="89">
        <v>6.8</v>
      </c>
      <c r="O103" s="89">
        <v>3.1</v>
      </c>
      <c r="P103" s="89">
        <v>2</v>
      </c>
      <c r="Q103" s="89">
        <v>3</v>
      </c>
      <c r="R103" s="89">
        <v>0</v>
      </c>
      <c r="S103" s="89">
        <v>0</v>
      </c>
      <c r="T103" s="89">
        <f>N103*70+O103*55+P103*25+Q103*45+S103*60</f>
        <v>831.5</v>
      </c>
    </row>
    <row r="104" spans="1:20" ht="16.5" customHeight="1">
      <c r="A104" s="98"/>
      <c r="B104" s="36" t="s">
        <v>8</v>
      </c>
      <c r="C104" s="36">
        <v>10</v>
      </c>
      <c r="D104" s="42" t="s">
        <v>289</v>
      </c>
      <c r="E104" s="42">
        <v>6</v>
      </c>
      <c r="F104" s="42" t="s">
        <v>291</v>
      </c>
      <c r="G104" s="42">
        <v>1.7</v>
      </c>
      <c r="H104" s="10" t="s">
        <v>12</v>
      </c>
      <c r="I104" s="10">
        <v>7</v>
      </c>
      <c r="J104" s="36" t="s">
        <v>205</v>
      </c>
      <c r="K104" s="36">
        <v>0.2</v>
      </c>
      <c r="L104" s="93"/>
      <c r="M104" s="89"/>
      <c r="N104" s="89"/>
      <c r="O104" s="89"/>
      <c r="P104" s="89"/>
      <c r="Q104" s="89"/>
      <c r="R104" s="89"/>
      <c r="S104" s="89"/>
      <c r="T104" s="89"/>
    </row>
    <row r="105" spans="1:20" ht="16.5" customHeight="1">
      <c r="A105" s="98"/>
      <c r="B105" s="36"/>
      <c r="C105" s="36"/>
      <c r="D105" s="53"/>
      <c r="E105" s="53"/>
      <c r="F105" s="53" t="s">
        <v>206</v>
      </c>
      <c r="G105" s="53">
        <v>2</v>
      </c>
      <c r="H105" s="5" t="s">
        <v>19</v>
      </c>
      <c r="I105" s="5">
        <v>0.05</v>
      </c>
      <c r="J105" s="36" t="s">
        <v>208</v>
      </c>
      <c r="K105" s="36">
        <v>1.5</v>
      </c>
      <c r="L105" s="93"/>
      <c r="M105" s="89"/>
      <c r="N105" s="89"/>
      <c r="O105" s="89"/>
      <c r="P105" s="89"/>
      <c r="Q105" s="89"/>
      <c r="R105" s="89"/>
      <c r="S105" s="89"/>
      <c r="T105" s="89"/>
    </row>
    <row r="106" spans="1:20" ht="16.5" customHeight="1">
      <c r="A106" s="98"/>
      <c r="B106" s="1"/>
      <c r="C106" s="1"/>
      <c r="D106" s="53"/>
      <c r="E106" s="53"/>
      <c r="F106" s="53" t="s">
        <v>209</v>
      </c>
      <c r="G106" s="53">
        <v>3</v>
      </c>
      <c r="H106" s="5"/>
      <c r="I106" s="5"/>
      <c r="J106" s="36" t="s">
        <v>210</v>
      </c>
      <c r="K106" s="36">
        <v>0.5</v>
      </c>
      <c r="L106" s="93"/>
      <c r="M106" s="89"/>
      <c r="N106" s="89"/>
      <c r="O106" s="89"/>
      <c r="P106" s="89"/>
      <c r="Q106" s="89"/>
      <c r="R106" s="89"/>
      <c r="S106" s="89"/>
      <c r="T106" s="89"/>
    </row>
    <row r="107" spans="1:20" ht="16.5" customHeight="1">
      <c r="A107" s="98"/>
      <c r="B107" s="12"/>
      <c r="C107" s="12"/>
      <c r="D107" s="53"/>
      <c r="E107" s="53"/>
      <c r="F107" s="53" t="s">
        <v>19</v>
      </c>
      <c r="G107" s="53">
        <v>0.02</v>
      </c>
      <c r="H107" s="5"/>
      <c r="I107" s="5"/>
      <c r="J107" s="12"/>
      <c r="K107" s="12"/>
      <c r="L107" s="93"/>
      <c r="M107" s="89"/>
      <c r="N107" s="89"/>
      <c r="O107" s="89"/>
      <c r="P107" s="89"/>
      <c r="Q107" s="89"/>
      <c r="R107" s="89"/>
      <c r="S107" s="89"/>
      <c r="T107" s="89"/>
    </row>
    <row r="108" spans="1:20" ht="16.5" customHeight="1">
      <c r="A108" s="99"/>
      <c r="B108" s="12"/>
      <c r="C108" s="12"/>
      <c r="D108" s="12"/>
      <c r="E108" s="12"/>
      <c r="F108" s="53" t="s">
        <v>79</v>
      </c>
      <c r="G108" s="53">
        <v>0.1</v>
      </c>
      <c r="H108" s="5"/>
      <c r="I108" s="5"/>
      <c r="J108" s="13"/>
      <c r="K108" s="13"/>
      <c r="L108" s="93"/>
      <c r="M108" s="89"/>
      <c r="N108" s="89"/>
      <c r="O108" s="89"/>
      <c r="P108" s="89"/>
      <c r="Q108" s="89"/>
      <c r="R108" s="89"/>
      <c r="S108" s="89"/>
      <c r="T108" s="89"/>
    </row>
    <row r="109" spans="1:20" ht="16.5" customHeight="1">
      <c r="A109" s="97" t="s">
        <v>211</v>
      </c>
      <c r="B109" s="36" t="s">
        <v>42</v>
      </c>
      <c r="C109" s="36"/>
      <c r="D109" s="3" t="s">
        <v>494</v>
      </c>
      <c r="E109" s="36"/>
      <c r="F109" s="3" t="s">
        <v>213</v>
      </c>
      <c r="G109" s="55"/>
      <c r="H109" s="5" t="s">
        <v>5</v>
      </c>
      <c r="I109" s="5"/>
      <c r="J109" s="36" t="s">
        <v>490</v>
      </c>
      <c r="K109" s="36"/>
      <c r="L109" s="93" t="s">
        <v>46</v>
      </c>
      <c r="M109" s="93"/>
      <c r="N109" s="89">
        <v>6.7</v>
      </c>
      <c r="O109" s="89">
        <v>2.9</v>
      </c>
      <c r="P109" s="89">
        <v>2.8</v>
      </c>
      <c r="Q109" s="89">
        <v>3</v>
      </c>
      <c r="R109" s="89">
        <v>0</v>
      </c>
      <c r="S109" s="89">
        <v>1</v>
      </c>
      <c r="T109" s="89">
        <f>N109*70+O109*55+P109*25+Q109*45+S109*60</f>
        <v>893.5</v>
      </c>
    </row>
    <row r="110" spans="1:20" ht="16.5" customHeight="1">
      <c r="A110" s="98"/>
      <c r="B110" s="36" t="s">
        <v>8</v>
      </c>
      <c r="C110" s="36">
        <v>7</v>
      </c>
      <c r="D110" s="36" t="s">
        <v>300</v>
      </c>
      <c r="E110" s="36">
        <v>6.5</v>
      </c>
      <c r="F110" s="53" t="s">
        <v>74</v>
      </c>
      <c r="G110" s="53">
        <v>3</v>
      </c>
      <c r="H110" s="10" t="s">
        <v>12</v>
      </c>
      <c r="I110" s="10">
        <v>7</v>
      </c>
      <c r="J110" s="36" t="s">
        <v>10</v>
      </c>
      <c r="K110" s="36">
        <v>4</v>
      </c>
      <c r="L110" s="93"/>
      <c r="M110" s="93"/>
      <c r="N110" s="89"/>
      <c r="O110" s="89"/>
      <c r="P110" s="89"/>
      <c r="Q110" s="89"/>
      <c r="R110" s="89"/>
      <c r="S110" s="89"/>
      <c r="T110" s="89"/>
    </row>
    <row r="111" spans="1:20" ht="16.5" customHeight="1">
      <c r="A111" s="98"/>
      <c r="B111" s="36" t="s">
        <v>50</v>
      </c>
      <c r="C111" s="36">
        <v>3</v>
      </c>
      <c r="D111" s="36" t="s">
        <v>18</v>
      </c>
      <c r="E111" s="36">
        <v>1</v>
      </c>
      <c r="F111" s="53" t="s">
        <v>217</v>
      </c>
      <c r="G111" s="53">
        <v>2</v>
      </c>
      <c r="H111" s="5" t="s">
        <v>19</v>
      </c>
      <c r="I111" s="5">
        <v>0.05</v>
      </c>
      <c r="J111" s="36"/>
      <c r="K111" s="36"/>
      <c r="L111" s="93"/>
      <c r="M111" s="93"/>
      <c r="N111" s="89"/>
      <c r="O111" s="89"/>
      <c r="P111" s="89"/>
      <c r="Q111" s="89"/>
      <c r="R111" s="89"/>
      <c r="S111" s="89"/>
      <c r="T111" s="89"/>
    </row>
    <row r="112" spans="1:20" ht="16.5" customHeight="1">
      <c r="A112" s="98"/>
      <c r="B112" s="36"/>
      <c r="C112" s="36"/>
      <c r="D112" s="36" t="s">
        <v>219</v>
      </c>
      <c r="E112" s="36">
        <v>1.5</v>
      </c>
      <c r="F112" s="53" t="s">
        <v>76</v>
      </c>
      <c r="G112" s="53">
        <v>1.5</v>
      </c>
      <c r="H112" s="5"/>
      <c r="I112" s="5"/>
      <c r="J112" s="36"/>
      <c r="K112" s="36"/>
      <c r="L112" s="93"/>
      <c r="M112" s="93"/>
      <c r="N112" s="89"/>
      <c r="O112" s="89"/>
      <c r="P112" s="89"/>
      <c r="Q112" s="89"/>
      <c r="R112" s="89"/>
      <c r="S112" s="89"/>
      <c r="T112" s="89"/>
    </row>
    <row r="113" spans="1:20" ht="16.5" customHeight="1">
      <c r="A113" s="98"/>
      <c r="B113" s="36"/>
      <c r="C113" s="36"/>
      <c r="D113" s="6" t="s">
        <v>147</v>
      </c>
      <c r="E113" s="36">
        <v>0.02</v>
      </c>
      <c r="F113" s="53"/>
      <c r="G113" s="53"/>
      <c r="H113" s="5"/>
      <c r="I113" s="5"/>
      <c r="J113" s="36"/>
      <c r="K113" s="36"/>
      <c r="L113" s="93"/>
      <c r="M113" s="93"/>
      <c r="N113" s="89"/>
      <c r="O113" s="89"/>
      <c r="P113" s="89"/>
      <c r="Q113" s="89"/>
      <c r="R113" s="89"/>
      <c r="S113" s="89"/>
      <c r="T113" s="89"/>
    </row>
    <row r="114" spans="1:20" ht="16.5" customHeight="1">
      <c r="A114" s="99"/>
      <c r="B114" s="36"/>
      <c r="C114" s="36"/>
      <c r="D114" s="36"/>
      <c r="E114" s="36"/>
      <c r="F114" s="53"/>
      <c r="G114" s="53"/>
      <c r="H114" s="5"/>
      <c r="I114" s="5"/>
      <c r="J114" s="36"/>
      <c r="K114" s="36"/>
      <c r="L114" s="93"/>
      <c r="M114" s="93"/>
      <c r="N114" s="89"/>
      <c r="O114" s="89"/>
      <c r="P114" s="89"/>
      <c r="Q114" s="89"/>
      <c r="R114" s="89"/>
      <c r="S114" s="89"/>
      <c r="T114" s="89"/>
    </row>
    <row r="115" spans="1:20" ht="16.5" customHeight="1">
      <c r="A115" s="94" t="s">
        <v>220</v>
      </c>
      <c r="B115" s="35" t="s">
        <v>221</v>
      </c>
      <c r="C115" s="35"/>
      <c r="D115" s="28" t="s">
        <v>495</v>
      </c>
      <c r="E115" s="35"/>
      <c r="F115" s="41" t="s">
        <v>223</v>
      </c>
      <c r="G115" s="53"/>
      <c r="H115" s="31" t="s">
        <v>5</v>
      </c>
      <c r="I115" s="31"/>
      <c r="J115" s="35" t="s">
        <v>225</v>
      </c>
      <c r="K115" s="35"/>
      <c r="L115" s="93" t="s">
        <v>28</v>
      </c>
      <c r="M115" s="93" t="s">
        <v>7</v>
      </c>
      <c r="N115" s="89">
        <v>6.7</v>
      </c>
      <c r="O115" s="89">
        <v>3.5</v>
      </c>
      <c r="P115" s="89">
        <v>2.6</v>
      </c>
      <c r="Q115" s="89">
        <v>3</v>
      </c>
      <c r="R115" s="89">
        <v>0</v>
      </c>
      <c r="S115" s="89">
        <v>0</v>
      </c>
      <c r="T115" s="89">
        <f>N115*70+O115*55+P115*25+Q115*45+S115*60</f>
        <v>861.5</v>
      </c>
    </row>
    <row r="116" spans="1:20" ht="16.5" customHeight="1">
      <c r="A116" s="95"/>
      <c r="B116" s="36" t="s">
        <v>8</v>
      </c>
      <c r="C116" s="36">
        <v>10</v>
      </c>
      <c r="D116" s="36" t="s">
        <v>496</v>
      </c>
      <c r="E116" s="36">
        <v>6.5</v>
      </c>
      <c r="F116" s="53" t="s">
        <v>226</v>
      </c>
      <c r="G116" s="53">
        <v>0.7</v>
      </c>
      <c r="H116" s="10" t="s">
        <v>12</v>
      </c>
      <c r="I116" s="10">
        <v>7</v>
      </c>
      <c r="J116" s="36" t="s">
        <v>31</v>
      </c>
      <c r="K116" s="36">
        <v>3.5</v>
      </c>
      <c r="L116" s="93"/>
      <c r="M116" s="93"/>
      <c r="N116" s="89"/>
      <c r="O116" s="89"/>
      <c r="P116" s="89"/>
      <c r="Q116" s="89"/>
      <c r="R116" s="89"/>
      <c r="S116" s="89"/>
      <c r="T116" s="89"/>
    </row>
    <row r="117" spans="1:20" ht="16.5" customHeight="1">
      <c r="A117" s="95"/>
      <c r="B117" s="36" t="s">
        <v>228</v>
      </c>
      <c r="C117" s="36">
        <v>0.4</v>
      </c>
      <c r="D117" s="36" t="s">
        <v>229</v>
      </c>
      <c r="E117" s="36">
        <v>2.5</v>
      </c>
      <c r="F117" s="36" t="s">
        <v>10</v>
      </c>
      <c r="G117" s="53">
        <v>4.5</v>
      </c>
      <c r="H117" s="5" t="s">
        <v>19</v>
      </c>
      <c r="I117" s="5">
        <v>0.05</v>
      </c>
      <c r="J117" s="36" t="s">
        <v>230</v>
      </c>
      <c r="K117" s="36">
        <v>0.05</v>
      </c>
      <c r="L117" s="93"/>
      <c r="M117" s="93"/>
      <c r="N117" s="89"/>
      <c r="O117" s="89"/>
      <c r="P117" s="89"/>
      <c r="Q117" s="89"/>
      <c r="R117" s="89"/>
      <c r="S117" s="89"/>
      <c r="T117" s="89"/>
    </row>
    <row r="118" spans="1:20" ht="16.5" customHeight="1">
      <c r="A118" s="95"/>
      <c r="B118" s="36"/>
      <c r="C118" s="36"/>
      <c r="D118" s="36" t="s">
        <v>18</v>
      </c>
      <c r="E118" s="36">
        <v>1</v>
      </c>
      <c r="F118" s="53" t="s">
        <v>291</v>
      </c>
      <c r="G118" s="53">
        <v>0.7</v>
      </c>
      <c r="H118" s="5"/>
      <c r="I118" s="5"/>
      <c r="J118" s="36" t="s">
        <v>147</v>
      </c>
      <c r="K118" s="36">
        <v>0.01</v>
      </c>
      <c r="L118" s="93"/>
      <c r="M118" s="93"/>
      <c r="N118" s="89"/>
      <c r="O118" s="89"/>
      <c r="P118" s="89"/>
      <c r="Q118" s="89"/>
      <c r="R118" s="89"/>
      <c r="S118" s="89"/>
      <c r="T118" s="89"/>
    </row>
    <row r="119" spans="1:20" ht="16.5" customHeight="1">
      <c r="A119" s="95"/>
      <c r="B119" s="36"/>
      <c r="C119" s="36"/>
      <c r="D119" s="36" t="s">
        <v>231</v>
      </c>
      <c r="E119" s="36">
        <v>1.5</v>
      </c>
      <c r="F119" s="53" t="s">
        <v>15</v>
      </c>
      <c r="G119" s="53">
        <v>0.1</v>
      </c>
      <c r="H119" s="5"/>
      <c r="I119" s="5"/>
      <c r="J119" s="36"/>
      <c r="K119" s="36"/>
      <c r="L119" s="93"/>
      <c r="M119" s="93"/>
      <c r="N119" s="89"/>
      <c r="O119" s="89"/>
      <c r="P119" s="89"/>
      <c r="Q119" s="89"/>
      <c r="R119" s="89"/>
      <c r="S119" s="89"/>
      <c r="T119" s="89"/>
    </row>
    <row r="120" spans="1:20" ht="16.5" customHeight="1">
      <c r="A120" s="96"/>
      <c r="B120" s="36"/>
      <c r="C120" s="36"/>
      <c r="D120" s="36"/>
      <c r="E120" s="36"/>
      <c r="F120" s="53" t="s">
        <v>304</v>
      </c>
      <c r="G120" s="53">
        <v>0.02</v>
      </c>
      <c r="H120" s="5"/>
      <c r="I120" s="5"/>
      <c r="J120" s="14"/>
      <c r="K120" s="36"/>
      <c r="L120" s="93"/>
      <c r="M120" s="93"/>
      <c r="N120" s="89"/>
      <c r="O120" s="89"/>
      <c r="P120" s="89"/>
      <c r="Q120" s="89"/>
      <c r="R120" s="89"/>
      <c r="S120" s="89"/>
      <c r="T120" s="89"/>
    </row>
    <row r="121" spans="1:20" ht="16.5" customHeight="1">
      <c r="A121" s="90" t="s">
        <v>232</v>
      </c>
      <c r="B121" s="12" t="s">
        <v>95</v>
      </c>
      <c r="C121" s="2"/>
      <c r="D121" s="3" t="s">
        <v>233</v>
      </c>
      <c r="E121" s="3"/>
      <c r="F121" s="75" t="s">
        <v>485</v>
      </c>
      <c r="G121" s="2"/>
      <c r="H121" s="14" t="s">
        <v>5</v>
      </c>
      <c r="I121" s="14"/>
      <c r="J121" s="3" t="s">
        <v>490</v>
      </c>
      <c r="K121" s="13"/>
      <c r="L121" s="93" t="s">
        <v>60</v>
      </c>
      <c r="M121" s="93"/>
      <c r="N121" s="89">
        <v>6.7</v>
      </c>
      <c r="O121" s="89">
        <v>3.9</v>
      </c>
      <c r="P121" s="89">
        <v>2</v>
      </c>
      <c r="Q121" s="89">
        <v>3</v>
      </c>
      <c r="R121" s="89">
        <v>0</v>
      </c>
      <c r="S121" s="89">
        <v>0</v>
      </c>
      <c r="T121" s="89">
        <f>N121*70+O121*55+P121*25+Q121*45+S121*60</f>
        <v>868.5</v>
      </c>
    </row>
    <row r="122" spans="1:20" ht="16.5" customHeight="1">
      <c r="A122" s="91"/>
      <c r="B122" s="12" t="s">
        <v>236</v>
      </c>
      <c r="C122" s="12">
        <v>10</v>
      </c>
      <c r="D122" s="3" t="s">
        <v>296</v>
      </c>
      <c r="E122" s="12">
        <v>6.5</v>
      </c>
      <c r="F122" s="3" t="s">
        <v>31</v>
      </c>
      <c r="G122" s="12">
        <v>8.5</v>
      </c>
      <c r="H122" s="14" t="s">
        <v>12</v>
      </c>
      <c r="I122" s="15">
        <v>7</v>
      </c>
      <c r="J122" s="12" t="s">
        <v>10</v>
      </c>
      <c r="K122" s="12">
        <v>4</v>
      </c>
      <c r="L122" s="93"/>
      <c r="M122" s="93"/>
      <c r="N122" s="89"/>
      <c r="O122" s="89"/>
      <c r="P122" s="89"/>
      <c r="Q122" s="89"/>
      <c r="R122" s="89"/>
      <c r="S122" s="89"/>
      <c r="T122" s="89"/>
    </row>
    <row r="123" spans="1:20" ht="16.5" customHeight="1">
      <c r="A123" s="91"/>
      <c r="B123" s="12"/>
      <c r="C123" s="12"/>
      <c r="D123" s="12" t="s">
        <v>238</v>
      </c>
      <c r="E123" s="12">
        <v>1.5</v>
      </c>
      <c r="F123" s="75" t="s">
        <v>291</v>
      </c>
      <c r="G123" s="12">
        <v>0.7</v>
      </c>
      <c r="H123" s="14" t="s">
        <v>19</v>
      </c>
      <c r="I123" s="14">
        <v>0.05</v>
      </c>
      <c r="J123" s="12" t="s">
        <v>159</v>
      </c>
      <c r="K123" s="12">
        <v>0.02</v>
      </c>
      <c r="L123" s="93"/>
      <c r="M123" s="93"/>
      <c r="N123" s="89"/>
      <c r="O123" s="89"/>
      <c r="P123" s="89"/>
      <c r="Q123" s="89"/>
      <c r="R123" s="89"/>
      <c r="S123" s="89"/>
      <c r="T123" s="89"/>
    </row>
    <row r="124" spans="1:20" ht="16.5" customHeight="1">
      <c r="A124" s="91"/>
      <c r="B124" s="12"/>
      <c r="C124" s="12"/>
      <c r="D124" s="12" t="s">
        <v>207</v>
      </c>
      <c r="E124" s="12">
        <v>0.2</v>
      </c>
      <c r="F124" s="14" t="s">
        <v>18</v>
      </c>
      <c r="G124" s="12">
        <v>0.5</v>
      </c>
      <c r="H124" s="14"/>
      <c r="I124" s="14"/>
      <c r="J124" s="12"/>
      <c r="K124" s="12"/>
      <c r="L124" s="93"/>
      <c r="M124" s="93"/>
      <c r="N124" s="89"/>
      <c r="O124" s="89"/>
      <c r="P124" s="89"/>
      <c r="Q124" s="89"/>
      <c r="R124" s="89"/>
      <c r="S124" s="89"/>
      <c r="T124" s="89"/>
    </row>
    <row r="125" spans="1:20" ht="16.5" customHeight="1">
      <c r="A125" s="91"/>
      <c r="B125" s="12"/>
      <c r="C125" s="12"/>
      <c r="D125" s="12" t="s">
        <v>240</v>
      </c>
      <c r="E125" s="12"/>
      <c r="F125" s="14" t="s">
        <v>19</v>
      </c>
      <c r="G125" s="12">
        <v>0.02</v>
      </c>
      <c r="H125" s="14"/>
      <c r="I125" s="14"/>
      <c r="J125" s="12"/>
      <c r="K125" s="12"/>
      <c r="L125" s="93"/>
      <c r="M125" s="93"/>
      <c r="N125" s="89"/>
      <c r="O125" s="89"/>
      <c r="P125" s="89"/>
      <c r="Q125" s="89"/>
      <c r="R125" s="89"/>
      <c r="S125" s="89"/>
      <c r="T125" s="89"/>
    </row>
    <row r="126" spans="1:20" ht="16.5" customHeight="1">
      <c r="A126" s="92"/>
      <c r="B126" s="12"/>
      <c r="C126" s="12"/>
      <c r="D126" s="12"/>
      <c r="E126" s="12"/>
      <c r="F126" s="12"/>
      <c r="G126" s="12"/>
      <c r="H126" s="14"/>
      <c r="I126" s="14"/>
      <c r="J126" s="12"/>
      <c r="K126" s="12"/>
      <c r="L126" s="93"/>
      <c r="M126" s="93"/>
      <c r="N126" s="89"/>
      <c r="O126" s="89"/>
      <c r="P126" s="89"/>
      <c r="Q126" s="89"/>
      <c r="R126" s="89"/>
      <c r="S126" s="89"/>
      <c r="T126" s="89"/>
    </row>
  </sheetData>
  <mergeCells count="210">
    <mergeCell ref="Q121:Q126"/>
    <mergeCell ref="R121:R126"/>
    <mergeCell ref="S121:S126"/>
    <mergeCell ref="T121:T126"/>
    <mergeCell ref="A121:A126"/>
    <mergeCell ref="L121:L126"/>
    <mergeCell ref="M121:M126"/>
    <mergeCell ref="N121:N126"/>
    <mergeCell ref="O121:O126"/>
    <mergeCell ref="P121:P126"/>
    <mergeCell ref="Q115:Q120"/>
    <mergeCell ref="R115:R120"/>
    <mergeCell ref="S115:S120"/>
    <mergeCell ref="T115:T120"/>
    <mergeCell ref="A115:A120"/>
    <mergeCell ref="L115:L120"/>
    <mergeCell ref="M115:M120"/>
    <mergeCell ref="N115:N120"/>
    <mergeCell ref="O115:O120"/>
    <mergeCell ref="P115:P120"/>
    <mergeCell ref="Q109:Q114"/>
    <mergeCell ref="R109:R114"/>
    <mergeCell ref="S109:S114"/>
    <mergeCell ref="T109:T114"/>
    <mergeCell ref="A109:A114"/>
    <mergeCell ref="L109:L114"/>
    <mergeCell ref="M109:M114"/>
    <mergeCell ref="N109:N114"/>
    <mergeCell ref="O109:O114"/>
    <mergeCell ref="P109:P114"/>
    <mergeCell ref="Q103:Q108"/>
    <mergeCell ref="R103:R108"/>
    <mergeCell ref="S103:S108"/>
    <mergeCell ref="T103:T108"/>
    <mergeCell ref="A103:A108"/>
    <mergeCell ref="L103:L108"/>
    <mergeCell ref="M103:M108"/>
    <mergeCell ref="N103:N108"/>
    <mergeCell ref="O103:O108"/>
    <mergeCell ref="P103:P108"/>
    <mergeCell ref="Q97:Q102"/>
    <mergeCell ref="R97:R102"/>
    <mergeCell ref="S97:S102"/>
    <mergeCell ref="T97:T102"/>
    <mergeCell ref="A97:A102"/>
    <mergeCell ref="L97:L102"/>
    <mergeCell ref="M97:M102"/>
    <mergeCell ref="N97:N102"/>
    <mergeCell ref="O97:O102"/>
    <mergeCell ref="P97:P102"/>
    <mergeCell ref="Q91:Q96"/>
    <mergeCell ref="R91:R96"/>
    <mergeCell ref="S91:S96"/>
    <mergeCell ref="T91:T96"/>
    <mergeCell ref="A91:A96"/>
    <mergeCell ref="L91:L96"/>
    <mergeCell ref="M91:M96"/>
    <mergeCell ref="N91:N96"/>
    <mergeCell ref="O91:O96"/>
    <mergeCell ref="P91:P96"/>
    <mergeCell ref="Q85:Q90"/>
    <mergeCell ref="R85:R90"/>
    <mergeCell ref="S85:S90"/>
    <mergeCell ref="T85:T90"/>
    <mergeCell ref="A85:A90"/>
    <mergeCell ref="L85:L90"/>
    <mergeCell ref="M85:M90"/>
    <mergeCell ref="N85:N90"/>
    <mergeCell ref="O85:O90"/>
    <mergeCell ref="P85:P90"/>
    <mergeCell ref="Q79:Q84"/>
    <mergeCell ref="R79:R84"/>
    <mergeCell ref="S79:S84"/>
    <mergeCell ref="T79:T84"/>
    <mergeCell ref="A79:A84"/>
    <mergeCell ref="L79:L84"/>
    <mergeCell ref="M79:M84"/>
    <mergeCell ref="N79:N84"/>
    <mergeCell ref="O79:O84"/>
    <mergeCell ref="P79:P84"/>
    <mergeCell ref="Q73:Q78"/>
    <mergeCell ref="R73:R78"/>
    <mergeCell ref="S73:S78"/>
    <mergeCell ref="T73:T78"/>
    <mergeCell ref="A73:A78"/>
    <mergeCell ref="L73:L78"/>
    <mergeCell ref="M73:M78"/>
    <mergeCell ref="N73:N78"/>
    <mergeCell ref="O73:O78"/>
    <mergeCell ref="P73:P78"/>
    <mergeCell ref="Q67:Q72"/>
    <mergeCell ref="R67:R72"/>
    <mergeCell ref="S67:S72"/>
    <mergeCell ref="T67:T72"/>
    <mergeCell ref="A67:A72"/>
    <mergeCell ref="L67:L72"/>
    <mergeCell ref="M67:M72"/>
    <mergeCell ref="N67:N72"/>
    <mergeCell ref="O67:O72"/>
    <mergeCell ref="P67:P72"/>
    <mergeCell ref="Q61:Q66"/>
    <mergeCell ref="R61:R66"/>
    <mergeCell ref="S61:S66"/>
    <mergeCell ref="T61:T66"/>
    <mergeCell ref="A61:A66"/>
    <mergeCell ref="L61:L66"/>
    <mergeCell ref="M61:M66"/>
    <mergeCell ref="N61:N66"/>
    <mergeCell ref="O61:O66"/>
    <mergeCell ref="P61:P66"/>
    <mergeCell ref="Q55:Q60"/>
    <mergeCell ref="R55:R60"/>
    <mergeCell ref="S55:S60"/>
    <mergeCell ref="T55:T60"/>
    <mergeCell ref="A55:A60"/>
    <mergeCell ref="L55:L60"/>
    <mergeCell ref="M55:M60"/>
    <mergeCell ref="N55:N60"/>
    <mergeCell ref="O55:O60"/>
    <mergeCell ref="P55:P60"/>
    <mergeCell ref="Q49:Q54"/>
    <mergeCell ref="R49:R54"/>
    <mergeCell ref="S49:S54"/>
    <mergeCell ref="T49:T54"/>
    <mergeCell ref="A49:A54"/>
    <mergeCell ref="L49:L54"/>
    <mergeCell ref="M49:M54"/>
    <mergeCell ref="N49:N54"/>
    <mergeCell ref="O49:O54"/>
    <mergeCell ref="P49:P54"/>
    <mergeCell ref="Q43:Q48"/>
    <mergeCell ref="R43:R48"/>
    <mergeCell ref="S43:S48"/>
    <mergeCell ref="T43:T48"/>
    <mergeCell ref="A43:A48"/>
    <mergeCell ref="L43:L48"/>
    <mergeCell ref="M43:M48"/>
    <mergeCell ref="N43:N48"/>
    <mergeCell ref="O43:O48"/>
    <mergeCell ref="P43:P48"/>
    <mergeCell ref="Q37:Q42"/>
    <mergeCell ref="R37:R42"/>
    <mergeCell ref="S37:S42"/>
    <mergeCell ref="T37:T42"/>
    <mergeCell ref="A37:A42"/>
    <mergeCell ref="L37:L42"/>
    <mergeCell ref="M37:M42"/>
    <mergeCell ref="N37:N42"/>
    <mergeCell ref="O37:O42"/>
    <mergeCell ref="P37:P42"/>
    <mergeCell ref="Q31:Q36"/>
    <mergeCell ref="R31:R36"/>
    <mergeCell ref="S31:S36"/>
    <mergeCell ref="T31:T36"/>
    <mergeCell ref="A31:A36"/>
    <mergeCell ref="L31:L36"/>
    <mergeCell ref="M31:M36"/>
    <mergeCell ref="N31:N36"/>
    <mergeCell ref="O31:O36"/>
    <mergeCell ref="P31:P36"/>
    <mergeCell ref="Q25:Q30"/>
    <mergeCell ref="R25:R30"/>
    <mergeCell ref="S25:S30"/>
    <mergeCell ref="T25:T30"/>
    <mergeCell ref="A25:A30"/>
    <mergeCell ref="L25:L30"/>
    <mergeCell ref="M25:M30"/>
    <mergeCell ref="N25:N30"/>
    <mergeCell ref="O25:O30"/>
    <mergeCell ref="P25:P30"/>
    <mergeCell ref="Q19:Q24"/>
    <mergeCell ref="R19:R24"/>
    <mergeCell ref="S19:S24"/>
    <mergeCell ref="T19:T24"/>
    <mergeCell ref="A19:A24"/>
    <mergeCell ref="L19:L24"/>
    <mergeCell ref="M19:M24"/>
    <mergeCell ref="N19:N24"/>
    <mergeCell ref="O19:O24"/>
    <mergeCell ref="P19:P24"/>
    <mergeCell ref="Q13:Q18"/>
    <mergeCell ref="R13:R18"/>
    <mergeCell ref="S13:S18"/>
    <mergeCell ref="T13:T18"/>
    <mergeCell ref="A13:A18"/>
    <mergeCell ref="L13:L18"/>
    <mergeCell ref="M13:M18"/>
    <mergeCell ref="N13:N18"/>
    <mergeCell ref="O13:O18"/>
    <mergeCell ref="P13:P18"/>
    <mergeCell ref="Q7:Q12"/>
    <mergeCell ref="R7:R12"/>
    <mergeCell ref="S7:S12"/>
    <mergeCell ref="T7:T12"/>
    <mergeCell ref="A7:A12"/>
    <mergeCell ref="L7:L12"/>
    <mergeCell ref="M7:M12"/>
    <mergeCell ref="N7:N12"/>
    <mergeCell ref="O7:O12"/>
    <mergeCell ref="P7:P12"/>
    <mergeCell ref="Q1:Q6"/>
    <mergeCell ref="R1:R6"/>
    <mergeCell ref="S1:S6"/>
    <mergeCell ref="T1:T6"/>
    <mergeCell ref="A1:A6"/>
    <mergeCell ref="L1:L6"/>
    <mergeCell ref="M1:M6"/>
    <mergeCell ref="N1:N6"/>
    <mergeCell ref="O1:O6"/>
    <mergeCell ref="P1:P6"/>
  </mergeCells>
  <phoneticPr fontId="4" type="noConversion"/>
  <conditionalFormatting sqref="D1">
    <cfRule type="containsText" dxfId="50" priority="41" operator="containsText" text="星期三">
      <formula>NOT(ISERROR(SEARCH("星期三",D1)))</formula>
    </cfRule>
  </conditionalFormatting>
  <conditionalFormatting sqref="D7">
    <cfRule type="containsText" dxfId="49" priority="29" operator="containsText" text="星期三">
      <formula>NOT(ISERROR(SEARCH("星期三",D7)))</formula>
    </cfRule>
  </conditionalFormatting>
  <conditionalFormatting sqref="D13:D14">
    <cfRule type="containsText" dxfId="48" priority="72" operator="containsText" text="星期三">
      <formula>NOT(ISERROR(SEARCH("星期三",D13)))</formula>
    </cfRule>
  </conditionalFormatting>
  <conditionalFormatting sqref="D19">
    <cfRule type="containsText" dxfId="47" priority="39" operator="containsText" text="星期三">
      <formula>NOT(ISERROR(SEARCH("星期三",D19)))</formula>
    </cfRule>
  </conditionalFormatting>
  <conditionalFormatting sqref="D25:D26">
    <cfRule type="containsText" dxfId="46" priority="24" operator="containsText" text="星期三">
      <formula>NOT(ISERROR(SEARCH("星期三",D25)))</formula>
    </cfRule>
  </conditionalFormatting>
  <conditionalFormatting sqref="D31:D32">
    <cfRule type="containsText" dxfId="45" priority="21" operator="containsText" text="星期三">
      <formula>NOT(ISERROR(SEARCH("星期三",D31)))</formula>
    </cfRule>
  </conditionalFormatting>
  <conditionalFormatting sqref="D37:D38">
    <cfRule type="containsText" dxfId="44" priority="68" operator="containsText" text="星期三">
      <formula>NOT(ISERROR(SEARCH("星期三",D37)))</formula>
    </cfRule>
  </conditionalFormatting>
  <conditionalFormatting sqref="D43:D44">
    <cfRule type="containsText" dxfId="43" priority="67" operator="containsText" text="星期三">
      <formula>NOT(ISERROR(SEARCH("星期三",D43)))</formula>
    </cfRule>
  </conditionalFormatting>
  <conditionalFormatting sqref="D49:D50">
    <cfRule type="containsText" dxfId="42" priority="13" operator="containsText" text="星期三">
      <formula>NOT(ISERROR(SEARCH("星期三",D49)))</formula>
    </cfRule>
  </conditionalFormatting>
  <conditionalFormatting sqref="D55:D56">
    <cfRule type="containsText" dxfId="41" priority="66" operator="containsText" text="星期三">
      <formula>NOT(ISERROR(SEARCH("星期三",D55)))</formula>
    </cfRule>
  </conditionalFormatting>
  <conditionalFormatting sqref="D61">
    <cfRule type="containsText" dxfId="40" priority="77" operator="containsText" text="星期三">
      <formula>NOT(ISERROR(SEARCH("星期三",D61)))</formula>
    </cfRule>
  </conditionalFormatting>
  <conditionalFormatting sqref="D67">
    <cfRule type="containsText" dxfId="39" priority="76" operator="containsText" text="星期三">
      <formula>NOT(ISERROR(SEARCH("星期三",D67)))</formula>
    </cfRule>
  </conditionalFormatting>
  <conditionalFormatting sqref="D73:D74">
    <cfRule type="containsText" dxfId="38" priority="57" operator="containsText" text="星期三">
      <formula>NOT(ISERROR(SEARCH("星期三",D73)))</formula>
    </cfRule>
  </conditionalFormatting>
  <conditionalFormatting sqref="D79:D80">
    <cfRule type="containsText" dxfId="37" priority="56" operator="containsText" text="星期三">
      <formula>NOT(ISERROR(SEARCH("星期三",D79)))</formula>
    </cfRule>
  </conditionalFormatting>
  <conditionalFormatting sqref="D85">
    <cfRule type="containsText" dxfId="36" priority="75" operator="containsText" text="星期三">
      <formula>NOT(ISERROR(SEARCH("星期三",D85)))</formula>
    </cfRule>
  </conditionalFormatting>
  <conditionalFormatting sqref="D91">
    <cfRule type="containsText" dxfId="35" priority="74" operator="containsText" text="星期三">
      <formula>NOT(ISERROR(SEARCH("星期三",D91)))</formula>
    </cfRule>
  </conditionalFormatting>
  <conditionalFormatting sqref="D97:D98">
    <cfRule type="containsText" dxfId="34" priority="49" operator="containsText" text="星期三">
      <formula>NOT(ISERROR(SEARCH("星期三",D97)))</formula>
    </cfRule>
  </conditionalFormatting>
  <conditionalFormatting sqref="D103">
    <cfRule type="containsText" dxfId="33" priority="35" operator="containsText" text="星期三">
      <formula>NOT(ISERROR(SEARCH("星期三",D103)))</formula>
    </cfRule>
  </conditionalFormatting>
  <conditionalFormatting sqref="D109">
    <cfRule type="containsText" dxfId="32" priority="16" operator="containsText" text="星期三">
      <formula>NOT(ISERROR(SEARCH("星期三",D109)))</formula>
    </cfRule>
  </conditionalFormatting>
  <conditionalFormatting sqref="D115">
    <cfRule type="containsText" dxfId="31" priority="73" operator="containsText" text="星期三">
      <formula>NOT(ISERROR(SEARCH("星期三",D115)))</formula>
    </cfRule>
  </conditionalFormatting>
  <conditionalFormatting sqref="D121:D122">
    <cfRule type="containsText" dxfId="30" priority="32" operator="containsText" text="星期三">
      <formula>NOT(ISERROR(SEARCH("星期三",D121)))</formula>
    </cfRule>
  </conditionalFormatting>
  <conditionalFormatting sqref="E121">
    <cfRule type="containsText" dxfId="29" priority="34" operator="containsText" text="星期三">
      <formula>NOT(ISERROR(SEARCH("星期三",E121)))</formula>
    </cfRule>
  </conditionalFormatting>
  <conditionalFormatting sqref="F1:F2">
    <cfRule type="containsText" dxfId="28" priority="36" operator="containsText" text="星期三">
      <formula>NOT(ISERROR(SEARCH("星期三",F1)))</formula>
    </cfRule>
  </conditionalFormatting>
  <conditionalFormatting sqref="F7:F8">
    <cfRule type="containsText" dxfId="27" priority="28" operator="containsText" text="星期三">
      <formula>NOT(ISERROR(SEARCH("星期三",F7)))</formula>
    </cfRule>
  </conditionalFormatting>
  <conditionalFormatting sqref="F13">
    <cfRule type="containsText" dxfId="26" priority="71" operator="containsText" text="星期三">
      <formula>NOT(ISERROR(SEARCH("星期三",F13)))</formula>
    </cfRule>
  </conditionalFormatting>
  <conditionalFormatting sqref="F19:F20">
    <cfRule type="containsText" dxfId="25" priority="38" operator="containsText" text="星期三">
      <formula>NOT(ISERROR(SEARCH("星期三",F19)))</formula>
    </cfRule>
  </conditionalFormatting>
  <conditionalFormatting sqref="F25">
    <cfRule type="containsText" dxfId="24" priority="23" operator="containsText" text="星期三">
      <formula>NOT(ISERROR(SEARCH("星期三",F25)))</formula>
    </cfRule>
  </conditionalFormatting>
  <conditionalFormatting sqref="F31:F32">
    <cfRule type="containsText" dxfId="23" priority="11" operator="containsText" text="星期三">
      <formula>NOT(ISERROR(SEARCH("星期三",F31)))</formula>
    </cfRule>
  </conditionalFormatting>
  <conditionalFormatting sqref="F37">
    <cfRule type="containsText" dxfId="22" priority="65" operator="containsText" text="星期三">
      <formula>NOT(ISERROR(SEARCH("星期三",F37)))</formula>
    </cfRule>
  </conditionalFormatting>
  <conditionalFormatting sqref="F43:F44">
    <cfRule type="containsText" dxfId="21" priority="63" operator="containsText" text="星期三">
      <formula>NOT(ISERROR(SEARCH("星期三",F43)))</formula>
    </cfRule>
  </conditionalFormatting>
  <conditionalFormatting sqref="F49:F50">
    <cfRule type="containsText" dxfId="20" priority="14" operator="containsText" text="星期三">
      <formula>NOT(ISERROR(SEARCH("星期三",F49)))</formula>
    </cfRule>
  </conditionalFormatting>
  <conditionalFormatting sqref="F55:F56">
    <cfRule type="containsText" dxfId="19" priority="19" operator="containsText" text="星期三">
      <formula>NOT(ISERROR(SEARCH("星期三",F55)))</formula>
    </cfRule>
  </conditionalFormatting>
  <conditionalFormatting sqref="F61">
    <cfRule type="containsText" dxfId="18" priority="64" operator="containsText" text="星期三">
      <formula>NOT(ISERROR(SEARCH("星期三",F61)))</formula>
    </cfRule>
  </conditionalFormatting>
  <conditionalFormatting sqref="F74">
    <cfRule type="containsText" dxfId="17" priority="18" operator="containsText" text="星期三">
      <formula>NOT(ISERROR(SEARCH("星期三",F74)))</formula>
    </cfRule>
  </conditionalFormatting>
  <conditionalFormatting sqref="F80">
    <cfRule type="containsText" dxfId="16" priority="54" operator="containsText" text="星期三">
      <formula>NOT(ISERROR(SEARCH("星期三",F80)))</formula>
    </cfRule>
  </conditionalFormatting>
  <conditionalFormatting sqref="F86">
    <cfRule type="containsText" dxfId="15" priority="53" operator="containsText" text="星期三">
      <formula>NOT(ISERROR(SEARCH("星期三",F86)))</formula>
    </cfRule>
  </conditionalFormatting>
  <conditionalFormatting sqref="F91">
    <cfRule type="containsText" dxfId="14" priority="48" operator="containsText" text="星期三">
      <formula>NOT(ISERROR(SEARCH("星期三",F91)))</formula>
    </cfRule>
  </conditionalFormatting>
  <conditionalFormatting sqref="F97">
    <cfRule type="containsText" dxfId="13" priority="46" operator="containsText" text="星期三">
      <formula>NOT(ISERROR(SEARCH("星期三",F97)))</formula>
    </cfRule>
  </conditionalFormatting>
  <conditionalFormatting sqref="F103">
    <cfRule type="containsText" dxfId="12" priority="47" operator="containsText" text="星期三">
      <formula>NOT(ISERROR(SEARCH("星期三",F103)))</formula>
    </cfRule>
  </conditionalFormatting>
  <conditionalFormatting sqref="F109">
    <cfRule type="containsText" dxfId="11" priority="15" operator="containsText" text="星期三">
      <formula>NOT(ISERROR(SEARCH("星期三",F109)))</formula>
    </cfRule>
  </conditionalFormatting>
  <conditionalFormatting sqref="F115:F116">
    <cfRule type="containsText" dxfId="10" priority="42" operator="containsText" text="星期三">
      <formula>NOT(ISERROR(SEARCH("星期三",F115)))</formula>
    </cfRule>
  </conditionalFormatting>
  <conditionalFormatting sqref="F122">
    <cfRule type="containsText" dxfId="9" priority="33" operator="containsText" text="星期三">
      <formula>NOT(ISERROR(SEARCH("星期三",F122)))</formula>
    </cfRule>
  </conditionalFormatting>
  <conditionalFormatting sqref="J13:J14">
    <cfRule type="containsText" dxfId="8" priority="7" operator="containsText" text="星期三">
      <formula>NOT(ISERROR(SEARCH("星期三",J13)))</formula>
    </cfRule>
  </conditionalFormatting>
  <conditionalFormatting sqref="J32">
    <cfRule type="containsText" dxfId="7" priority="2" operator="containsText" text="星期三">
      <formula>NOT(ISERROR(SEARCH("星期三",J32)))</formula>
    </cfRule>
  </conditionalFormatting>
  <conditionalFormatting sqref="J43">
    <cfRule type="containsText" dxfId="6" priority="6" operator="containsText" text="星期三">
      <formula>NOT(ISERROR(SEARCH("星期三",J43)))</formula>
    </cfRule>
  </conditionalFormatting>
  <conditionalFormatting sqref="J55">
    <cfRule type="containsText" dxfId="5" priority="5" operator="containsText" text="星期三">
      <formula>NOT(ISERROR(SEARCH("星期三",J55)))</formula>
    </cfRule>
  </conditionalFormatting>
  <conditionalFormatting sqref="J61">
    <cfRule type="containsText" dxfId="4" priority="1" operator="containsText" text="星期三">
      <formula>NOT(ISERROR(SEARCH("星期三",J61)))</formula>
    </cfRule>
  </conditionalFormatting>
  <conditionalFormatting sqref="J85">
    <cfRule type="containsText" dxfId="3" priority="4" operator="containsText" text="星期三">
      <formula>NOT(ISERROR(SEARCH("星期三",J85)))</formula>
    </cfRule>
  </conditionalFormatting>
  <conditionalFormatting sqref="J121">
    <cfRule type="containsText" dxfId="2" priority="3" operator="containsText" text="星期三">
      <formula>NOT(ISERROR(SEARCH("星期三",J121)))</formula>
    </cfRule>
  </conditionalFormatting>
  <conditionalFormatting sqref="N1:T1">
    <cfRule type="containsText" dxfId="1" priority="8" operator="containsText" text="星期三">
      <formula>NOT(ISERROR(SEARCH("星期三",N1)))</formula>
    </cfRule>
  </conditionalFormatting>
  <conditionalFormatting sqref="N7:T7 N13:T13 N19:T19 N25:T25 N31:T31 N37:T37 N43:T43 N49:T49 N55:T55 N61:T61 N67:T67 N73:T73 N79:T79 N85:T85 N91:T91 N97:T97 N103:T103 N109:T109 N115:T115 N121:T121">
    <cfRule type="containsText" dxfId="0" priority="9" operator="containsText" text="星期三">
      <formula>NOT(ISERROR(SEARCH("星期三",N7)))</formula>
    </cfRule>
  </conditionalFormatting>
  <pageMargins left="0.7" right="0.7" top="0.75" bottom="0.75" header="0.3" footer="0.3"/>
  <pageSetup paperSize="8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7</vt:i4>
      </vt:variant>
    </vt:vector>
  </HeadingPairs>
  <TitlesOfParts>
    <vt:vector size="15" baseType="lpstr">
      <vt:lpstr>國中葷總表</vt:lpstr>
      <vt:lpstr>國中(葷)</vt:lpstr>
      <vt:lpstr>國小葷總表</vt:lpstr>
      <vt:lpstr>國小(葷) </vt:lpstr>
      <vt:lpstr>國中素總表</vt:lpstr>
      <vt:lpstr>國中(素) </vt:lpstr>
      <vt:lpstr>國小素總表</vt:lpstr>
      <vt:lpstr>國小(素)</vt:lpstr>
      <vt:lpstr>'國小(素)'!Print_Area</vt:lpstr>
      <vt:lpstr>'國小(葷) '!Print_Area</vt:lpstr>
      <vt:lpstr>國小素總表!Print_Area</vt:lpstr>
      <vt:lpstr>'國中(素) '!Print_Area</vt:lpstr>
      <vt:lpstr>'國中(葷)'!Print_Area</vt:lpstr>
      <vt:lpstr>國中素總表!Print_Area</vt:lpstr>
      <vt:lpstr>國中葷總表!Print_Area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u0965061310@gmail.com</cp:lastModifiedBy>
  <cp:lastPrinted>2024-08-21T08:51:56Z</cp:lastPrinted>
  <dcterms:created xsi:type="dcterms:W3CDTF">2024-08-15T03:45:23Z</dcterms:created>
  <dcterms:modified xsi:type="dcterms:W3CDTF">2024-08-29T14:31:54Z</dcterms:modified>
</cp:coreProperties>
</file>