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111年9月巫惠珍\113年上學期菜單\113年11月菜單\"/>
    </mc:Choice>
  </mc:AlternateContent>
  <xr:revisionPtr revIDLastSave="0" documentId="13_ncr:1_{3206284E-85AB-4558-BDB7-A7A32ADC1CA1}" xr6:coauthVersionLast="47" xr6:coauthVersionMax="47" xr10:uidLastSave="{00000000-0000-0000-0000-000000000000}"/>
  <bookViews>
    <workbookView xWindow="-108" yWindow="-108" windowWidth="23256" windowHeight="12456" tabRatio="895" firstSheet="1" activeTab="4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Print_Area" localSheetId="4">'非偏鄉計劃學校(素)國中'!$A$1:$X$154</definedName>
    <definedName name="_xlnm.Print_Area" localSheetId="0">'非偏鄉計劃學校(葷)國中'!$A$1:$Y$155</definedName>
    <definedName name="_xlnm.Print_Titles" localSheetId="4">'非偏鄉計劃學校(素)國中'!$1:$4</definedName>
    <definedName name="_xlnm.Print_Titles" localSheetId="0">'非偏鄉計劃學校(葷)國中'!$1:$4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M4hk3G38dUA/VbEGH8RvRVbI4ag=="/>
    </ext>
  </extLst>
</workbook>
</file>

<file path=xl/calcChain.xml><?xml version="1.0" encoding="utf-8"?>
<calcChain xmlns="http://schemas.openxmlformats.org/spreadsheetml/2006/main">
  <c r="W11" i="7" l="1"/>
  <c r="X11" i="7"/>
  <c r="Y11" i="7"/>
  <c r="Z11" i="7"/>
  <c r="AA11" i="7"/>
  <c r="AB11" i="7"/>
  <c r="AC11" i="7"/>
  <c r="AD11" i="7"/>
  <c r="AE11" i="7"/>
  <c r="AE145" i="7"/>
  <c r="AD145" i="7"/>
  <c r="AC145" i="7"/>
  <c r="AB145" i="7"/>
  <c r="AA145" i="7"/>
  <c r="Z145" i="7"/>
  <c r="Y145" i="7"/>
  <c r="X145" i="7"/>
  <c r="W145" i="7"/>
  <c r="AE138" i="7"/>
  <c r="AD138" i="7"/>
  <c r="AC138" i="7"/>
  <c r="AB138" i="7"/>
  <c r="AA138" i="7"/>
  <c r="Z138" i="7"/>
  <c r="Y138" i="7"/>
  <c r="X138" i="7"/>
  <c r="W138" i="7"/>
  <c r="AE131" i="7"/>
  <c r="AD131" i="7"/>
  <c r="AC131" i="7"/>
  <c r="AB131" i="7"/>
  <c r="AA131" i="7"/>
  <c r="Z131" i="7"/>
  <c r="Y131" i="7"/>
  <c r="X131" i="7"/>
  <c r="W131" i="7"/>
  <c r="AE124" i="7"/>
  <c r="AD124" i="7"/>
  <c r="AC124" i="7"/>
  <c r="AB124" i="7"/>
  <c r="AA124" i="7"/>
  <c r="Z124" i="7"/>
  <c r="Y124" i="7"/>
  <c r="X124" i="7"/>
  <c r="W124" i="7"/>
  <c r="AE117" i="7"/>
  <c r="AD117" i="7"/>
  <c r="AC117" i="7"/>
  <c r="AB117" i="7"/>
  <c r="AA117" i="7"/>
  <c r="Z117" i="7"/>
  <c r="Y117" i="7"/>
  <c r="X117" i="7"/>
  <c r="W117" i="7"/>
  <c r="AE110" i="7"/>
  <c r="AD110" i="7"/>
  <c r="AC110" i="7"/>
  <c r="AB110" i="7"/>
  <c r="AA110" i="7"/>
  <c r="Z110" i="7"/>
  <c r="Y110" i="7"/>
  <c r="X110" i="7"/>
  <c r="W110" i="7"/>
  <c r="AE103" i="7"/>
  <c r="AD103" i="7"/>
  <c r="AC103" i="7"/>
  <c r="AB103" i="7"/>
  <c r="AA103" i="7"/>
  <c r="Z103" i="7"/>
  <c r="Y103" i="7"/>
  <c r="X103" i="7"/>
  <c r="W103" i="7"/>
  <c r="AE96" i="7"/>
  <c r="AD96" i="7"/>
  <c r="AC96" i="7"/>
  <c r="AB96" i="7"/>
  <c r="AA96" i="7"/>
  <c r="Z96" i="7"/>
  <c r="Y96" i="7"/>
  <c r="X96" i="7"/>
  <c r="W96" i="7"/>
  <c r="AE89" i="7"/>
  <c r="AD89" i="7"/>
  <c r="AC89" i="7"/>
  <c r="AB89" i="7"/>
  <c r="AA89" i="7"/>
  <c r="Z89" i="7"/>
  <c r="Y89" i="7"/>
  <c r="X89" i="7"/>
  <c r="W89" i="7"/>
  <c r="AE82" i="7"/>
  <c r="AD82" i="7"/>
  <c r="AC82" i="7"/>
  <c r="AB82" i="7"/>
  <c r="AA82" i="7"/>
  <c r="Z82" i="7"/>
  <c r="Y82" i="7"/>
  <c r="X82" i="7"/>
  <c r="W82" i="7"/>
  <c r="AE75" i="7"/>
  <c r="AD75" i="7"/>
  <c r="AC75" i="7"/>
  <c r="AB75" i="7"/>
  <c r="AA75" i="7"/>
  <c r="Z75" i="7"/>
  <c r="Y75" i="7"/>
  <c r="X75" i="7"/>
  <c r="W75" i="7"/>
  <c r="AE68" i="7"/>
  <c r="AD68" i="7"/>
  <c r="AC68" i="7"/>
  <c r="AB68" i="7"/>
  <c r="AA68" i="7"/>
  <c r="Z68" i="7"/>
  <c r="Y68" i="7"/>
  <c r="X68" i="7"/>
  <c r="W68" i="7"/>
  <c r="AE61" i="7"/>
  <c r="AD61" i="7"/>
  <c r="AC61" i="7"/>
  <c r="AB61" i="7"/>
  <c r="AA61" i="7"/>
  <c r="Z61" i="7"/>
  <c r="Y61" i="7"/>
  <c r="X61" i="7"/>
  <c r="W61" i="7"/>
  <c r="AE54" i="7"/>
  <c r="AD54" i="7"/>
  <c r="AC54" i="7"/>
  <c r="AB54" i="7"/>
  <c r="AA54" i="7"/>
  <c r="Z54" i="7"/>
  <c r="Y54" i="7"/>
  <c r="X54" i="7"/>
  <c r="W54" i="7"/>
  <c r="AE47" i="7"/>
  <c r="AD47" i="7"/>
  <c r="AC47" i="7"/>
  <c r="AB47" i="7"/>
  <c r="AA47" i="7"/>
  <c r="Z47" i="7"/>
  <c r="Y47" i="7"/>
  <c r="X47" i="7"/>
  <c r="W47" i="7"/>
  <c r="AE40" i="7"/>
  <c r="AD40" i="7"/>
  <c r="AC40" i="7"/>
  <c r="AB40" i="7"/>
  <c r="AA40" i="7"/>
  <c r="Z40" i="7"/>
  <c r="Y40" i="7"/>
  <c r="X40" i="7"/>
  <c r="W40" i="7"/>
  <c r="AE33" i="7"/>
  <c r="AD33" i="7"/>
  <c r="AC33" i="7"/>
  <c r="AB33" i="7"/>
  <c r="AA33" i="7"/>
  <c r="Z33" i="7"/>
  <c r="Y33" i="7"/>
  <c r="X33" i="7"/>
  <c r="W33" i="7"/>
  <c r="AE26" i="7"/>
  <c r="AD26" i="7"/>
  <c r="AC26" i="7"/>
  <c r="AB26" i="7"/>
  <c r="AA26" i="7"/>
  <c r="Z26" i="7"/>
  <c r="Y26" i="7"/>
  <c r="X26" i="7"/>
  <c r="W26" i="7"/>
  <c r="AE19" i="7"/>
  <c r="AD19" i="7"/>
  <c r="AC19" i="7"/>
  <c r="AB19" i="7"/>
  <c r="AA19" i="7"/>
  <c r="Z19" i="7"/>
  <c r="Y19" i="7"/>
  <c r="X19" i="7"/>
  <c r="W19" i="7"/>
  <c r="AE4" i="7"/>
  <c r="AD4" i="7"/>
  <c r="AH110" i="5"/>
  <c r="P18" i="6" s="1"/>
  <c r="AG47" i="5"/>
  <c r="AG26" i="5"/>
  <c r="AH145" i="5"/>
  <c r="P23" i="6" s="1"/>
  <c r="AH138" i="5"/>
  <c r="P22" i="6" s="1"/>
  <c r="AH131" i="5"/>
  <c r="P21" i="6" s="1"/>
  <c r="AH124" i="5"/>
  <c r="P20" i="6" s="1"/>
  <c r="AH117" i="5"/>
  <c r="P19" i="6" s="1"/>
  <c r="AH103" i="5"/>
  <c r="P17" i="6" s="1"/>
  <c r="AH96" i="5"/>
  <c r="P16" i="6" s="1"/>
  <c r="AH89" i="5"/>
  <c r="P15" i="6" s="1"/>
  <c r="AH82" i="5"/>
  <c r="P14" i="6" s="1"/>
  <c r="AH75" i="5"/>
  <c r="P13" i="6" s="1"/>
  <c r="AH68" i="5"/>
  <c r="P12" i="6" s="1"/>
  <c r="AH61" i="5"/>
  <c r="P11" i="6" s="1"/>
  <c r="AH54" i="5"/>
  <c r="P10" i="6" s="1"/>
  <c r="AH47" i="5"/>
  <c r="P9" i="6" s="1"/>
  <c r="AH40" i="5"/>
  <c r="P8" i="6" s="1"/>
  <c r="AH33" i="5"/>
  <c r="P7" i="6" s="1"/>
  <c r="AH26" i="5"/>
  <c r="P6" i="6" s="1"/>
  <c r="AH19" i="5"/>
  <c r="P5" i="6" s="1"/>
  <c r="AH12" i="5"/>
  <c r="P4" i="6" s="1"/>
  <c r="AH5" i="5"/>
  <c r="P3" i="6" s="1"/>
  <c r="AG5" i="5"/>
  <c r="AG145" i="5"/>
  <c r="AG138" i="5"/>
  <c r="AG131" i="5"/>
  <c r="AG124" i="5"/>
  <c r="AG117" i="5"/>
  <c r="AG110" i="5"/>
  <c r="AG103" i="5"/>
  <c r="AG96" i="5"/>
  <c r="AG89" i="5"/>
  <c r="AG82" i="5"/>
  <c r="AG75" i="5"/>
  <c r="AG68" i="5"/>
  <c r="AG61" i="5"/>
  <c r="AG54" i="5"/>
  <c r="AG40" i="5"/>
  <c r="AG33" i="5"/>
  <c r="AG19" i="5"/>
  <c r="AG12" i="5"/>
  <c r="AE145" i="3"/>
  <c r="O23" i="4" s="1"/>
  <c r="AD145" i="3"/>
  <c r="N23" i="4" s="1"/>
  <c r="AE138" i="3"/>
  <c r="O22" i="4" s="1"/>
  <c r="AD138" i="3"/>
  <c r="N22" i="4" s="1"/>
  <c r="AE131" i="3"/>
  <c r="O21" i="4" s="1"/>
  <c r="AD131" i="3"/>
  <c r="N21" i="4" s="1"/>
  <c r="AE124" i="3"/>
  <c r="O20" i="4" s="1"/>
  <c r="AD124" i="3"/>
  <c r="N20" i="4" s="1"/>
  <c r="AE117" i="3"/>
  <c r="O19" i="4" s="1"/>
  <c r="AD117" i="3"/>
  <c r="N19" i="4" s="1"/>
  <c r="AE110" i="3"/>
  <c r="O18" i="4" s="1"/>
  <c r="AD110" i="3"/>
  <c r="N18" i="4" s="1"/>
  <c r="AE103" i="3"/>
  <c r="O17" i="4" s="1"/>
  <c r="AD103" i="3"/>
  <c r="N17" i="4" s="1"/>
  <c r="AE96" i="3"/>
  <c r="O16" i="4" s="1"/>
  <c r="AD96" i="3"/>
  <c r="N16" i="4" s="1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N12" i="4" s="1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N6" i="4" s="1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I145" i="1" l="1"/>
  <c r="Q23" i="2" s="1"/>
  <c r="AH145" i="1"/>
  <c r="P23" i="2" s="1"/>
  <c r="AI138" i="1"/>
  <c r="Q22" i="2" s="1"/>
  <c r="AH138" i="1"/>
  <c r="P22" i="2" s="1"/>
  <c r="AI131" i="1"/>
  <c r="Q21" i="2" s="1"/>
  <c r="AH131" i="1"/>
  <c r="P21" i="2" s="1"/>
  <c r="AI124" i="1"/>
  <c r="Q20" i="2" s="1"/>
  <c r="AH124" i="1"/>
  <c r="P20" i="2" s="1"/>
  <c r="AI117" i="1"/>
  <c r="Q19" i="2" s="1"/>
  <c r="AH117" i="1"/>
  <c r="P19" i="2" s="1"/>
  <c r="AI110" i="1"/>
  <c r="Q18" i="2" s="1"/>
  <c r="AH110" i="1"/>
  <c r="P18" i="2" s="1"/>
  <c r="AI103" i="1"/>
  <c r="Q17" i="2" s="1"/>
  <c r="AH103" i="1"/>
  <c r="P17" i="2" s="1"/>
  <c r="AI96" i="1"/>
  <c r="Q16" i="2" s="1"/>
  <c r="AH96" i="1"/>
  <c r="P16" i="2" s="1"/>
  <c r="AI89" i="1"/>
  <c r="Q15" i="2" s="1"/>
  <c r="AH89" i="1"/>
  <c r="P15" i="2" s="1"/>
  <c r="AI82" i="1"/>
  <c r="Q14" i="2" s="1"/>
  <c r="AH82" i="1"/>
  <c r="P14" i="2" s="1"/>
  <c r="AI75" i="1"/>
  <c r="Q13" i="2" s="1"/>
  <c r="AH75" i="1"/>
  <c r="P13" i="2" s="1"/>
  <c r="AI68" i="1"/>
  <c r="Q12" i="2" s="1"/>
  <c r="AH68" i="1"/>
  <c r="P12" i="2" s="1"/>
  <c r="AI61" i="1"/>
  <c r="Q11" i="2" s="1"/>
  <c r="AH61" i="1"/>
  <c r="P11" i="2" s="1"/>
  <c r="AI54" i="1"/>
  <c r="Q10" i="2" s="1"/>
  <c r="AH54" i="1"/>
  <c r="P10" i="2" s="1"/>
  <c r="AI47" i="1"/>
  <c r="Q9" i="2" s="1"/>
  <c r="AH47" i="1"/>
  <c r="P9" i="2" s="1"/>
  <c r="AI40" i="1"/>
  <c r="Q8" i="2" s="1"/>
  <c r="AH40" i="1"/>
  <c r="P8" i="2" s="1"/>
  <c r="AI33" i="1"/>
  <c r="Q7" i="2" s="1"/>
  <c r="AH33" i="1"/>
  <c r="P7" i="2" s="1"/>
  <c r="AI26" i="1"/>
  <c r="Q6" i="2" s="1"/>
  <c r="AH26" i="1"/>
  <c r="P6" i="2" s="1"/>
  <c r="AI19" i="1"/>
  <c r="Q5" i="2" s="1"/>
  <c r="AH19" i="1"/>
  <c r="P5" i="2" s="1"/>
  <c r="AI12" i="1"/>
  <c r="Q4" i="2" s="1"/>
  <c r="AH12" i="1"/>
  <c r="P4" i="2" s="1"/>
  <c r="AI5" i="1"/>
  <c r="Q3" i="2" s="1"/>
  <c r="AH5" i="1"/>
  <c r="P3" i="2" s="1"/>
  <c r="Z4" i="7" l="1"/>
  <c r="Y4" i="7"/>
  <c r="F3" i="8" s="1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AC4" i="7"/>
  <c r="AB4" i="7"/>
  <c r="AA4" i="7"/>
  <c r="X4" i="7"/>
  <c r="D3" i="8" s="1"/>
  <c r="W4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F145" i="5" l="1"/>
  <c r="O23" i="6" s="1"/>
  <c r="AE145" i="5"/>
  <c r="N23" i="6" s="1"/>
  <c r="AD145" i="5"/>
  <c r="L23" i="6" s="1"/>
  <c r="AC145" i="5"/>
  <c r="J23" i="6" s="1"/>
  <c r="AB145" i="5"/>
  <c r="H23" i="6" s="1"/>
  <c r="AA145" i="5"/>
  <c r="F23" i="6" s="1"/>
  <c r="Z145" i="5"/>
  <c r="D23" i="6" s="1"/>
  <c r="Y145" i="5"/>
  <c r="AF138" i="5"/>
  <c r="O22" i="6" s="1"/>
  <c r="AE138" i="5"/>
  <c r="N22" i="6" s="1"/>
  <c r="AD138" i="5"/>
  <c r="L22" i="6" s="1"/>
  <c r="AC138" i="5"/>
  <c r="J22" i="6" s="1"/>
  <c r="AB138" i="5"/>
  <c r="H22" i="6" s="1"/>
  <c r="AA138" i="5"/>
  <c r="F22" i="6" s="1"/>
  <c r="Z138" i="5"/>
  <c r="D22" i="6" s="1"/>
  <c r="Y138" i="5"/>
  <c r="AF131" i="5"/>
  <c r="O21" i="6" s="1"/>
  <c r="AE131" i="5"/>
  <c r="N21" i="6" s="1"/>
  <c r="AD131" i="5"/>
  <c r="L21" i="6" s="1"/>
  <c r="AC131" i="5"/>
  <c r="J21" i="6" s="1"/>
  <c r="AB131" i="5"/>
  <c r="H21" i="6" s="1"/>
  <c r="AA131" i="5"/>
  <c r="F21" i="6" s="1"/>
  <c r="Z131" i="5"/>
  <c r="D21" i="6" s="1"/>
  <c r="Y131" i="5"/>
  <c r="AF124" i="5"/>
  <c r="O20" i="6" s="1"/>
  <c r="AE124" i="5"/>
  <c r="N20" i="6" s="1"/>
  <c r="AD124" i="5"/>
  <c r="L20" i="6" s="1"/>
  <c r="AC124" i="5"/>
  <c r="J20" i="6" s="1"/>
  <c r="AB124" i="5"/>
  <c r="H20" i="6" s="1"/>
  <c r="AA124" i="5"/>
  <c r="F20" i="6" s="1"/>
  <c r="Z124" i="5"/>
  <c r="D20" i="6" s="1"/>
  <c r="Y124" i="5"/>
  <c r="AF117" i="5"/>
  <c r="O19" i="6" s="1"/>
  <c r="AE117" i="5"/>
  <c r="N19" i="6" s="1"/>
  <c r="AD117" i="5"/>
  <c r="L19" i="6" s="1"/>
  <c r="AC117" i="5"/>
  <c r="J19" i="6" s="1"/>
  <c r="AB117" i="5"/>
  <c r="H19" i="6" s="1"/>
  <c r="AA117" i="5"/>
  <c r="F19" i="6" s="1"/>
  <c r="Z117" i="5"/>
  <c r="D19" i="6" s="1"/>
  <c r="Y117" i="5"/>
  <c r="AF110" i="5"/>
  <c r="O18" i="6" s="1"/>
  <c r="AE110" i="5"/>
  <c r="N18" i="6" s="1"/>
  <c r="AD110" i="5"/>
  <c r="L18" i="6" s="1"/>
  <c r="AC110" i="5"/>
  <c r="J18" i="6" s="1"/>
  <c r="AB110" i="5"/>
  <c r="H18" i="6" s="1"/>
  <c r="AA110" i="5"/>
  <c r="F18" i="6" s="1"/>
  <c r="Z110" i="5"/>
  <c r="D18" i="6" s="1"/>
  <c r="Y110" i="5"/>
  <c r="AF103" i="5"/>
  <c r="O17" i="6" s="1"/>
  <c r="AE103" i="5"/>
  <c r="N17" i="6" s="1"/>
  <c r="AD103" i="5"/>
  <c r="L17" i="6" s="1"/>
  <c r="AC103" i="5"/>
  <c r="J17" i="6" s="1"/>
  <c r="AB103" i="5"/>
  <c r="H17" i="6" s="1"/>
  <c r="AA103" i="5"/>
  <c r="F17" i="6" s="1"/>
  <c r="Z103" i="5"/>
  <c r="D17" i="6" s="1"/>
  <c r="Y103" i="5"/>
  <c r="AF96" i="5"/>
  <c r="O16" i="6" s="1"/>
  <c r="AE96" i="5"/>
  <c r="N16" i="6" s="1"/>
  <c r="AD96" i="5"/>
  <c r="L16" i="6" s="1"/>
  <c r="J16" i="6"/>
  <c r="H16" i="6"/>
  <c r="F16" i="6"/>
  <c r="D16" i="6"/>
  <c r="Y96" i="5"/>
  <c r="AF89" i="5"/>
  <c r="O15" i="6" s="1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AF82" i="5"/>
  <c r="O14" i="6" s="1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AF75" i="5"/>
  <c r="O13" i="6" s="1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AF68" i="5"/>
  <c r="O12" i="6" s="1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AF61" i="5"/>
  <c r="O11" i="6" s="1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AF54" i="5"/>
  <c r="O10" i="6" s="1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AF47" i="5"/>
  <c r="O9" i="6" s="1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AF40" i="5"/>
  <c r="O8" i="6" s="1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 i="5"/>
  <c r="F3" i="6" s="1"/>
  <c r="AF33" i="5"/>
  <c r="O7" i="6" s="1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AF26" i="5"/>
  <c r="O6" i="6" s="1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AF19" i="5"/>
  <c r="O5" i="6" s="1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AF12" i="5"/>
  <c r="O4" i="6" s="1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 i="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96" i="3"/>
  <c r="X96" i="3"/>
  <c r="Y96" i="3"/>
  <c r="Z96" i="3"/>
  <c r="AA96" i="3"/>
  <c r="AB96" i="3"/>
  <c r="AC96" i="3"/>
  <c r="M16" i="4" s="1"/>
  <c r="W103" i="3"/>
  <c r="X103" i="3"/>
  <c r="Y103" i="3"/>
  <c r="Z103" i="3"/>
  <c r="AA103" i="3"/>
  <c r="AB103" i="3"/>
  <c r="AC103" i="3"/>
  <c r="M17" i="4" s="1"/>
  <c r="W110" i="3"/>
  <c r="X110" i="3"/>
  <c r="Y110" i="3"/>
  <c r="Z110" i="3"/>
  <c r="AA110" i="3"/>
  <c r="AB110" i="3"/>
  <c r="AC110" i="3"/>
  <c r="M18" i="4" s="1"/>
  <c r="W117" i="3"/>
  <c r="X117" i="3"/>
  <c r="Y117" i="3"/>
  <c r="Z117" i="3"/>
  <c r="AA117" i="3"/>
  <c r="AB117" i="3"/>
  <c r="AC117" i="3"/>
  <c r="M19" i="4" s="1"/>
  <c r="W124" i="3"/>
  <c r="X124" i="3"/>
  <c r="Y124" i="3"/>
  <c r="Z124" i="3"/>
  <c r="AA124" i="3"/>
  <c r="AB124" i="3"/>
  <c r="AC124" i="3"/>
  <c r="M20" i="4" s="1"/>
  <c r="W131" i="3"/>
  <c r="X131" i="3"/>
  <c r="Y131" i="3"/>
  <c r="Z131" i="3"/>
  <c r="AA131" i="3"/>
  <c r="AB131" i="3"/>
  <c r="AC131" i="3"/>
  <c r="M21" i="4" s="1"/>
  <c r="W138" i="3"/>
  <c r="X138" i="3"/>
  <c r="Y138" i="3"/>
  <c r="Z138" i="3"/>
  <c r="AA138" i="3"/>
  <c r="AB138" i="3"/>
  <c r="AC138" i="3"/>
  <c r="M22" i="4" s="1"/>
  <c r="W145" i="3"/>
  <c r="X145" i="3"/>
  <c r="Y145" i="3"/>
  <c r="Z145" i="3"/>
  <c r="AA145" i="3"/>
  <c r="AB145" i="3"/>
  <c r="AC145" i="3"/>
  <c r="M23" i="4" s="1"/>
  <c r="W12" i="3"/>
  <c r="X12" i="3"/>
  <c r="AC5" i="3"/>
  <c r="M3" i="4" s="1"/>
  <c r="AB5" i="3"/>
  <c r="AA5" i="3"/>
  <c r="Z5" i="3"/>
  <c r="X5" i="3"/>
  <c r="W5" i="3"/>
  <c r="AG145" i="1"/>
  <c r="O23" i="2" s="1"/>
  <c r="AF145" i="1"/>
  <c r="AE145" i="1"/>
  <c r="AD145" i="1"/>
  <c r="AC145" i="1"/>
  <c r="AB145" i="1"/>
  <c r="AA145" i="1"/>
  <c r="Z145" i="1"/>
  <c r="AG138" i="1"/>
  <c r="O22" i="2" s="1"/>
  <c r="AF138" i="1"/>
  <c r="AE138" i="1"/>
  <c r="AD138" i="1"/>
  <c r="AC138" i="1"/>
  <c r="AB138" i="1"/>
  <c r="AA138" i="1"/>
  <c r="Z138" i="1"/>
  <c r="AG131" i="1"/>
  <c r="O21" i="2" s="1"/>
  <c r="AF131" i="1"/>
  <c r="AE131" i="1"/>
  <c r="AD131" i="1"/>
  <c r="AC131" i="1"/>
  <c r="AB131" i="1"/>
  <c r="AA131" i="1"/>
  <c r="Z131" i="1"/>
  <c r="AG124" i="1"/>
  <c r="O20" i="2" s="1"/>
  <c r="AF124" i="1"/>
  <c r="AE124" i="1"/>
  <c r="AD124" i="1"/>
  <c r="AC124" i="1"/>
  <c r="AB124" i="1"/>
  <c r="AA124" i="1"/>
  <c r="Z124" i="1"/>
  <c r="AG117" i="1"/>
  <c r="O19" i="2" s="1"/>
  <c r="AF117" i="1"/>
  <c r="AE117" i="1"/>
  <c r="AD117" i="1"/>
  <c r="AC117" i="1"/>
  <c r="AB117" i="1"/>
  <c r="AA117" i="1"/>
  <c r="Z117" i="1"/>
  <c r="AG110" i="1"/>
  <c r="O18" i="2" s="1"/>
  <c r="AF110" i="1"/>
  <c r="AE110" i="1"/>
  <c r="AD110" i="1"/>
  <c r="AC110" i="1"/>
  <c r="AB110" i="1"/>
  <c r="AA110" i="1"/>
  <c r="Z110" i="1"/>
  <c r="AG103" i="1"/>
  <c r="O17" i="2" s="1"/>
  <c r="AF103" i="1"/>
  <c r="AE103" i="1"/>
  <c r="AD103" i="1"/>
  <c r="AC103" i="1"/>
  <c r="AB103" i="1"/>
  <c r="AA103" i="1"/>
  <c r="Z103" i="1"/>
  <c r="AG96" i="1"/>
  <c r="O16" i="2" s="1"/>
  <c r="AF96" i="1"/>
  <c r="AE96" i="1"/>
  <c r="AD96" i="1"/>
  <c r="AC96" i="1"/>
  <c r="AB96" i="1"/>
  <c r="AA96" i="1"/>
  <c r="Z96" i="1"/>
  <c r="AG89" i="1"/>
  <c r="O15" i="2" s="1"/>
  <c r="AF89" i="1"/>
  <c r="AE89" i="1"/>
  <c r="AD89" i="1"/>
  <c r="AC89" i="1"/>
  <c r="AB89" i="1"/>
  <c r="AA89" i="1"/>
  <c r="Z89" i="1"/>
  <c r="AG82" i="1"/>
  <c r="O14" i="2" s="1"/>
  <c r="AF82" i="1"/>
  <c r="AE82" i="1"/>
  <c r="AD82" i="1"/>
  <c r="AC82" i="1"/>
  <c r="AB82" i="1"/>
  <c r="AA82" i="1"/>
  <c r="Z82" i="1"/>
  <c r="AG75" i="1"/>
  <c r="O13" i="2" s="1"/>
  <c r="AF75" i="1"/>
  <c r="AE75" i="1"/>
  <c r="AD75" i="1"/>
  <c r="AC75" i="1"/>
  <c r="AB75" i="1"/>
  <c r="AA75" i="1"/>
  <c r="Z75" i="1"/>
  <c r="AG68" i="1"/>
  <c r="O12" i="2" s="1"/>
  <c r="AF68" i="1"/>
  <c r="AE68" i="1"/>
  <c r="AD68" i="1"/>
  <c r="AC68" i="1"/>
  <c r="AB68" i="1"/>
  <c r="AA68" i="1"/>
  <c r="Z68" i="1"/>
  <c r="AG61" i="1"/>
  <c r="O11" i="2" s="1"/>
  <c r="AF61" i="1"/>
  <c r="AE61" i="1"/>
  <c r="AD61" i="1"/>
  <c r="AC61" i="1"/>
  <c r="AB61" i="1"/>
  <c r="AA61" i="1"/>
  <c r="Z61" i="1"/>
  <c r="AG54" i="1"/>
  <c r="O10" i="2" s="1"/>
  <c r="AF54" i="1"/>
  <c r="AE54" i="1"/>
  <c r="AD54" i="1"/>
  <c r="AC54" i="1"/>
  <c r="AB54" i="1"/>
  <c r="AA54" i="1"/>
  <c r="Z54" i="1"/>
  <c r="AG47" i="1"/>
  <c r="O9" i="2" s="1"/>
  <c r="AF47" i="1"/>
  <c r="AE47" i="1"/>
  <c r="AD47" i="1"/>
  <c r="AC47" i="1"/>
  <c r="AB47" i="1"/>
  <c r="AA47" i="1"/>
  <c r="Z47" i="1"/>
  <c r="AG40" i="1"/>
  <c r="O8" i="2" s="1"/>
  <c r="AF40" i="1"/>
  <c r="AE40" i="1"/>
  <c r="AD40" i="1"/>
  <c r="AC40" i="1"/>
  <c r="AB40" i="1"/>
  <c r="AA40" i="1"/>
  <c r="Z40" i="1"/>
  <c r="AG33" i="1"/>
  <c r="O7" i="2" s="1"/>
  <c r="AF33" i="1"/>
  <c r="AE33" i="1"/>
  <c r="AD33" i="1"/>
  <c r="AC33" i="1"/>
  <c r="AB33" i="1"/>
  <c r="AA33" i="1"/>
  <c r="Z33" i="1"/>
  <c r="AG26" i="1"/>
  <c r="O6" i="2" s="1"/>
  <c r="AF26" i="1"/>
  <c r="AE26" i="1"/>
  <c r="AD26" i="1"/>
  <c r="AC26" i="1"/>
  <c r="AB26" i="1"/>
  <c r="AA26" i="1"/>
  <c r="Z26" i="1"/>
  <c r="AG19" i="1"/>
  <c r="O5" i="2" s="1"/>
  <c r="AF19" i="1"/>
  <c r="AE19" i="1"/>
  <c r="AD19" i="1"/>
  <c r="AC19" i="1"/>
  <c r="AB19" i="1"/>
  <c r="AA19" i="1"/>
  <c r="Z19" i="1"/>
  <c r="AG12" i="1"/>
  <c r="O4" i="2" s="1"/>
  <c r="AF12" i="1"/>
  <c r="AE12" i="1"/>
  <c r="AD12" i="1"/>
  <c r="AC12" i="1"/>
  <c r="AB12" i="1"/>
  <c r="AA12" i="1"/>
  <c r="AB5" i="1"/>
  <c r="AG5" i="1"/>
  <c r="O3" i="2" s="1"/>
  <c r="AF5" i="1"/>
  <c r="AE5" i="1"/>
  <c r="AD5" i="1"/>
  <c r="AC5" i="1"/>
  <c r="AA5" i="1"/>
  <c r="T23" i="8" l="1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L23" i="8"/>
  <c r="J23" i="8"/>
  <c r="H23" i="8"/>
  <c r="F23" i="8"/>
  <c r="U23" i="8"/>
  <c r="L22" i="8"/>
  <c r="J22" i="8"/>
  <c r="H22" i="8"/>
  <c r="F22" i="8"/>
  <c r="L21" i="8"/>
  <c r="J21" i="8"/>
  <c r="H21" i="8"/>
  <c r="F21" i="8"/>
  <c r="L20" i="8"/>
  <c r="J20" i="8"/>
  <c r="H20" i="8"/>
  <c r="F20" i="8"/>
  <c r="L19" i="8"/>
  <c r="J19" i="8"/>
  <c r="H19" i="8"/>
  <c r="F19" i="8"/>
  <c r="L18" i="8"/>
  <c r="J18" i="8"/>
  <c r="H18" i="8"/>
  <c r="F18" i="8"/>
  <c r="L17" i="8"/>
  <c r="J17" i="8"/>
  <c r="H17" i="8"/>
  <c r="F17" i="8"/>
  <c r="L16" i="8"/>
  <c r="J16" i="8"/>
  <c r="H16" i="8"/>
  <c r="F16" i="8"/>
  <c r="L15" i="8"/>
  <c r="J15" i="8"/>
  <c r="H15" i="8"/>
  <c r="F15" i="8"/>
  <c r="L14" i="8"/>
  <c r="J14" i="8"/>
  <c r="H14" i="8"/>
  <c r="F14" i="8"/>
  <c r="L13" i="8"/>
  <c r="J13" i="8"/>
  <c r="H13" i="8"/>
  <c r="F13" i="8"/>
  <c r="L12" i="8"/>
  <c r="J12" i="8"/>
  <c r="H12" i="8"/>
  <c r="F12" i="8"/>
  <c r="U12" i="8"/>
  <c r="L11" i="8"/>
  <c r="J11" i="8"/>
  <c r="H11" i="8"/>
  <c r="F11" i="8"/>
  <c r="U11" i="8"/>
  <c r="L10" i="8"/>
  <c r="J10" i="8"/>
  <c r="H10" i="8"/>
  <c r="F10" i="8"/>
  <c r="U10" i="8"/>
  <c r="L9" i="8"/>
  <c r="J9" i="8"/>
  <c r="H9" i="8"/>
  <c r="F9" i="8"/>
  <c r="U9" i="8"/>
  <c r="L8" i="8"/>
  <c r="J8" i="8"/>
  <c r="H8" i="8"/>
  <c r="F8" i="8"/>
  <c r="U8" i="8"/>
  <c r="L7" i="8"/>
  <c r="J7" i="8"/>
  <c r="H7" i="8"/>
  <c r="F7" i="8"/>
  <c r="U7" i="8"/>
  <c r="L6" i="8"/>
  <c r="J6" i="8"/>
  <c r="H6" i="8"/>
  <c r="F6" i="8"/>
  <c r="U6" i="8"/>
  <c r="L5" i="8"/>
  <c r="J5" i="8"/>
  <c r="H5" i="8"/>
  <c r="F5" i="8"/>
  <c r="U5" i="8"/>
  <c r="L4" i="8"/>
  <c r="J4" i="8"/>
  <c r="H4" i="8"/>
  <c r="F4" i="8"/>
  <c r="U4" i="8"/>
  <c r="L3" i="8"/>
  <c r="J3" i="8"/>
  <c r="H3" i="8"/>
  <c r="U3" i="8"/>
  <c r="W23" i="6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2" i="1"/>
  <c r="X4" i="2"/>
  <c r="N3" i="2"/>
  <c r="L3" i="2"/>
  <c r="J3" i="2"/>
  <c r="H3" i="2"/>
  <c r="F3" i="2"/>
  <c r="D3" i="2"/>
  <c r="Z5" i="1"/>
  <c r="X3" i="2"/>
</calcChain>
</file>

<file path=xl/sharedStrings.xml><?xml version="1.0" encoding="utf-8"?>
<sst xmlns="http://schemas.openxmlformats.org/spreadsheetml/2006/main" count="2680" uniqueCount="428">
  <si>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</si>
  <si>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</si>
  <si>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</si>
  <si>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</si>
  <si>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</si>
  <si>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</si>
  <si>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</si>
  <si>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</si>
  <si>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</si>
  <si>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</si>
  <si>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</si>
  <si>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</si>
  <si>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</si>
  <si>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</si>
  <si>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</si>
  <si>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</si>
  <si>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</si>
  <si>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</si>
  <si>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</si>
  <si>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</si>
  <si>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</si>
  <si>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</si>
  <si>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南瓜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</si>
  <si>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</si>
  <si>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</si>
  <si>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</si>
  <si>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</si>
  <si>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</si>
  <si>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</si>
  <si>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</si>
  <si>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</si>
  <si>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</si>
  <si>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糙米</t>
  </si>
  <si>
    <t>甘藍</t>
  </si>
  <si>
    <t>大骨</t>
  </si>
  <si>
    <t>結球白菜</t>
  </si>
  <si>
    <t>乾木耳</t>
  </si>
  <si>
    <t>鐵板油腐</t>
  </si>
  <si>
    <t>味噌海芽湯</t>
  </si>
  <si>
    <t>三節翅</t>
  </si>
  <si>
    <t>四角油豆腐</t>
  </si>
  <si>
    <t>脆筍</t>
  </si>
  <si>
    <t>味噌</t>
  </si>
  <si>
    <t>滷包</t>
  </si>
  <si>
    <t>冷凍花椰菜</t>
  </si>
  <si>
    <t>二砂糖</t>
  </si>
  <si>
    <t>沙茶醬</t>
  </si>
  <si>
    <t>白蘿蔔</t>
  </si>
  <si>
    <t>冷凍玉米粒</t>
  </si>
  <si>
    <t>馬鈴薯</t>
  </si>
  <si>
    <t>甜麵醬</t>
  </si>
  <si>
    <t>大番茄</t>
  </si>
  <si>
    <t>九層塔</t>
  </si>
  <si>
    <t>蕃茄醬</t>
  </si>
  <si>
    <t>豆干</t>
  </si>
  <si>
    <t>麵條</t>
  </si>
  <si>
    <t>咖哩粉</t>
  </si>
  <si>
    <t>肉雞</t>
  </si>
  <si>
    <t>仙草凍</t>
  </si>
  <si>
    <t>鐵板肉片</t>
  </si>
  <si>
    <t>金針湯</t>
  </si>
  <si>
    <t>金針菜乾</t>
  </si>
  <si>
    <t>咖哩雞</t>
  </si>
  <si>
    <t>滷味雙拼</t>
  </si>
  <si>
    <t>杏鮑菇</t>
  </si>
  <si>
    <t>乾香菇</t>
  </si>
  <si>
    <t>茄汁豆腐</t>
  </si>
  <si>
    <t>綠豆</t>
  </si>
  <si>
    <t>紫米飯</t>
  </si>
  <si>
    <t>芹香干片</t>
  </si>
  <si>
    <t>黑糯米</t>
  </si>
  <si>
    <t>芹菜</t>
  </si>
  <si>
    <t>時蔬湯</t>
  </si>
  <si>
    <t>紫菜</t>
  </si>
  <si>
    <t>柴魚片</t>
  </si>
  <si>
    <t>燕麥飯</t>
  </si>
  <si>
    <t>凍豆腐</t>
  </si>
  <si>
    <t>肉排</t>
  </si>
  <si>
    <t>冷凍毛豆仁</t>
  </si>
  <si>
    <t>西式特餐</t>
  </si>
  <si>
    <t>主食明細</t>
  </si>
  <si>
    <t>主菜明細</t>
  </si>
  <si>
    <t>副菜一明細</t>
  </si>
  <si>
    <t>副菜二明細</t>
  </si>
  <si>
    <t>蔬菜明細</t>
  </si>
  <si>
    <t>湯品明細</t>
  </si>
  <si>
    <t>麵腸</t>
  </si>
  <si>
    <t>麵筋泡</t>
  </si>
  <si>
    <t>甜椒(青皮)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</si>
  <si>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</si>
  <si>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</si>
  <si>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</si>
  <si>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</si>
  <si>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包子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</si>
  <si>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</si>
  <si>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</si>
  <si>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為符合契約規範，每周供應一次附餐點心2本縣有機豆奶，每周供應二次有機蔬菜。每周供應一次果汁、水果。</t>
    <phoneticPr fontId="10" type="noConversion"/>
  </si>
  <si>
    <t>副菜一</t>
    <phoneticPr fontId="10" type="noConversion"/>
  </si>
  <si>
    <t>點心</t>
    <phoneticPr fontId="10" type="noConversion"/>
  </si>
  <si>
    <t>日期</t>
    <phoneticPr fontId="10" type="noConversion"/>
  </si>
  <si>
    <t>一、星期三、四為有機蔬菜，(北昌、太昌、壽豐、志學、水璉國小、國風、吉安國中)。</t>
    <phoneticPr fontId="10" type="noConversion"/>
  </si>
  <si>
    <t xml:space="preserve">二、豬肉食材來源一律使用國產豬 </t>
    <phoneticPr fontId="10" type="noConversion"/>
  </si>
  <si>
    <r>
      <t>過敏警語:「本月產品含有牛奶(</t>
    </r>
    <r>
      <rPr>
        <sz val="12"/>
        <color theme="1"/>
        <rFont val="細明體"/>
        <family val="3"/>
        <charset val="136"/>
      </rPr>
      <t>◆</t>
    </r>
    <r>
      <rPr>
        <sz val="12"/>
        <color theme="1"/>
        <rFont val="DFKai-SB"/>
        <family val="4"/>
        <charset val="136"/>
      </rPr>
      <t>)、蛋(</t>
    </r>
    <r>
      <rPr>
        <sz val="12"/>
        <color theme="1"/>
        <rFont val="Malgun Gothic Semilight"/>
        <family val="2"/>
        <charset val="136"/>
      </rPr>
      <t>★</t>
    </r>
    <r>
      <rPr>
        <sz val="12"/>
        <color theme="1"/>
        <rFont val="DFKai-SB"/>
        <family val="4"/>
        <charset val="136"/>
      </rPr>
      <t>)、芝麻(</t>
    </r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)、堅果(</t>
    </r>
    <r>
      <rPr>
        <sz val="12"/>
        <color theme="1"/>
        <rFont val="Malgun Gothic Semilight"/>
        <family val="2"/>
        <charset val="136"/>
      </rPr>
      <t>○</t>
    </r>
    <r>
      <rPr>
        <sz val="12"/>
        <color theme="1"/>
        <rFont val="DFKai-SB"/>
        <family val="4"/>
        <charset val="136"/>
      </rPr>
      <t>)、含麩之穀物(</t>
    </r>
    <r>
      <rPr>
        <sz val="12"/>
        <color theme="1"/>
        <rFont val="細明體"/>
        <family val="3"/>
        <charset val="136"/>
      </rPr>
      <t>△</t>
    </r>
    <r>
      <rPr>
        <sz val="12"/>
        <color theme="1"/>
        <rFont val="DFKai-SB"/>
        <family val="4"/>
        <charset val="136"/>
      </rPr>
      <t>)、花生(</t>
    </r>
    <r>
      <rPr>
        <sz val="12"/>
        <color theme="1"/>
        <rFont val="細明體"/>
        <family val="3"/>
        <charset val="136"/>
      </rPr>
      <t>▽</t>
    </r>
    <r>
      <rPr>
        <sz val="12"/>
        <color theme="1"/>
        <rFont val="DFKai-SB"/>
        <family val="4"/>
        <charset val="136"/>
      </rPr>
      <t>)、大豆、魚類(</t>
    </r>
    <r>
      <rPr>
        <sz val="12"/>
        <color theme="1"/>
        <rFont val="Malgun Gothic Semilight"/>
        <family val="2"/>
        <charset val="136"/>
      </rPr>
      <t>●</t>
    </r>
    <r>
      <rPr>
        <sz val="12"/>
        <color theme="1"/>
        <rFont val="DFKai-SB"/>
        <family val="4"/>
        <charset val="136"/>
      </rPr>
      <t>)、亞硫酸鹽類(</t>
    </r>
    <r>
      <rPr>
        <sz val="12"/>
        <color theme="1"/>
        <rFont val="Malgun Gothic Semilight"/>
        <family val="2"/>
        <charset val="136"/>
      </rPr>
      <t>▲)</t>
    </r>
    <r>
      <rPr>
        <sz val="12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</si>
  <si>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</si>
  <si>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</si>
  <si>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rPr>
        <sz val="12"/>
        <color theme="1"/>
        <rFont val="Microsoft JhengHei"/>
        <charset val="136"/>
      </rPr>
      <t>日</t>
    </r>
    <r>
      <rPr>
        <sz val="12"/>
        <color theme="1"/>
        <rFont val="Microsoft JhengHei"/>
        <family val="2"/>
        <charset val="136"/>
      </rPr>
      <t>期</t>
    </r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</si>
  <si>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</si>
  <si>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副菜二</t>
    <phoneticPr fontId="10" type="noConversion"/>
  </si>
  <si>
    <t>11/01  星期五</t>
    <phoneticPr fontId="10" type="noConversion"/>
  </si>
  <si>
    <t>J5</t>
  </si>
  <si>
    <t>燕麥飯</t>
    <phoneticPr fontId="10" type="noConversion"/>
  </si>
  <si>
    <t>燕麥△</t>
  </si>
  <si>
    <t>11/04  星期一</t>
    <phoneticPr fontId="10" type="noConversion"/>
  </si>
  <si>
    <t>K1</t>
  </si>
  <si>
    <t>11/05  星期二</t>
    <phoneticPr fontId="10" type="noConversion"/>
  </si>
  <si>
    <t>K2</t>
  </si>
  <si>
    <t>11/06  星期三</t>
    <phoneticPr fontId="10" type="noConversion"/>
  </si>
  <si>
    <t>K3</t>
  </si>
  <si>
    <t>刈包特餐</t>
  </si>
  <si>
    <t>刈包</t>
  </si>
  <si>
    <t>11/07  星期四</t>
    <phoneticPr fontId="10" type="noConversion"/>
  </si>
  <si>
    <t>K4</t>
  </si>
  <si>
    <t>11/08  星期五</t>
    <phoneticPr fontId="10" type="noConversion"/>
  </si>
  <si>
    <t>K5</t>
  </si>
  <si>
    <t>小米飯</t>
    <phoneticPr fontId="10" type="noConversion"/>
  </si>
  <si>
    <t>小米</t>
    <phoneticPr fontId="10" type="noConversion"/>
  </si>
  <si>
    <t>11/11  星期一</t>
    <phoneticPr fontId="10" type="noConversion"/>
  </si>
  <si>
    <t>L1</t>
  </si>
  <si>
    <t>11/12  星期二</t>
    <phoneticPr fontId="10" type="noConversion"/>
  </si>
  <si>
    <t>L2</t>
  </si>
  <si>
    <t>11/13  星期三</t>
    <phoneticPr fontId="10" type="noConversion"/>
  </si>
  <si>
    <t>L3</t>
  </si>
  <si>
    <t>11/14  星期四</t>
    <phoneticPr fontId="10" type="noConversion"/>
  </si>
  <si>
    <t>L4</t>
  </si>
  <si>
    <t>11/15  星期五</t>
    <phoneticPr fontId="10" type="noConversion"/>
  </si>
  <si>
    <t>L5</t>
  </si>
  <si>
    <t>11/18  星期一</t>
    <phoneticPr fontId="10" type="noConversion"/>
  </si>
  <si>
    <t>M1</t>
  </si>
  <si>
    <t>11/19  星期二</t>
    <phoneticPr fontId="10" type="noConversion"/>
  </si>
  <si>
    <t>M2</t>
  </si>
  <si>
    <t>11/20  星期三</t>
    <phoneticPr fontId="10" type="noConversion"/>
  </si>
  <si>
    <t>M3</t>
  </si>
  <si>
    <t>韓式特餐</t>
    <phoneticPr fontId="10" type="noConversion"/>
  </si>
  <si>
    <t>海苔絲</t>
    <phoneticPr fontId="10" type="noConversion"/>
  </si>
  <si>
    <t>11/21  星期四</t>
    <phoneticPr fontId="10" type="noConversion"/>
  </si>
  <si>
    <t>M4</t>
  </si>
  <si>
    <t>11/22  星期五</t>
    <phoneticPr fontId="10" type="noConversion"/>
  </si>
  <si>
    <t>M5</t>
  </si>
  <si>
    <t>地瓜飯</t>
    <phoneticPr fontId="10" type="noConversion"/>
  </si>
  <si>
    <t>地瓜</t>
    <phoneticPr fontId="10" type="noConversion"/>
  </si>
  <si>
    <t>11/25  星期一</t>
    <phoneticPr fontId="10" type="noConversion"/>
  </si>
  <si>
    <t>N1</t>
  </si>
  <si>
    <t>11/26  星期二</t>
    <phoneticPr fontId="10" type="noConversion"/>
  </si>
  <si>
    <t>N2</t>
  </si>
  <si>
    <t>11/27  星期三</t>
    <phoneticPr fontId="10" type="noConversion"/>
  </si>
  <si>
    <t>N3</t>
  </si>
  <si>
    <t>醡醬麵特餐</t>
    <phoneticPr fontId="10" type="noConversion"/>
  </si>
  <si>
    <t>11/28  星期四</t>
    <phoneticPr fontId="10" type="noConversion"/>
  </si>
  <si>
    <t>N4</t>
  </si>
  <si>
    <t>11/29  星期五</t>
    <phoneticPr fontId="10" type="noConversion"/>
  </si>
  <si>
    <t>N5</t>
  </si>
  <si>
    <t>薏仁飯</t>
    <phoneticPr fontId="10" type="noConversion"/>
  </si>
  <si>
    <t>小薏仁</t>
    <phoneticPr fontId="10" type="noConversion"/>
  </si>
  <si>
    <t>京醬肉片</t>
    <phoneticPr fontId="10" type="noConversion"/>
  </si>
  <si>
    <t>洋蔥</t>
    <phoneticPr fontId="25" type="noConversion"/>
  </si>
  <si>
    <t>腐乳燒肉</t>
    <phoneticPr fontId="10" type="noConversion"/>
  </si>
  <si>
    <t>豆薯</t>
    <phoneticPr fontId="10" type="noConversion"/>
  </si>
  <si>
    <t>豆腐乳</t>
    <phoneticPr fontId="10" type="noConversion"/>
  </si>
  <si>
    <t>味噌</t>
    <phoneticPr fontId="10" type="noConversion"/>
  </si>
  <si>
    <t>梅干肉排</t>
    <phoneticPr fontId="10" type="noConversion"/>
  </si>
  <si>
    <t>梅乾菜</t>
  </si>
  <si>
    <t>麻婆鮮魚</t>
    <phoneticPr fontId="10" type="noConversion"/>
  </si>
  <si>
    <t>鮮魚丁●</t>
    <phoneticPr fontId="10" type="noConversion"/>
  </si>
  <si>
    <t>洋蔥</t>
    <phoneticPr fontId="10" type="noConversion"/>
  </si>
  <si>
    <t>豆瓣醬</t>
    <phoneticPr fontId="10" type="noConversion"/>
  </si>
  <si>
    <t>麵筋燒肉</t>
    <phoneticPr fontId="10" type="noConversion"/>
  </si>
  <si>
    <t>白蘿蔔</t>
    <phoneticPr fontId="25" type="noConversion"/>
  </si>
  <si>
    <t>椒鹽魚排</t>
    <phoneticPr fontId="10" type="noConversion"/>
  </si>
  <si>
    <t>魚排●</t>
    <phoneticPr fontId="10" type="noConversion"/>
  </si>
  <si>
    <t>胡椒鹽</t>
    <phoneticPr fontId="10" type="noConversion"/>
  </si>
  <si>
    <t>乳酪絲肉排</t>
    <phoneticPr fontId="10" type="noConversion"/>
  </si>
  <si>
    <t>肉排</t>
    <phoneticPr fontId="25" type="noConversion"/>
  </si>
  <si>
    <t>刨絲乾酪◆</t>
  </si>
  <si>
    <t>筍乾燒肉</t>
    <phoneticPr fontId="10" type="noConversion"/>
  </si>
  <si>
    <t>麻竹筍干</t>
  </si>
  <si>
    <t>紅燒雞肉</t>
    <phoneticPr fontId="10" type="noConversion"/>
  </si>
  <si>
    <t>時瓜</t>
    <phoneticPr fontId="10" type="noConversion"/>
  </si>
  <si>
    <t>醬油</t>
  </si>
  <si>
    <t>地瓜燒肉</t>
    <phoneticPr fontId="10" type="noConversion"/>
  </si>
  <si>
    <t>甜椒(青皮)</t>
    <phoneticPr fontId="10" type="noConversion"/>
  </si>
  <si>
    <t>肉雞</t>
    <phoneticPr fontId="25" type="noConversion"/>
  </si>
  <si>
    <t>時瓜</t>
    <phoneticPr fontId="25" type="noConversion"/>
  </si>
  <si>
    <t>冷凍芋頭角</t>
    <phoneticPr fontId="25" type="noConversion"/>
  </si>
  <si>
    <t>韓式辣魷魚</t>
    <phoneticPr fontId="10" type="noConversion"/>
  </si>
  <si>
    <t>泡魷魚●</t>
  </si>
  <si>
    <t>韓式泡菜</t>
  </si>
  <si>
    <t>沙茶肉片</t>
    <phoneticPr fontId="10" type="noConversion"/>
  </si>
  <si>
    <t>時蔬</t>
    <phoneticPr fontId="10" type="noConversion"/>
  </si>
  <si>
    <t>照燒雞</t>
  </si>
  <si>
    <t>黑胡椒粒</t>
    <phoneticPr fontId="10" type="noConversion"/>
  </si>
  <si>
    <t>紅燒雞翅</t>
  </si>
  <si>
    <t>紅白燒肉</t>
    <phoneticPr fontId="10" type="noConversion"/>
  </si>
  <si>
    <t>三杯雞</t>
  </si>
  <si>
    <t>杏鮑菇</t>
    <phoneticPr fontId="25" type="noConversion"/>
  </si>
  <si>
    <t>雙色炒蛋</t>
    <phoneticPr fontId="10" type="noConversion"/>
  </si>
  <si>
    <t>雞蛋★</t>
  </si>
  <si>
    <t>洋蔥炒蛋</t>
    <phoneticPr fontId="10" type="noConversion"/>
  </si>
  <si>
    <t>麻婆肉末蒸蛋</t>
    <phoneticPr fontId="10" type="noConversion"/>
  </si>
  <si>
    <t>豬絞肉</t>
    <phoneticPr fontId="10" type="noConversion"/>
  </si>
  <si>
    <t>三色豆</t>
    <phoneticPr fontId="10" type="noConversion"/>
  </si>
  <si>
    <t>芽香肉絲</t>
    <phoneticPr fontId="10" type="noConversion"/>
  </si>
  <si>
    <t>川耳佐蛋</t>
    <phoneticPr fontId="10" type="noConversion"/>
  </si>
  <si>
    <t>川耳</t>
    <phoneticPr fontId="10" type="noConversion"/>
  </si>
  <si>
    <t>鮮蔬炒菇</t>
    <phoneticPr fontId="10" type="noConversion"/>
  </si>
  <si>
    <t>杏鮑菇</t>
    <phoneticPr fontId="10" type="noConversion"/>
  </si>
  <si>
    <t>海芽蒸蛋</t>
    <phoneticPr fontId="10" type="noConversion"/>
  </si>
  <si>
    <t>濕裙帶菜</t>
    <phoneticPr fontId="10" type="noConversion"/>
  </si>
  <si>
    <t>南瓜</t>
    <phoneticPr fontId="10" type="noConversion"/>
  </si>
  <si>
    <t>培根時蔬炒蛋</t>
    <phoneticPr fontId="10" type="noConversion"/>
  </si>
  <si>
    <t>培根▲</t>
  </si>
  <si>
    <t>茄汁肉醬配料</t>
    <phoneticPr fontId="10" type="noConversion"/>
  </si>
  <si>
    <t>三色豆</t>
    <phoneticPr fontId="25" type="noConversion"/>
  </si>
  <si>
    <t>三杯杏鮑菇</t>
  </si>
  <si>
    <t>滑蛋蝦仁豆腐</t>
    <phoneticPr fontId="10" type="noConversion"/>
  </si>
  <si>
    <t>蝦仁●</t>
  </si>
  <si>
    <t>豆腐</t>
    <phoneticPr fontId="10" type="noConversion"/>
  </si>
  <si>
    <t>蛋香碎脯</t>
  </si>
  <si>
    <t>蘿蔔乾</t>
  </si>
  <si>
    <t>青蔥</t>
    <phoneticPr fontId="10" type="noConversion"/>
  </si>
  <si>
    <t>麻婆豆腐</t>
    <phoneticPr fontId="10" type="noConversion"/>
  </si>
  <si>
    <t>三色豆</t>
  </si>
  <si>
    <t>炒寧波年糕</t>
  </si>
  <si>
    <t>年糕</t>
  </si>
  <si>
    <t>蔥燒豆腐</t>
  </si>
  <si>
    <t>青蔥</t>
  </si>
  <si>
    <t>乳酪蒸蛋</t>
    <phoneticPr fontId="10" type="noConversion"/>
  </si>
  <si>
    <t>鮮菇</t>
    <phoneticPr fontId="10" type="noConversion"/>
  </si>
  <si>
    <t>沙茶冬粉</t>
  </si>
  <si>
    <t>火腿豆芽</t>
  </si>
  <si>
    <t>切片火腿(豬肉)▲</t>
  </si>
  <si>
    <t>醡醬配料</t>
    <phoneticPr fontId="10" type="noConversion"/>
  </si>
  <si>
    <t>花胡瓜</t>
    <phoneticPr fontId="10" type="noConversion"/>
  </si>
  <si>
    <t>川耳佐蛋</t>
  </si>
  <si>
    <t>川耳</t>
  </si>
  <si>
    <t>三色蒸蛋</t>
    <phoneticPr fontId="10" type="noConversion"/>
  </si>
  <si>
    <t>南瓜野菜湯</t>
    <phoneticPr fontId="10" type="noConversion"/>
  </si>
  <si>
    <t>白蘿蔔</t>
    <phoneticPr fontId="10" type="noConversion"/>
  </si>
  <si>
    <t>榨菜</t>
    <phoneticPr fontId="10" type="noConversion"/>
  </si>
  <si>
    <t>芋香吻魚粥</t>
    <phoneticPr fontId="10" type="noConversion"/>
  </si>
  <si>
    <t>吻仔魚(加工)●</t>
    <phoneticPr fontId="10" type="noConversion"/>
  </si>
  <si>
    <t>冷凍芋頭塊</t>
    <phoneticPr fontId="10" type="noConversion"/>
  </si>
  <si>
    <t>南瓜芋圓甜湯</t>
    <phoneticPr fontId="10" type="noConversion"/>
  </si>
  <si>
    <t>芋圓</t>
    <phoneticPr fontId="10" type="noConversion"/>
  </si>
  <si>
    <t>紅砂糖</t>
  </si>
  <si>
    <t>紫菜魚丸湯</t>
    <phoneticPr fontId="10" type="noConversion"/>
  </si>
  <si>
    <t>魚丸●</t>
  </si>
  <si>
    <t>時蔬</t>
    <phoneticPr fontId="25" type="noConversion"/>
  </si>
  <si>
    <t>鮮菇時蔬湯</t>
    <phoneticPr fontId="10" type="noConversion"/>
  </si>
  <si>
    <t>大骨</t>
    <phoneticPr fontId="10" type="noConversion"/>
  </si>
  <si>
    <t>時瓜湯</t>
    <phoneticPr fontId="10" type="noConversion"/>
  </si>
  <si>
    <t>南瓜濃湯</t>
    <phoneticPr fontId="10" type="noConversion"/>
  </si>
  <si>
    <t>芹菜</t>
    <phoneticPr fontId="10" type="noConversion"/>
  </si>
  <si>
    <t>玉米濃湯調理包</t>
  </si>
  <si>
    <t>山藥銀耳湯</t>
    <phoneticPr fontId="10" type="noConversion"/>
  </si>
  <si>
    <t>濕銀耳</t>
  </si>
  <si>
    <t>山藥</t>
    <phoneticPr fontId="10" type="noConversion"/>
  </si>
  <si>
    <t>枸杞</t>
    <phoneticPr fontId="10" type="noConversion"/>
  </si>
  <si>
    <t>大醬湯</t>
  </si>
  <si>
    <t>酸辣湯</t>
    <phoneticPr fontId="10" type="noConversion"/>
  </si>
  <si>
    <t>乾木耳</t>
    <phoneticPr fontId="10" type="noConversion"/>
  </si>
  <si>
    <t>韓式豆腐湯</t>
    <phoneticPr fontId="10" type="noConversion"/>
  </si>
  <si>
    <t>金針菇</t>
    <phoneticPr fontId="10" type="noConversion"/>
  </si>
  <si>
    <t>味醂</t>
  </si>
  <si>
    <t>奶香粉圓仙草湯</t>
    <phoneticPr fontId="10" type="noConversion"/>
  </si>
  <si>
    <t>濕粉圓</t>
    <phoneticPr fontId="10" type="noConversion"/>
  </si>
  <si>
    <t>全脂奶粉◆</t>
  </si>
  <si>
    <t>紅砂糖</t>
    <phoneticPr fontId="10" type="noConversion"/>
  </si>
  <si>
    <t>大滷湯</t>
    <phoneticPr fontId="10" type="noConversion"/>
  </si>
  <si>
    <t>綠豆仙草湯</t>
    <phoneticPr fontId="10" type="noConversion"/>
  </si>
  <si>
    <t>113學年度上學期國民中學11月份葷食菜單(非偏鄉計劃學校)-------華王御膳</t>
    <phoneticPr fontId="10" type="noConversion"/>
  </si>
  <si>
    <t>說明:11月份菜單編排說明如下:一、</t>
    <phoneticPr fontId="10" type="noConversion"/>
  </si>
  <si>
    <t>水果</t>
    <phoneticPr fontId="10" type="noConversion"/>
  </si>
  <si>
    <t>有機豆奶</t>
    <phoneticPr fontId="10" type="noConversion"/>
  </si>
  <si>
    <t>驗證豆奶</t>
  </si>
  <si>
    <t>驗證豆奶</t>
    <phoneticPr fontId="10" type="noConversion"/>
  </si>
  <si>
    <t>堅果</t>
    <phoneticPr fontId="10" type="noConversion"/>
  </si>
  <si>
    <t>果汁</t>
    <phoneticPr fontId="10" type="noConversion"/>
  </si>
  <si>
    <t>海苔片</t>
    <phoneticPr fontId="10" type="noConversion"/>
  </si>
  <si>
    <t>馬拉糕</t>
    <phoneticPr fontId="10" type="noConversion"/>
  </si>
  <si>
    <t>旺仔小饅頭</t>
  </si>
  <si>
    <t>旺仔小饅頭</t>
    <phoneticPr fontId="10" type="noConversion"/>
  </si>
  <si>
    <t>餡餅</t>
    <phoneticPr fontId="10" type="noConversion"/>
  </si>
  <si>
    <t>京醬麵腸</t>
  </si>
  <si>
    <t>雙色炒蛋</t>
  </si>
  <si>
    <t>南瓜野菜湯</t>
  </si>
  <si>
    <t>乾小麥豆皮</t>
    <phoneticPr fontId="10" type="noConversion"/>
  </si>
  <si>
    <t>腐乳豆干</t>
    <phoneticPr fontId="10" type="noConversion"/>
  </si>
  <si>
    <t>蛋香時蔬</t>
    <phoneticPr fontId="10" type="noConversion"/>
  </si>
  <si>
    <t>針菇海帶</t>
    <phoneticPr fontId="10" type="noConversion"/>
  </si>
  <si>
    <t>豆干</t>
    <phoneticPr fontId="10" type="noConversion"/>
  </si>
  <si>
    <t>豆包</t>
    <phoneticPr fontId="10" type="noConversion"/>
  </si>
  <si>
    <t>紅麴素排</t>
  </si>
  <si>
    <t>雙色蒸蛋</t>
    <phoneticPr fontId="10" type="noConversion"/>
  </si>
  <si>
    <t>西滷菜</t>
  </si>
  <si>
    <t>榨菜湯</t>
    <phoneticPr fontId="10" type="noConversion"/>
  </si>
  <si>
    <t>素火腿</t>
    <phoneticPr fontId="10" type="noConversion"/>
  </si>
  <si>
    <t>冷凍玉米粒</t>
    <phoneticPr fontId="10" type="noConversion"/>
  </si>
  <si>
    <t>梅干豆包</t>
    <phoneticPr fontId="10" type="noConversion"/>
  </si>
  <si>
    <t>芽香干片</t>
    <phoneticPr fontId="10" type="noConversion"/>
  </si>
  <si>
    <t>鐵板豆腐</t>
  </si>
  <si>
    <t>芋香素粥</t>
    <phoneticPr fontId="10" type="noConversion"/>
  </si>
  <si>
    <t>素若燥</t>
    <phoneticPr fontId="10" type="noConversion"/>
  </si>
  <si>
    <t>豆包冬瓜</t>
    <phoneticPr fontId="10" type="noConversion"/>
  </si>
  <si>
    <t>冬瓜</t>
    <phoneticPr fontId="10" type="noConversion"/>
  </si>
  <si>
    <t>甜椒</t>
    <phoneticPr fontId="10" type="noConversion"/>
  </si>
  <si>
    <t>11/08   星期五</t>
    <phoneticPr fontId="10" type="noConversion"/>
  </si>
  <si>
    <t>咖哩麵腸</t>
    <phoneticPr fontId="10" type="noConversion"/>
  </si>
  <si>
    <t>照燒油腐</t>
  </si>
  <si>
    <t>蔬菜丸子</t>
    <phoneticPr fontId="10" type="noConversion"/>
  </si>
  <si>
    <t>11/11   星期一</t>
    <phoneticPr fontId="10" type="noConversion"/>
  </si>
  <si>
    <t>花生麵筋</t>
    <phoneticPr fontId="10" type="noConversion"/>
  </si>
  <si>
    <t>三絲豆包</t>
  </si>
  <si>
    <t>生鮮花生仁</t>
  </si>
  <si>
    <t>素鮭魚排</t>
  </si>
  <si>
    <t>素培根時蔬炒蛋</t>
    <phoneticPr fontId="10" type="noConversion"/>
  </si>
  <si>
    <t>麻婆豆腐</t>
  </si>
  <si>
    <t>素培根</t>
    <phoneticPr fontId="10" type="noConversion"/>
  </si>
  <si>
    <t>黃金素排</t>
    <phoneticPr fontId="10" type="noConversion"/>
  </si>
  <si>
    <t>西式茄汁配料</t>
    <phoneticPr fontId="10" type="noConversion"/>
  </si>
  <si>
    <t>花椰炒素腰花</t>
    <phoneticPr fontId="10" type="noConversion"/>
  </si>
  <si>
    <t>素排</t>
    <phoneticPr fontId="10" type="noConversion"/>
  </si>
  <si>
    <t>洋菇罐頭</t>
    <phoneticPr fontId="25" type="noConversion"/>
  </si>
  <si>
    <t>調味素腰花</t>
  </si>
  <si>
    <t>豆干時蔬</t>
    <phoneticPr fontId="10" type="noConversion"/>
  </si>
  <si>
    <t>麵輪</t>
    <phoneticPr fontId="10" type="noConversion"/>
  </si>
  <si>
    <t>11/15   星期五</t>
    <phoneticPr fontId="10" type="noConversion"/>
  </si>
  <si>
    <t>紅燒麵腸</t>
    <phoneticPr fontId="10" type="noConversion"/>
  </si>
  <si>
    <t>滑蛋豆腐</t>
    <phoneticPr fontId="10" type="noConversion"/>
  </si>
  <si>
    <t>豆包甘藍</t>
    <phoneticPr fontId="10" type="noConversion"/>
  </si>
  <si>
    <t>麵腸</t>
    <phoneticPr fontId="10" type="noConversion"/>
  </si>
  <si>
    <t>11/18   星期一</t>
    <phoneticPr fontId="10" type="noConversion"/>
  </si>
  <si>
    <t>豆干地瓜</t>
    <phoneticPr fontId="10" type="noConversion"/>
  </si>
  <si>
    <t>蔬菜佃煮</t>
  </si>
  <si>
    <t>甜玉米</t>
  </si>
  <si>
    <t>素黑輪</t>
    <phoneticPr fontId="10" type="noConversion"/>
  </si>
  <si>
    <t>芋頭麵腸</t>
    <phoneticPr fontId="10" type="noConversion"/>
  </si>
  <si>
    <t>麵腸</t>
    <phoneticPr fontId="25" type="noConversion"/>
  </si>
  <si>
    <t>韓式百頁</t>
    <phoneticPr fontId="10" type="noConversion"/>
  </si>
  <si>
    <t>海芽豆芽</t>
    <phoneticPr fontId="10" type="noConversion"/>
  </si>
  <si>
    <t>百頁豆腐</t>
    <phoneticPr fontId="10" type="noConversion"/>
  </si>
  <si>
    <t>蒟蒻魷魚</t>
    <phoneticPr fontId="10" type="noConversion"/>
  </si>
  <si>
    <t>芝麻(熟)＊</t>
  </si>
  <si>
    <t>韓式辣醬</t>
    <phoneticPr fontId="10" type="noConversion"/>
  </si>
  <si>
    <t>沙茶豆干</t>
    <phoneticPr fontId="10" type="noConversion"/>
  </si>
  <si>
    <t>茄汁豆腐</t>
    <phoneticPr fontId="10" type="noConversion"/>
  </si>
  <si>
    <t>大番茄</t>
    <phoneticPr fontId="10" type="noConversion"/>
  </si>
  <si>
    <t>11/22   星期五</t>
    <phoneticPr fontId="10" type="noConversion"/>
  </si>
  <si>
    <t>照燒油腐</t>
    <phoneticPr fontId="10" type="noConversion"/>
  </si>
  <si>
    <t>火腿混炒</t>
  </si>
  <si>
    <t>11/25   星期一</t>
    <phoneticPr fontId="10" type="noConversion"/>
  </si>
  <si>
    <t>鐵板油腐</t>
    <phoneticPr fontId="10" type="noConversion"/>
  </si>
  <si>
    <t>素沙茶醬</t>
    <phoneticPr fontId="10" type="noConversion"/>
  </si>
  <si>
    <t>咖哩凍腐</t>
    <phoneticPr fontId="10" type="noConversion"/>
  </si>
  <si>
    <t>蛋香花椰</t>
  </si>
  <si>
    <t>甜椒</t>
    <phoneticPr fontId="25" type="noConversion"/>
  </si>
  <si>
    <t>煙燻豆包</t>
    <phoneticPr fontId="10" type="noConversion"/>
  </si>
  <si>
    <t>豆干</t>
    <phoneticPr fontId="25" type="noConversion"/>
  </si>
  <si>
    <t>濕海帶</t>
  </si>
  <si>
    <t>白仁燒百頁</t>
    <phoneticPr fontId="10" type="noConversion"/>
  </si>
  <si>
    <t>11/29   星期五</t>
    <phoneticPr fontId="10" type="noConversion"/>
  </si>
  <si>
    <t>三杯麵腸</t>
    <phoneticPr fontId="10" type="noConversion"/>
  </si>
  <si>
    <t>113學年度上學期國民中學11月份素食菜單(非偏鄉計劃學校)-------華王御膳</t>
    <phoneticPr fontId="10" type="noConversion"/>
  </si>
  <si>
    <t>11/28    星期四</t>
    <phoneticPr fontId="10" type="noConversion"/>
  </si>
  <si>
    <t>11/27    星期三</t>
    <phoneticPr fontId="10" type="noConversion"/>
  </si>
  <si>
    <t>11/26    星期二</t>
    <phoneticPr fontId="10" type="noConversion"/>
  </si>
  <si>
    <t>11/21    星期四</t>
    <phoneticPr fontId="10" type="noConversion"/>
  </si>
  <si>
    <t>11/20    星期三</t>
    <phoneticPr fontId="10" type="noConversion"/>
  </si>
  <si>
    <t>11/19    星期二</t>
    <phoneticPr fontId="10" type="noConversion"/>
  </si>
  <si>
    <t>11/14    星期四</t>
    <phoneticPr fontId="10" type="noConversion"/>
  </si>
  <si>
    <t>11/13    星期三</t>
    <phoneticPr fontId="10" type="noConversion"/>
  </si>
  <si>
    <t>11/12    星期二</t>
    <phoneticPr fontId="10" type="noConversion"/>
  </si>
  <si>
    <t>11/07    星期四</t>
    <phoneticPr fontId="10" type="noConversion"/>
  </si>
  <si>
    <t>11/06    星期三</t>
    <phoneticPr fontId="10" type="noConversion"/>
  </si>
  <si>
    <t>11/05    星期二</t>
    <phoneticPr fontId="10" type="noConversion"/>
  </si>
  <si>
    <t>11/04    星期一</t>
    <phoneticPr fontId="10" type="noConversion"/>
  </si>
  <si>
    <t>11/01    星期五</t>
    <phoneticPr fontId="10" type="noConversion"/>
  </si>
  <si>
    <t>113學年度上學期國民小學11月份葷食菜單(非偏鄉計劃學校)-------華王御膳</t>
    <phoneticPr fontId="10" type="noConversion"/>
  </si>
  <si>
    <t>113學年度上學期國民小學11月份素食菜單(非偏鄉計劃學校)-------華王御膳</t>
    <phoneticPr fontId="10" type="noConversion"/>
  </si>
  <si>
    <t xml:space="preserve">雞蛋★ 時蔬 胡蘿蔔 薑  </t>
  </si>
  <si>
    <t xml:space="preserve">蔬菜 薑    </t>
  </si>
  <si>
    <t xml:space="preserve">包子     </t>
  </si>
  <si>
    <t xml:space="preserve">米 燕麥△    </t>
  </si>
  <si>
    <t xml:space="preserve">麵腸 芹菜 薑 甜麵醬  </t>
  </si>
  <si>
    <t xml:space="preserve">南瓜 時蔬 乾小麥豆皮 薑  </t>
  </si>
  <si>
    <t xml:space="preserve">水果     </t>
  </si>
  <si>
    <t xml:space="preserve">有機豆奶     </t>
  </si>
  <si>
    <t xml:space="preserve">     </t>
  </si>
  <si>
    <t xml:space="preserve">驗證豆奶     </t>
  </si>
  <si>
    <t xml:space="preserve">堅果     </t>
  </si>
  <si>
    <t xml:space="preserve">果汁     </t>
  </si>
  <si>
    <t xml:space="preserve">海苔片     </t>
  </si>
  <si>
    <t xml:space="preserve">馬拉糕     </t>
  </si>
  <si>
    <t xml:space="preserve">旺仔小饅頭     </t>
  </si>
  <si>
    <t xml:space="preserve">冰烤地瓜     </t>
  </si>
  <si>
    <t xml:space="preserve">餡餅     </t>
  </si>
  <si>
    <t>培根炒冬瓜</t>
    <phoneticPr fontId="10" type="noConversion"/>
  </si>
  <si>
    <t>肉絲花椰</t>
    <phoneticPr fontId="10" type="noConversion"/>
  </si>
  <si>
    <t>客家小炒</t>
    <phoneticPr fontId="10" type="noConversion"/>
  </si>
  <si>
    <t>蝦米●</t>
  </si>
  <si>
    <t>絞肉甘藍</t>
  </si>
  <si>
    <t>黑輪●</t>
  </si>
  <si>
    <t>豆薯</t>
    <phoneticPr fontId="25" type="noConversion"/>
  </si>
  <si>
    <t>洋蔥</t>
    <phoneticPr fontId="10" type="noConversion"/>
  </si>
  <si>
    <t>培根蒸蛋</t>
    <phoneticPr fontId="10" type="noConversion"/>
  </si>
  <si>
    <t>芋香燒雞</t>
    <phoneticPr fontId="10" type="noConversion"/>
  </si>
  <si>
    <t>番茄時蔬湯</t>
    <phoneticPr fontId="10" type="noConversion"/>
  </si>
  <si>
    <t>培根▲</t>
    <phoneticPr fontId="10" type="noConversion"/>
  </si>
  <si>
    <t>餐包</t>
    <phoneticPr fontId="10" type="noConversion"/>
  </si>
  <si>
    <t>筍絲</t>
    <phoneticPr fontId="10" type="noConversion"/>
  </si>
  <si>
    <t>豆包季豆</t>
    <phoneticPr fontId="10" type="noConversion"/>
  </si>
  <si>
    <t>冷凍菜豆(莢)</t>
  </si>
  <si>
    <t>絞肉季豆</t>
    <phoneticPr fontId="10" type="noConversion"/>
  </si>
  <si>
    <t>塔香燒雞</t>
    <phoneticPr fontId="10" type="noConversion"/>
  </si>
  <si>
    <t>時蔬肉絲湯</t>
    <phoneticPr fontId="10" type="noConversion"/>
  </si>
  <si>
    <t>麥克雞塊</t>
    <phoneticPr fontId="10" type="noConversion"/>
  </si>
  <si>
    <t>雞塊</t>
    <phoneticPr fontId="10" type="noConversion"/>
  </si>
  <si>
    <t>三絲豆芽</t>
  </si>
  <si>
    <t>筍乾麵輪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</si>
</sst>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30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Malgun Gothic Semilight"/>
      <family val="2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  <font>
      <sz val="12"/>
      <color theme="1"/>
      <name val="Calibri"/>
      <family val="2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</font>
    <font>
      <sz val="12"/>
      <name val="DFKai-SB"/>
      <family val="4"/>
      <charset val="136"/>
    </font>
    <font>
      <sz val="14"/>
      <color theme="1"/>
      <name val="標楷體"/>
      <family val="4"/>
      <charset val="136"/>
    </font>
    <font>
      <sz val="15"/>
      <color theme="1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ABF8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7CF828"/>
        <bgColor theme="0"/>
      </patternFill>
    </fill>
    <fill>
      <patternFill patternType="solid">
        <fgColor rgb="FF79DF41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79F22E"/>
        <bgColor rgb="FFD99594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92D050"/>
      </patternFill>
    </fill>
    <fill>
      <patternFill patternType="solid">
        <fgColor rgb="FF79F22E"/>
        <bgColor theme="0"/>
      </patternFill>
    </fill>
    <fill>
      <patternFill patternType="solid">
        <fgColor rgb="FF79F22E"/>
        <bgColor rgb="FF92D050"/>
      </patternFill>
    </fill>
    <fill>
      <patternFill patternType="solid">
        <fgColor rgb="FF79F22E"/>
        <bgColor indexed="64"/>
      </patternFill>
    </fill>
    <fill>
      <patternFill patternType="solid">
        <fgColor rgb="FF79DF41"/>
        <bgColor rgb="FF92D050"/>
      </patternFill>
    </fill>
    <fill>
      <patternFill patternType="solid">
        <fgColor theme="9" tint="0.59999389629810485"/>
        <bgColor rgb="FFF7CAAC"/>
      </patternFill>
    </fill>
    <fill>
      <patternFill patternType="solid">
        <fgColor rgb="FFFFFF00"/>
        <bgColor theme="0"/>
      </patternFill>
    </fill>
    <fill>
      <patternFill patternType="solid">
        <fgColor theme="5" tint="0.59999389629810485"/>
        <bgColor rgb="FFF7CAAC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8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3" borderId="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176" fontId="3" fillId="2" borderId="3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1" fillId="9" borderId="8" xfId="0" applyFont="1" applyFill="1" applyBorder="1" applyAlignment="1">
      <alignment vertical="center" shrinkToFit="1"/>
    </xf>
    <xf numFmtId="0" fontId="0" fillId="10" borderId="0" xfId="0" applyFill="1"/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2" fillId="0" borderId="8" xfId="0" applyFont="1" applyBorder="1"/>
    <xf numFmtId="0" fontId="12" fillId="13" borderId="8" xfId="0" applyFont="1" applyFill="1" applyBorder="1"/>
    <xf numFmtId="0" fontId="3" fillId="13" borderId="8" xfId="0" applyFont="1" applyFill="1" applyBorder="1"/>
    <xf numFmtId="0" fontId="3" fillId="13" borderId="8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3" fillId="13" borderId="8" xfId="0" applyFont="1" applyFill="1" applyBorder="1" applyAlignment="1">
      <alignment vertical="center"/>
    </xf>
    <xf numFmtId="0" fontId="3" fillId="15" borderId="8" xfId="0" applyFont="1" applyFill="1" applyBorder="1" applyAlignment="1">
      <alignment vertical="center"/>
    </xf>
    <xf numFmtId="0" fontId="3" fillId="16" borderId="8" xfId="0" applyFont="1" applyFill="1" applyBorder="1" applyAlignment="1">
      <alignment horizontal="center" vertical="center" shrinkToFit="1"/>
    </xf>
    <xf numFmtId="0" fontId="3" fillId="10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17" fillId="10" borderId="8" xfId="0" applyFont="1" applyFill="1" applyBorder="1" applyAlignment="1">
      <alignment vertical="center"/>
    </xf>
    <xf numFmtId="176" fontId="3" fillId="2" borderId="36" xfId="0" applyNumberFormat="1" applyFont="1" applyFill="1" applyBorder="1" applyAlignment="1">
      <alignment horizontal="center" wrapText="1"/>
    </xf>
    <xf numFmtId="0" fontId="3" fillId="12" borderId="37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3" fillId="14" borderId="8" xfId="0" applyFont="1" applyFill="1" applyBorder="1" applyAlignment="1">
      <alignment vertical="center" wrapText="1" shrinkToFit="1"/>
    </xf>
    <xf numFmtId="0" fontId="21" fillId="12" borderId="37" xfId="0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center" vertical="center"/>
    </xf>
    <xf numFmtId="0" fontId="23" fillId="5" borderId="50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7" fontId="3" fillId="0" borderId="53" xfId="0" applyNumberFormat="1" applyFont="1" applyBorder="1" applyAlignment="1">
      <alignment horizontal="center" vertical="center" wrapText="1"/>
    </xf>
    <xf numFmtId="0" fontId="23" fillId="5" borderId="54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5" borderId="55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177" fontId="3" fillId="0" borderId="58" xfId="0" applyNumberFormat="1" applyFont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shrinkToFit="1"/>
    </xf>
    <xf numFmtId="0" fontId="23" fillId="5" borderId="14" xfId="0" applyFont="1" applyFill="1" applyBorder="1" applyAlignment="1">
      <alignment horizontal="center" vertical="center" shrinkToFit="1"/>
    </xf>
    <xf numFmtId="0" fontId="23" fillId="5" borderId="60" xfId="0" applyFont="1" applyFill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177" fontId="3" fillId="0" borderId="63" xfId="0" applyNumberFormat="1" applyFont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shrinkToFit="1"/>
    </xf>
    <xf numFmtId="0" fontId="23" fillId="5" borderId="21" xfId="0" applyFont="1" applyFill="1" applyBorder="1" applyAlignment="1">
      <alignment horizontal="center" vertical="center" shrinkToFit="1"/>
    </xf>
    <xf numFmtId="0" fontId="23" fillId="18" borderId="59" xfId="0" applyFont="1" applyFill="1" applyBorder="1" applyAlignment="1">
      <alignment horizontal="center" vertical="center" shrinkToFit="1"/>
    </xf>
    <xf numFmtId="0" fontId="23" fillId="18" borderId="14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" fontId="3" fillId="0" borderId="58" xfId="0" applyNumberFormat="1" applyFont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27" xfId="0" applyFont="1" applyFill="1" applyBorder="1" applyAlignment="1">
      <alignment horizontal="center" vertical="center" shrinkToFit="1"/>
    </xf>
    <xf numFmtId="0" fontId="23" fillId="5" borderId="24" xfId="0" applyFont="1" applyFill="1" applyBorder="1" applyAlignment="1">
      <alignment horizontal="center" vertical="center" shrinkToFit="1"/>
    </xf>
    <xf numFmtId="0" fontId="23" fillId="19" borderId="24" xfId="0" applyFont="1" applyFill="1" applyBorder="1" applyAlignment="1">
      <alignment horizontal="center" vertical="center" shrinkToFit="1"/>
    </xf>
    <xf numFmtId="0" fontId="23" fillId="19" borderId="26" xfId="0" applyFont="1" applyFill="1" applyBorder="1" applyAlignment="1">
      <alignment horizontal="center" vertical="center" shrinkToFit="1"/>
    </xf>
    <xf numFmtId="0" fontId="23" fillId="19" borderId="27" xfId="0" applyFont="1" applyFill="1" applyBorder="1" applyAlignment="1">
      <alignment horizontal="center" vertical="center" shrinkToFit="1"/>
    </xf>
    <xf numFmtId="0" fontId="6" fillId="17" borderId="16" xfId="0" applyFont="1" applyFill="1" applyBorder="1" applyAlignment="1">
      <alignment vertical="center"/>
    </xf>
    <xf numFmtId="0" fontId="3" fillId="18" borderId="14" xfId="0" applyFont="1" applyFill="1" applyBorder="1" applyAlignment="1">
      <alignment horizontal="center" vertical="center" shrinkToFit="1"/>
    </xf>
    <xf numFmtId="0" fontId="3" fillId="18" borderId="21" xfId="0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/>
    </xf>
    <xf numFmtId="1" fontId="3" fillId="0" borderId="66" xfId="0" applyNumberFormat="1" applyFont="1" applyBorder="1" applyAlignment="1">
      <alignment horizontal="center" vertical="center" wrapText="1"/>
    </xf>
    <xf numFmtId="177" fontId="3" fillId="0" borderId="57" xfId="0" applyNumberFormat="1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177" fontId="3" fillId="0" borderId="52" xfId="0" applyNumberFormat="1" applyFont="1" applyBorder="1" applyAlignment="1">
      <alignment horizontal="center" vertical="center" wrapText="1"/>
    </xf>
    <xf numFmtId="177" fontId="3" fillId="0" borderId="62" xfId="0" applyNumberFormat="1" applyFont="1" applyBorder="1" applyAlignment="1">
      <alignment horizontal="center" vertical="center" wrapText="1"/>
    </xf>
    <xf numFmtId="0" fontId="23" fillId="18" borderId="16" xfId="0" applyFont="1" applyFill="1" applyBorder="1" applyAlignment="1">
      <alignment horizontal="center" vertical="center" shrinkToFit="1"/>
    </xf>
    <xf numFmtId="0" fontId="23" fillId="18" borderId="21" xfId="0" applyFont="1" applyFill="1" applyBorder="1" applyAlignment="1">
      <alignment horizontal="center" vertical="center" shrinkToFit="1"/>
    </xf>
    <xf numFmtId="0" fontId="23" fillId="10" borderId="14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3" fillId="5" borderId="39" xfId="0" applyFont="1" applyFill="1" applyBorder="1" applyAlignment="1">
      <alignment horizontal="center" vertical="center" shrinkToFit="1"/>
    </xf>
    <xf numFmtId="0" fontId="23" fillId="5" borderId="40" xfId="0" applyFont="1" applyFill="1" applyBorder="1" applyAlignment="1">
      <alignment horizontal="center" vertical="center" shrinkToFit="1"/>
    </xf>
    <xf numFmtId="0" fontId="3" fillId="20" borderId="16" xfId="0" applyFont="1" applyFill="1" applyBorder="1" applyAlignment="1">
      <alignment horizontal="center" vertical="center"/>
    </xf>
    <xf numFmtId="0" fontId="6" fillId="17" borderId="16" xfId="0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 shrinkToFit="1"/>
    </xf>
    <xf numFmtId="0" fontId="3" fillId="20" borderId="21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/>
    </xf>
    <xf numFmtId="0" fontId="23" fillId="17" borderId="21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 shrinkToFit="1"/>
    </xf>
    <xf numFmtId="0" fontId="23" fillId="22" borderId="14" xfId="0" applyFont="1" applyFill="1" applyBorder="1" applyAlignment="1">
      <alignment horizontal="center" vertical="center" shrinkToFit="1"/>
    </xf>
    <xf numFmtId="0" fontId="23" fillId="23" borderId="14" xfId="0" applyFont="1" applyFill="1" applyBorder="1" applyAlignment="1">
      <alignment horizontal="center" vertical="center" shrinkToFit="1"/>
    </xf>
    <xf numFmtId="0" fontId="3" fillId="24" borderId="16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 shrinkToFit="1"/>
    </xf>
    <xf numFmtId="0" fontId="3" fillId="24" borderId="21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 shrinkToFit="1"/>
    </xf>
    <xf numFmtId="0" fontId="3" fillId="17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vertical="center"/>
    </xf>
    <xf numFmtId="0" fontId="3" fillId="25" borderId="14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26" borderId="16" xfId="0" applyFont="1" applyFill="1" applyBorder="1" applyAlignment="1">
      <alignment horizontal="center" vertical="center" shrinkToFit="1"/>
    </xf>
    <xf numFmtId="0" fontId="6" fillId="26" borderId="16" xfId="0" applyFont="1" applyFill="1" applyBorder="1" applyAlignment="1">
      <alignment horizontal="center" vertical="center"/>
    </xf>
    <xf numFmtId="0" fontId="3" fillId="26" borderId="14" xfId="0" applyFont="1" applyFill="1" applyBorder="1" applyAlignment="1">
      <alignment horizontal="center" vertical="center" shrinkToFit="1"/>
    </xf>
    <xf numFmtId="0" fontId="3" fillId="27" borderId="14" xfId="0" applyFont="1" applyFill="1" applyBorder="1" applyAlignment="1">
      <alignment horizontal="center" vertical="center"/>
    </xf>
    <xf numFmtId="0" fontId="23" fillId="28" borderId="14" xfId="0" applyFont="1" applyFill="1" applyBorder="1" applyAlignment="1">
      <alignment horizontal="center" vertical="center" shrinkToFit="1"/>
    </xf>
    <xf numFmtId="0" fontId="3" fillId="29" borderId="14" xfId="0" applyFont="1" applyFill="1" applyBorder="1" applyAlignment="1">
      <alignment horizontal="center" vertical="center"/>
    </xf>
    <xf numFmtId="0" fontId="23" fillId="5" borderId="68" xfId="0" applyFont="1" applyFill="1" applyBorder="1" applyAlignment="1">
      <alignment horizontal="center" vertical="center" shrinkToFit="1"/>
    </xf>
    <xf numFmtId="0" fontId="23" fillId="5" borderId="69" xfId="0" applyFont="1" applyFill="1" applyBorder="1" applyAlignment="1">
      <alignment horizontal="center" vertical="center" shrinkToFit="1"/>
    </xf>
    <xf numFmtId="0" fontId="23" fillId="5" borderId="70" xfId="0" applyFont="1" applyFill="1" applyBorder="1" applyAlignment="1">
      <alignment horizontal="center" vertical="center" shrinkToFit="1"/>
    </xf>
    <xf numFmtId="0" fontId="23" fillId="0" borderId="69" xfId="0" applyFont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 shrinkToFit="1"/>
    </xf>
    <xf numFmtId="0" fontId="23" fillId="18" borderId="69" xfId="0" applyFont="1" applyFill="1" applyBorder="1" applyAlignment="1">
      <alignment horizontal="center" vertical="center" shrinkToFit="1"/>
    </xf>
    <xf numFmtId="0" fontId="23" fillId="22" borderId="69" xfId="0" applyFont="1" applyFill="1" applyBorder="1" applyAlignment="1">
      <alignment horizontal="center" vertical="center" shrinkToFit="1"/>
    </xf>
    <xf numFmtId="0" fontId="23" fillId="10" borderId="69" xfId="0" applyFont="1" applyFill="1" applyBorder="1" applyAlignment="1">
      <alignment horizontal="center" vertical="center"/>
    </xf>
    <xf numFmtId="0" fontId="3" fillId="21" borderId="69" xfId="0" applyFont="1" applyFill="1" applyBorder="1" applyAlignment="1">
      <alignment horizontal="center" vertical="center" shrinkToFit="1"/>
    </xf>
    <xf numFmtId="0" fontId="3" fillId="21" borderId="70" xfId="0" applyFont="1" applyFill="1" applyBorder="1" applyAlignment="1">
      <alignment horizontal="center" vertical="center" shrinkToFit="1"/>
    </xf>
    <xf numFmtId="0" fontId="3" fillId="21" borderId="21" xfId="0" applyFont="1" applyFill="1" applyBorder="1" applyAlignment="1">
      <alignment horizontal="center" vertical="center" shrinkToFit="1"/>
    </xf>
    <xf numFmtId="0" fontId="3" fillId="18" borderId="68" xfId="0" applyFont="1" applyFill="1" applyBorder="1" applyAlignment="1">
      <alignment horizontal="center" vertical="center" shrinkToFit="1"/>
    </xf>
    <xf numFmtId="0" fontId="3" fillId="18" borderId="69" xfId="0" applyFont="1" applyFill="1" applyBorder="1" applyAlignment="1">
      <alignment horizontal="center" vertical="center" shrinkToFit="1"/>
    </xf>
    <xf numFmtId="0" fontId="3" fillId="20" borderId="69" xfId="0" applyFont="1" applyFill="1" applyBorder="1" applyAlignment="1">
      <alignment horizontal="center" vertical="center"/>
    </xf>
    <xf numFmtId="0" fontId="3" fillId="20" borderId="70" xfId="0" applyFont="1" applyFill="1" applyBorder="1" applyAlignment="1">
      <alignment horizontal="center" vertical="center"/>
    </xf>
    <xf numFmtId="0" fontId="3" fillId="24" borderId="68" xfId="0" applyFont="1" applyFill="1" applyBorder="1" applyAlignment="1">
      <alignment horizontal="center" vertical="center" shrinkToFit="1"/>
    </xf>
    <xf numFmtId="0" fontId="3" fillId="24" borderId="69" xfId="0" applyFont="1" applyFill="1" applyBorder="1" applyAlignment="1">
      <alignment horizontal="center" vertical="center"/>
    </xf>
    <xf numFmtId="0" fontId="3" fillId="24" borderId="69" xfId="0" applyFont="1" applyFill="1" applyBorder="1" applyAlignment="1">
      <alignment horizontal="center" vertical="center" wrapText="1"/>
    </xf>
    <xf numFmtId="0" fontId="3" fillId="24" borderId="69" xfId="0" applyFont="1" applyFill="1" applyBorder="1" applyAlignment="1">
      <alignment horizontal="center" vertical="center" shrinkToFit="1"/>
    </xf>
    <xf numFmtId="0" fontId="3" fillId="24" borderId="70" xfId="0" applyFont="1" applyFill="1" applyBorder="1" applyAlignment="1">
      <alignment horizontal="center" vertical="center" shrinkToFit="1"/>
    </xf>
    <xf numFmtId="0" fontId="3" fillId="24" borderId="21" xfId="0" applyFont="1" applyFill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/>
    </xf>
    <xf numFmtId="0" fontId="23" fillId="18" borderId="68" xfId="0" applyFont="1" applyFill="1" applyBorder="1" applyAlignment="1">
      <alignment horizontal="center" vertical="center" shrinkToFit="1"/>
    </xf>
    <xf numFmtId="0" fontId="23" fillId="17" borderId="70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shrinkToFit="1"/>
    </xf>
    <xf numFmtId="0" fontId="3" fillId="15" borderId="25" xfId="0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12" fillId="10" borderId="14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23" fillId="30" borderId="14" xfId="0" applyFont="1" applyFill="1" applyBorder="1" applyAlignment="1">
      <alignment horizontal="center" vertical="center"/>
    </xf>
    <xf numFmtId="0" fontId="23" fillId="17" borderId="14" xfId="0" applyFont="1" applyFill="1" applyBorder="1" applyAlignment="1">
      <alignment horizontal="center" vertical="center"/>
    </xf>
    <xf numFmtId="0" fontId="3" fillId="29" borderId="14" xfId="0" applyFont="1" applyFill="1" applyBorder="1" applyAlignment="1">
      <alignment horizontal="center" vertical="center" shrinkToFit="1"/>
    </xf>
    <xf numFmtId="0" fontId="3" fillId="17" borderId="14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 shrinkToFit="1"/>
    </xf>
    <xf numFmtId="0" fontId="3" fillId="24" borderId="14" xfId="0" applyFont="1" applyFill="1" applyBorder="1" applyAlignment="1">
      <alignment horizontal="center" vertical="center" wrapText="1"/>
    </xf>
    <xf numFmtId="0" fontId="22" fillId="17" borderId="14" xfId="0" applyFont="1" applyFill="1" applyBorder="1" applyAlignment="1">
      <alignment vertical="center"/>
    </xf>
    <xf numFmtId="0" fontId="27" fillId="11" borderId="32" xfId="0" applyFont="1" applyFill="1" applyBorder="1" applyAlignment="1">
      <alignment horizontal="center" vertical="center" shrinkToFit="1"/>
    </xf>
    <xf numFmtId="0" fontId="12" fillId="10" borderId="16" xfId="0" applyFont="1" applyFill="1" applyBorder="1" applyAlignment="1">
      <alignment horizontal="center" vertical="center" shrinkToFit="1"/>
    </xf>
    <xf numFmtId="0" fontId="26" fillId="5" borderId="16" xfId="0" applyFont="1" applyFill="1" applyBorder="1" applyAlignment="1">
      <alignment horizontal="center" vertical="center" shrinkToFit="1"/>
    </xf>
    <xf numFmtId="0" fontId="12" fillId="10" borderId="21" xfId="0" applyFont="1" applyFill="1" applyBorder="1" applyAlignment="1">
      <alignment horizontal="center" vertical="center" shrinkToFit="1"/>
    </xf>
    <xf numFmtId="0" fontId="12" fillId="5" borderId="21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vertical="center" shrinkToFit="1"/>
    </xf>
    <xf numFmtId="0" fontId="23" fillId="10" borderId="21" xfId="0" applyFont="1" applyFill="1" applyBorder="1" applyAlignment="1">
      <alignment horizontal="center" vertical="center"/>
    </xf>
    <xf numFmtId="0" fontId="3" fillId="21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17" borderId="16" xfId="0" applyFont="1" applyFill="1" applyBorder="1" applyAlignment="1">
      <alignment horizontal="center" vertical="center" shrinkToFit="1"/>
    </xf>
    <xf numFmtId="0" fontId="6" fillId="17" borderId="16" xfId="0" applyFont="1" applyFill="1" applyBorder="1" applyAlignment="1">
      <alignment horizontal="center" vertical="center" shrinkToFit="1"/>
    </xf>
    <xf numFmtId="0" fontId="3" fillId="17" borderId="21" xfId="0" applyFont="1" applyFill="1" applyBorder="1" applyAlignment="1">
      <alignment horizontal="center" vertical="center"/>
    </xf>
    <xf numFmtId="0" fontId="3" fillId="17" borderId="21" xfId="0" applyFont="1" applyFill="1" applyBorder="1" applyAlignment="1">
      <alignment horizontal="center" vertical="center" shrinkToFit="1"/>
    </xf>
    <xf numFmtId="0" fontId="3" fillId="24" borderId="16" xfId="0" applyFont="1" applyFill="1" applyBorder="1" applyAlignment="1">
      <alignment horizontal="center" vertical="center" shrinkToFit="1"/>
    </xf>
    <xf numFmtId="0" fontId="3" fillId="21" borderId="16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23" fillId="18" borderId="16" xfId="0" applyFont="1" applyFill="1" applyBorder="1" applyAlignment="1">
      <alignment vertical="center" shrinkToFit="1"/>
    </xf>
    <xf numFmtId="0" fontId="3" fillId="10" borderId="2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31" borderId="14" xfId="0" applyFont="1" applyFill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/>
    </xf>
    <xf numFmtId="0" fontId="7" fillId="29" borderId="14" xfId="0" applyFont="1" applyFill="1" applyBorder="1" applyAlignment="1">
      <alignment horizontal="center" vertical="center" shrinkToFit="1"/>
    </xf>
    <xf numFmtId="0" fontId="23" fillId="5" borderId="71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23" fillId="10" borderId="16" xfId="0" applyFont="1" applyFill="1" applyBorder="1" applyAlignment="1">
      <alignment horizontal="center" vertical="center" shrinkToFit="1"/>
    </xf>
    <xf numFmtId="0" fontId="23" fillId="10" borderId="16" xfId="0" applyFont="1" applyFill="1" applyBorder="1" applyAlignment="1">
      <alignment horizontal="center" vertical="center"/>
    </xf>
    <xf numFmtId="0" fontId="23" fillId="18" borderId="54" xfId="0" applyFont="1" applyFill="1" applyBorder="1" applyAlignment="1">
      <alignment horizontal="center" vertical="center" shrinkToFit="1"/>
    </xf>
    <xf numFmtId="0" fontId="23" fillId="18" borderId="64" xfId="0" applyFont="1" applyFill="1" applyBorder="1" applyAlignment="1">
      <alignment horizontal="center" vertical="center" shrinkToFit="1"/>
    </xf>
    <xf numFmtId="0" fontId="23" fillId="18" borderId="70" xfId="0" applyFont="1" applyFill="1" applyBorder="1" applyAlignment="1">
      <alignment horizontal="center" vertical="center" shrinkToFit="1"/>
    </xf>
    <xf numFmtId="0" fontId="23" fillId="5" borderId="72" xfId="0" applyFont="1" applyFill="1" applyBorder="1" applyAlignment="1">
      <alignment horizontal="center" vertical="center" shrinkToFit="1"/>
    </xf>
    <xf numFmtId="0" fontId="3" fillId="21" borderId="68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1" fillId="3" borderId="73" xfId="0" applyFont="1" applyFill="1" applyBorder="1" applyAlignment="1">
      <alignment horizontal="center" vertical="center" shrinkToFit="1"/>
    </xf>
    <xf numFmtId="0" fontId="1" fillId="3" borderId="74" xfId="0" applyFont="1" applyFill="1" applyBorder="1" applyAlignment="1">
      <alignment horizontal="center" vertical="center" shrinkToFit="1"/>
    </xf>
    <xf numFmtId="0" fontId="3" fillId="10" borderId="16" xfId="0" applyFont="1" applyFill="1" applyBorder="1" applyAlignment="1">
      <alignment horizontal="center" vertical="center" shrinkToFit="1"/>
    </xf>
    <xf numFmtId="0" fontId="3" fillId="24" borderId="7" xfId="0" applyFont="1" applyFill="1" applyBorder="1" applyAlignment="1">
      <alignment horizontal="center" vertical="center" shrinkToFit="1"/>
    </xf>
    <xf numFmtId="0" fontId="23" fillId="24" borderId="7" xfId="0" applyFont="1" applyFill="1" applyBorder="1" applyAlignment="1">
      <alignment horizontal="center" vertical="center" shrinkToFit="1"/>
    </xf>
    <xf numFmtId="0" fontId="1" fillId="18" borderId="16" xfId="0" applyFont="1" applyFill="1" applyBorder="1" applyAlignment="1">
      <alignment horizontal="center" vertical="center" shrinkToFit="1"/>
    </xf>
    <xf numFmtId="0" fontId="1" fillId="32" borderId="14" xfId="0" applyFont="1" applyFill="1" applyBorder="1" applyAlignment="1">
      <alignment horizontal="center" vertical="center" shrinkToFit="1"/>
    </xf>
    <xf numFmtId="0" fontId="1" fillId="32" borderId="14" xfId="0" applyFont="1" applyFill="1" applyBorder="1" applyAlignment="1">
      <alignment horizontal="center" shrinkToFit="1"/>
    </xf>
    <xf numFmtId="0" fontId="1" fillId="32" borderId="21" xfId="0" applyFont="1" applyFill="1" applyBorder="1" applyAlignment="1">
      <alignment horizontal="center" vertical="center" shrinkToFit="1"/>
    </xf>
    <xf numFmtId="0" fontId="28" fillId="5" borderId="16" xfId="0" applyFont="1" applyFill="1" applyBorder="1" applyAlignment="1">
      <alignment horizontal="center" vertical="center" shrinkToFit="1"/>
    </xf>
    <xf numFmtId="0" fontId="29" fillId="5" borderId="14" xfId="0" applyFont="1" applyFill="1" applyBorder="1" applyAlignment="1">
      <alignment horizontal="center" vertical="center" shrinkToFit="1"/>
    </xf>
    <xf numFmtId="0" fontId="28" fillId="5" borderId="8" xfId="0" applyFont="1" applyFill="1" applyBorder="1" applyAlignment="1">
      <alignment horizontal="center" vertical="center" shrinkToFit="1"/>
    </xf>
    <xf numFmtId="0" fontId="28" fillId="5" borderId="8" xfId="0" applyFont="1" applyFill="1" applyBorder="1" applyAlignment="1">
      <alignment vertical="center" shrinkToFit="1"/>
    </xf>
    <xf numFmtId="0" fontId="29" fillId="5" borderId="8" xfId="0" applyFont="1" applyFill="1" applyBorder="1" applyAlignment="1">
      <alignment horizontal="center" vertical="center" shrinkToFit="1"/>
    </xf>
    <xf numFmtId="0" fontId="29" fillId="5" borderId="8" xfId="0" applyFont="1" applyFill="1" applyBorder="1" applyAlignment="1">
      <alignment vertical="center" shrinkToFit="1"/>
    </xf>
    <xf numFmtId="0" fontId="29" fillId="33" borderId="8" xfId="0" applyFont="1" applyFill="1" applyBorder="1" applyAlignment="1">
      <alignment horizontal="center" vertical="center" shrinkToFit="1"/>
    </xf>
    <xf numFmtId="0" fontId="3" fillId="4" borderId="75" xfId="0" applyFont="1" applyFill="1" applyBorder="1" applyAlignment="1">
      <alignment horizontal="center" vertical="center"/>
    </xf>
    <xf numFmtId="0" fontId="28" fillId="5" borderId="76" xfId="0" applyFont="1" applyFill="1" applyBorder="1" applyAlignment="1">
      <alignment horizontal="center" vertical="center" shrinkToFit="1"/>
    </xf>
    <xf numFmtId="0" fontId="29" fillId="5" borderId="76" xfId="0" applyFont="1" applyFill="1" applyBorder="1" applyAlignment="1">
      <alignment horizontal="center" vertical="center" shrinkToFit="1"/>
    </xf>
    <xf numFmtId="0" fontId="3" fillId="4" borderId="76" xfId="0" applyFont="1" applyFill="1" applyBorder="1" applyAlignment="1">
      <alignment horizontal="center" vertical="center"/>
    </xf>
    <xf numFmtId="0" fontId="23" fillId="5" borderId="63" xfId="0" applyFont="1" applyFill="1" applyBorder="1" applyAlignment="1">
      <alignment horizontal="center" vertical="center" shrinkToFit="1"/>
    </xf>
    <xf numFmtId="0" fontId="23" fillId="5" borderId="77" xfId="0" applyFont="1" applyFill="1" applyBorder="1" applyAlignment="1">
      <alignment horizontal="center" vertical="center" shrinkToFit="1"/>
    </xf>
    <xf numFmtId="0" fontId="1" fillId="34" borderId="14" xfId="0" applyFont="1" applyFill="1" applyBorder="1" applyAlignment="1">
      <alignment horizontal="center" vertical="center" shrinkToFit="1"/>
    </xf>
    <xf numFmtId="0" fontId="1" fillId="34" borderId="14" xfId="0" applyFont="1" applyFill="1" applyBorder="1" applyAlignment="1">
      <alignment horizontal="center" shrinkToFit="1"/>
    </xf>
    <xf numFmtId="0" fontId="1" fillId="34" borderId="21" xfId="0" applyFont="1" applyFill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177" fontId="3" fillId="0" borderId="80" xfId="0" applyNumberFormat="1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177" fontId="3" fillId="0" borderId="83" xfId="0" applyNumberFormat="1" applyFont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shrinkToFit="1"/>
    </xf>
    <xf numFmtId="0" fontId="6" fillId="17" borderId="17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 shrinkToFit="1"/>
    </xf>
    <xf numFmtId="0" fontId="3" fillId="18" borderId="19" xfId="0" applyFont="1" applyFill="1" applyBorder="1" applyAlignment="1">
      <alignment horizontal="center" vertical="center" shrinkToFit="1"/>
    </xf>
    <xf numFmtId="0" fontId="3" fillId="18" borderId="20" xfId="0" applyFont="1" applyFill="1" applyBorder="1" applyAlignment="1">
      <alignment horizontal="center" vertical="center" shrinkToFit="1"/>
    </xf>
    <xf numFmtId="0" fontId="3" fillId="18" borderId="22" xfId="0" applyFont="1" applyFill="1" applyBorder="1" applyAlignment="1">
      <alignment horizontal="center" vertical="center" shrinkToFit="1"/>
    </xf>
    <xf numFmtId="0" fontId="3" fillId="15" borderId="25" xfId="0" applyFont="1" applyFill="1" applyBorder="1" applyAlignment="1">
      <alignment horizontal="center" vertical="center" shrinkToFit="1"/>
    </xf>
    <xf numFmtId="0" fontId="23" fillId="10" borderId="44" xfId="0" applyFont="1" applyFill="1" applyBorder="1" applyAlignment="1">
      <alignment horizontal="center" vertical="center" wrapText="1"/>
    </xf>
    <xf numFmtId="0" fontId="23" fillId="10" borderId="46" xfId="0" applyFont="1" applyFill="1" applyBorder="1" applyAlignment="1">
      <alignment horizontal="center" vertical="center" wrapText="1"/>
    </xf>
    <xf numFmtId="0" fontId="23" fillId="10" borderId="48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17" borderId="44" xfId="0" applyFont="1" applyFill="1" applyBorder="1" applyAlignment="1">
      <alignment horizontal="center" vertical="center" wrapText="1"/>
    </xf>
    <xf numFmtId="0" fontId="23" fillId="17" borderId="46" xfId="0" applyFont="1" applyFill="1" applyBorder="1" applyAlignment="1">
      <alignment horizontal="center" vertical="center" wrapText="1"/>
    </xf>
    <xf numFmtId="0" fontId="23" fillId="17" borderId="48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4" borderId="8" xfId="0" applyFont="1" applyFill="1" applyBorder="1" applyAlignment="1">
      <alignment horizontal="left" vertical="center" wrapText="1" shrinkToFit="1"/>
    </xf>
    <xf numFmtId="0" fontId="11" fillId="7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13" borderId="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15" borderId="25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15" borderId="2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159"/>
  <sheetViews>
    <sheetView zoomScaleNormal="100" zoomScaleSheetLayoutView="90" workbookViewId="0">
      <pane ySplit="4" topLeftCell="A47" activePane="bottomLeft" state="frozen"/>
      <selection pane="bottomLeft" activeCell="P47" sqref="P47"/>
    </sheetView>
  </sheetViews>
  <sheetFormatPr defaultColWidth="11.19921875" defaultRowHeight="15" customHeight="1"/>
  <cols>
    <col min="1" max="1" width="8.5" style="1" customWidth="1"/>
    <col min="2" max="2" width="2.69921875" style="66" customWidth="1"/>
    <col min="3" max="4" width="3.69921875" style="66" customWidth="1"/>
    <col min="5" max="5" width="3.796875" style="66" customWidth="1"/>
    <col min="6" max="6" width="3.69921875" style="66" customWidth="1"/>
    <col min="7" max="8" width="2.3984375" style="66" customWidth="1"/>
    <col min="9" max="9" width="4.8984375" style="66" customWidth="1"/>
    <col min="10" max="10" width="12.69921875" style="71" customWidth="1"/>
    <col min="11" max="11" width="3.8984375" style="71" customWidth="1"/>
    <col min="12" max="12" width="12.69921875" style="71" customWidth="1"/>
    <col min="13" max="13" width="3.59765625" style="71" customWidth="1"/>
    <col min="14" max="14" width="12.69921875" style="71" customWidth="1"/>
    <col min="15" max="15" width="4.09765625" style="71" customWidth="1"/>
    <col min="16" max="16" width="12.69921875" style="71" customWidth="1"/>
    <col min="17" max="17" width="5.09765625" style="71" customWidth="1"/>
    <col min="18" max="18" width="12.69921875" style="71" customWidth="1"/>
    <col min="19" max="19" width="5.09765625" style="71" customWidth="1"/>
    <col min="20" max="20" width="12.69921875" style="71" customWidth="1"/>
    <col min="21" max="21" width="4" style="71" customWidth="1"/>
    <col min="22" max="24" width="5.09765625" style="71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4.200000000000003" customHeight="1">
      <c r="A1" s="311" t="s">
        <v>279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35" ht="15" customHeight="1">
      <c r="A2" s="312" t="s">
        <v>95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59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13" t="s">
        <v>96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63"/>
      <c r="Z3" s="307" t="s">
        <v>0</v>
      </c>
      <c r="AA3" s="308"/>
      <c r="AB3" s="308"/>
      <c r="AC3" s="308"/>
      <c r="AD3" s="308"/>
      <c r="AE3" s="308"/>
      <c r="AF3" s="308"/>
      <c r="AG3" s="309"/>
    </row>
    <row r="4" spans="1:35" ht="15" customHeight="1" thickBot="1">
      <c r="A4" s="87" t="s">
        <v>99</v>
      </c>
      <c r="B4" s="200" t="s">
        <v>1</v>
      </c>
      <c r="C4" s="201" t="s">
        <v>2</v>
      </c>
      <c r="D4" s="201" t="s">
        <v>3</v>
      </c>
      <c r="E4" s="201" t="s">
        <v>4</v>
      </c>
      <c r="F4" s="201" t="s">
        <v>5</v>
      </c>
      <c r="G4" s="201" t="s">
        <v>6</v>
      </c>
      <c r="H4" s="201" t="s">
        <v>7</v>
      </c>
      <c r="I4" s="201" t="s">
        <v>8</v>
      </c>
      <c r="J4" s="73" t="s">
        <v>9</v>
      </c>
      <c r="K4" s="73" t="s">
        <v>10</v>
      </c>
      <c r="L4" s="73" t="s">
        <v>11</v>
      </c>
      <c r="M4" s="73" t="s">
        <v>10</v>
      </c>
      <c r="N4" s="73" t="s">
        <v>97</v>
      </c>
      <c r="O4" s="73" t="s">
        <v>10</v>
      </c>
      <c r="P4" s="73" t="s">
        <v>13</v>
      </c>
      <c r="Q4" s="73" t="s">
        <v>10</v>
      </c>
      <c r="R4" s="73" t="s">
        <v>14</v>
      </c>
      <c r="S4" s="73" t="s">
        <v>10</v>
      </c>
      <c r="T4" s="73" t="s">
        <v>15</v>
      </c>
      <c r="U4" s="73" t="s">
        <v>10</v>
      </c>
      <c r="V4" s="73" t="s">
        <v>90</v>
      </c>
      <c r="W4" s="73" t="s">
        <v>10</v>
      </c>
      <c r="X4" s="74" t="s">
        <v>90</v>
      </c>
      <c r="Y4" s="23" t="s">
        <v>90</v>
      </c>
      <c r="Z4" s="4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92</v>
      </c>
      <c r="AH4" s="4" t="s">
        <v>92</v>
      </c>
      <c r="AI4" s="4" t="s">
        <v>92</v>
      </c>
    </row>
    <row r="5" spans="1:35" ht="15" customHeight="1">
      <c r="A5" s="295" t="s">
        <v>108</v>
      </c>
      <c r="B5" s="96" t="s">
        <v>109</v>
      </c>
      <c r="C5" s="97">
        <v>5.7</v>
      </c>
      <c r="D5" s="98">
        <v>3.2</v>
      </c>
      <c r="E5" s="98">
        <v>2</v>
      </c>
      <c r="F5" s="98">
        <v>3</v>
      </c>
      <c r="G5" s="98">
        <v>0</v>
      </c>
      <c r="H5" s="98">
        <v>0</v>
      </c>
      <c r="I5" s="99">
        <v>824</v>
      </c>
      <c r="J5" s="101" t="s">
        <v>110</v>
      </c>
      <c r="K5" s="101"/>
      <c r="L5" s="101" t="s">
        <v>163</v>
      </c>
      <c r="M5" s="101"/>
      <c r="N5" s="101" t="s">
        <v>204</v>
      </c>
      <c r="O5" s="101"/>
      <c r="P5" s="101" t="s">
        <v>37</v>
      </c>
      <c r="Q5" s="101"/>
      <c r="R5" s="247" t="s">
        <v>17</v>
      </c>
      <c r="S5" s="247"/>
      <c r="T5" s="174" t="s">
        <v>245</v>
      </c>
      <c r="U5" s="101"/>
      <c r="V5" s="23" t="s">
        <v>281</v>
      </c>
      <c r="W5" s="72"/>
      <c r="X5" s="90"/>
      <c r="Y5" s="88"/>
      <c r="Z5" s="6" t="str">
        <f>B5</f>
        <v>J5</v>
      </c>
      <c r="AA5" s="6" t="str">
        <f>J6&amp;" "&amp;J7&amp;" "&amp;J8&amp;" "&amp;J9&amp;" "&amp;J10&amp;" "&amp;J11</f>
        <v xml:space="preserve">米 燕麥△    </v>
      </c>
      <c r="AB5" s="6" t="str">
        <f>L6&amp;" "&amp;L7&amp;" "&amp;L8&amp;" "&amp;L9&amp;" "&amp;L10&amp;" "&amp;L11</f>
        <v xml:space="preserve">豬後腿肉 豆薯 甜椒(青皮) 大蒜 甜麵醬 </v>
      </c>
      <c r="AC5" s="6" t="str">
        <f>N6&amp;" "&amp;N7&amp;" "&amp;N8&amp;" "&amp;N9&amp;" "&amp;N10&amp;" "&amp;N11</f>
        <v xml:space="preserve">雞蛋★ 洋蔥 胡蘿蔔 大蒜  </v>
      </c>
      <c r="AD5" s="6" t="str">
        <f>P6&amp;" "&amp;P7&amp;" "&amp;P8&amp;" "&amp;P9&amp;" "&amp;P10&amp;" "&amp;P11</f>
        <v xml:space="preserve">四角油豆腐 脆筍 乾木耳 大蒜  </v>
      </c>
      <c r="AE5" s="6" t="str">
        <f>R6&amp;" "&amp;R7&amp;" "&amp;R8&amp;" "&amp;R9&amp;" "&amp;R10&amp;" "&amp;R11</f>
        <v xml:space="preserve">蔬菜 大蒜    </v>
      </c>
      <c r="AF5" s="6" t="str">
        <f>T6&amp;" "&amp;T7&amp;" "&amp;T8&amp;" "&amp;T9&amp;" "&amp;T10&amp;" "&amp;T11</f>
        <v xml:space="preserve">南瓜 時蔬 大骨 薑  </v>
      </c>
      <c r="AG5" s="6" t="str">
        <f>V6&amp;" "&amp;V7&amp;" "&amp;V8&amp;" "&amp;V9&amp;" "&amp;V10&amp;" "&amp;V11</f>
        <v xml:space="preserve">水果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123     </v>
      </c>
    </row>
    <row r="6" spans="1:35" ht="15" customHeight="1">
      <c r="A6" s="296"/>
      <c r="B6" s="102"/>
      <c r="C6" s="103"/>
      <c r="D6" s="104"/>
      <c r="E6" s="104"/>
      <c r="F6" s="104"/>
      <c r="G6" s="104"/>
      <c r="H6" s="104"/>
      <c r="I6" s="105"/>
      <c r="J6" s="107" t="s">
        <v>18</v>
      </c>
      <c r="K6" s="107">
        <v>10</v>
      </c>
      <c r="L6" s="107" t="s">
        <v>25</v>
      </c>
      <c r="M6" s="107">
        <v>6.5</v>
      </c>
      <c r="N6" s="107" t="s">
        <v>205</v>
      </c>
      <c r="O6" s="107">
        <v>3</v>
      </c>
      <c r="P6" s="107" t="s">
        <v>40</v>
      </c>
      <c r="Q6" s="107">
        <v>3</v>
      </c>
      <c r="R6" s="22" t="s">
        <v>14</v>
      </c>
      <c r="S6" s="22">
        <v>7</v>
      </c>
      <c r="T6" s="175" t="s">
        <v>217</v>
      </c>
      <c r="U6" s="107">
        <v>1</v>
      </c>
      <c r="V6" s="20" t="s">
        <v>281</v>
      </c>
      <c r="W6" s="20">
        <v>11</v>
      </c>
      <c r="X6" s="91"/>
      <c r="Y6" s="88">
        <v>123</v>
      </c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296"/>
      <c r="B7" s="102"/>
      <c r="C7" s="103"/>
      <c r="D7" s="104"/>
      <c r="E7" s="104"/>
      <c r="F7" s="104"/>
      <c r="G7" s="104"/>
      <c r="H7" s="104"/>
      <c r="I7" s="105"/>
      <c r="J7" s="107" t="s">
        <v>111</v>
      </c>
      <c r="K7" s="107">
        <v>0.8</v>
      </c>
      <c r="L7" s="107" t="s">
        <v>411</v>
      </c>
      <c r="M7" s="107">
        <v>3</v>
      </c>
      <c r="N7" s="107" t="s">
        <v>173</v>
      </c>
      <c r="O7" s="107">
        <v>4.5</v>
      </c>
      <c r="P7" s="107" t="s">
        <v>41</v>
      </c>
      <c r="Q7" s="107">
        <v>3</v>
      </c>
      <c r="R7" s="21" t="s">
        <v>24</v>
      </c>
      <c r="S7" s="21">
        <v>0.05</v>
      </c>
      <c r="T7" s="175" t="s">
        <v>197</v>
      </c>
      <c r="U7" s="107">
        <v>2</v>
      </c>
      <c r="V7" s="20"/>
      <c r="W7" s="20"/>
      <c r="X7" s="91"/>
      <c r="Y7" s="88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296"/>
      <c r="B8" s="102"/>
      <c r="C8" s="103">
        <v>5.7</v>
      </c>
      <c r="D8" s="104">
        <v>2.7</v>
      </c>
      <c r="E8" s="104">
        <v>1.7</v>
      </c>
      <c r="F8" s="104">
        <v>2.8</v>
      </c>
      <c r="G8" s="104">
        <v>0</v>
      </c>
      <c r="H8" s="104">
        <v>0</v>
      </c>
      <c r="I8" s="105">
        <v>770</v>
      </c>
      <c r="J8" s="107"/>
      <c r="K8" s="107"/>
      <c r="L8" s="107" t="s">
        <v>189</v>
      </c>
      <c r="M8" s="107">
        <v>2</v>
      </c>
      <c r="N8" s="107" t="s">
        <v>23</v>
      </c>
      <c r="O8" s="107">
        <v>1</v>
      </c>
      <c r="P8" s="107" t="s">
        <v>36</v>
      </c>
      <c r="Q8" s="107">
        <v>0.02</v>
      </c>
      <c r="R8" s="21"/>
      <c r="S8" s="21"/>
      <c r="T8" s="175" t="s">
        <v>34</v>
      </c>
      <c r="U8" s="107">
        <v>1</v>
      </c>
      <c r="V8" s="20"/>
      <c r="W8" s="20"/>
      <c r="X8" s="91"/>
      <c r="Y8" s="88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296"/>
      <c r="B9" s="102"/>
      <c r="C9" s="103"/>
      <c r="D9" s="104"/>
      <c r="E9" s="104"/>
      <c r="F9" s="104"/>
      <c r="G9" s="104"/>
      <c r="H9" s="104"/>
      <c r="I9" s="105"/>
      <c r="J9" s="107"/>
      <c r="K9" s="107"/>
      <c r="L9" s="107" t="s">
        <v>24</v>
      </c>
      <c r="M9" s="107">
        <v>0.05</v>
      </c>
      <c r="N9" s="107" t="s">
        <v>24</v>
      </c>
      <c r="O9" s="107">
        <v>0.05</v>
      </c>
      <c r="P9" s="107" t="s">
        <v>24</v>
      </c>
      <c r="Q9" s="107">
        <v>0.05</v>
      </c>
      <c r="R9" s="21"/>
      <c r="S9" s="21"/>
      <c r="T9" s="175" t="s">
        <v>29</v>
      </c>
      <c r="U9" s="107">
        <v>0.05</v>
      </c>
      <c r="V9" s="20"/>
      <c r="W9" s="20"/>
      <c r="X9" s="91"/>
      <c r="Y9" s="88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296"/>
      <c r="B10" s="102"/>
      <c r="C10" s="103"/>
      <c r="D10" s="104"/>
      <c r="E10" s="104"/>
      <c r="F10" s="104"/>
      <c r="G10" s="104"/>
      <c r="H10" s="104"/>
      <c r="I10" s="105"/>
      <c r="J10" s="107"/>
      <c r="K10" s="107"/>
      <c r="L10" s="107" t="s">
        <v>50</v>
      </c>
      <c r="M10" s="107"/>
      <c r="N10" s="137"/>
      <c r="O10" s="137"/>
      <c r="P10" s="137"/>
      <c r="Q10" s="107"/>
      <c r="R10" s="21"/>
      <c r="S10" s="21"/>
      <c r="T10" s="175"/>
      <c r="U10" s="107"/>
      <c r="V10" s="20"/>
      <c r="W10" s="20"/>
      <c r="X10" s="91"/>
      <c r="Y10" s="88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297"/>
      <c r="B11" s="108"/>
      <c r="C11" s="109"/>
      <c r="D11" s="110"/>
      <c r="E11" s="110"/>
      <c r="F11" s="110"/>
      <c r="G11" s="110"/>
      <c r="H11" s="110"/>
      <c r="I11" s="111"/>
      <c r="J11" s="113"/>
      <c r="K11" s="113"/>
      <c r="L11" s="113"/>
      <c r="M11" s="113"/>
      <c r="N11" s="113"/>
      <c r="O11" s="113"/>
      <c r="P11" s="113"/>
      <c r="Q11" s="229"/>
      <c r="R11" s="26"/>
      <c r="S11" s="26"/>
      <c r="T11" s="176"/>
      <c r="U11" s="113"/>
      <c r="V11" s="25"/>
      <c r="W11" s="25"/>
      <c r="X11" s="92"/>
      <c r="Y11" s="89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295" t="s">
        <v>112</v>
      </c>
      <c r="B12" s="96" t="s">
        <v>113</v>
      </c>
      <c r="C12" s="97">
        <v>5.5</v>
      </c>
      <c r="D12" s="98">
        <v>3</v>
      </c>
      <c r="E12" s="98">
        <v>2</v>
      </c>
      <c r="F12" s="98">
        <v>3</v>
      </c>
      <c r="G12" s="98">
        <v>0</v>
      </c>
      <c r="H12" s="98">
        <v>0</v>
      </c>
      <c r="I12" s="99">
        <v>795</v>
      </c>
      <c r="J12" s="100" t="s">
        <v>16</v>
      </c>
      <c r="K12" s="101"/>
      <c r="L12" s="101" t="s">
        <v>165</v>
      </c>
      <c r="M12" s="101"/>
      <c r="N12" s="101" t="s">
        <v>206</v>
      </c>
      <c r="O12" s="101"/>
      <c r="P12" s="101" t="s">
        <v>298</v>
      </c>
      <c r="Q12" s="101"/>
      <c r="R12" s="34" t="s">
        <v>17</v>
      </c>
      <c r="S12" s="34"/>
      <c r="T12" s="174" t="s">
        <v>60</v>
      </c>
      <c r="U12" s="101"/>
      <c r="V12" s="23" t="s">
        <v>93</v>
      </c>
      <c r="W12" s="23"/>
      <c r="X12" s="90"/>
      <c r="Y12" s="88"/>
      <c r="Z12" s="28" t="str">
        <f>B12</f>
        <v>K1</v>
      </c>
      <c r="AA12" s="29" t="str">
        <f>J13&amp;" "&amp;J14&amp;" "&amp;J15&amp;" "&amp;J16&amp;" "&amp;J17&amp;" "&amp;J18</f>
        <v xml:space="preserve">米     </v>
      </c>
      <c r="AB12" s="29" t="str">
        <f>L13&amp;" "&amp;L14&amp;" "&amp;L15&amp;" "&amp;L16&amp;" "&amp;L17&amp;" "&amp;L18</f>
        <v>豬後腿肉 南瓜 胡蘿蔔 大蒜 豆腐乳 味噌</v>
      </c>
      <c r="AC12" s="29" t="str">
        <f>N13&amp;" "&amp;N14&amp;" "&amp;N15&amp;" "&amp;N16&amp;" "&amp;N17&amp;" "&amp;N18</f>
        <v xml:space="preserve">雞蛋★ 洋蔥 胡蘿蔔 大蒜  </v>
      </c>
      <c r="AD12" s="29" t="str">
        <f>P13&amp;" "&amp;P14&amp;" "&amp;P15&amp;" "&amp;P16&amp;" "&amp;P17&amp;" "&amp;P18</f>
        <v xml:space="preserve">濕裙帶菜 金針菇 豬後腿肉 大蒜  </v>
      </c>
      <c r="AE12" s="29" t="str">
        <f>R13&amp;" "&amp;R14&amp;" "&amp;R15&amp;" "&amp;R16&amp;" "&amp;R17&amp;" "&amp;R18</f>
        <v xml:space="preserve">蔬菜 大蒜    </v>
      </c>
      <c r="AF12" s="29" t="str">
        <f>T13&amp;" "&amp;T14&amp;" "&amp;T15&amp;" "&amp;T16&amp;" "&amp;T17&amp;" "&amp;T18</f>
        <v xml:space="preserve">金針菜乾 白蘿蔔 大骨 薑  </v>
      </c>
      <c r="AG12" s="29" t="str">
        <f>V13&amp;" "&amp;V14&amp;" "&amp;V15&amp;" "&amp;V16&amp;" "&amp;V17&amp;" "&amp;V18</f>
        <v xml:space="preserve">包子     </v>
      </c>
      <c r="AH12" s="29" t="str">
        <f>X13&amp;" "&amp;X14&amp;" "&amp;X15&amp;" "&amp;X16&amp;" "&amp;X17&amp;" "&amp;X18</f>
        <v xml:space="preserve">     </v>
      </c>
      <c r="AI12" s="29" t="str">
        <f>Y13&amp;" "&amp;Y14&amp;" "&amp;Y15&amp;" "&amp;Y16&amp;" "&amp;Y17&amp;" "&amp;Y18</f>
        <v xml:space="preserve">     </v>
      </c>
    </row>
    <row r="13" spans="1:35" ht="15" customHeight="1">
      <c r="A13" s="296"/>
      <c r="B13" s="102"/>
      <c r="C13" s="103"/>
      <c r="D13" s="104"/>
      <c r="E13" s="104"/>
      <c r="F13" s="104"/>
      <c r="G13" s="104"/>
      <c r="H13" s="104"/>
      <c r="I13" s="105"/>
      <c r="J13" s="106" t="s">
        <v>18</v>
      </c>
      <c r="K13" s="107">
        <v>10</v>
      </c>
      <c r="L13" s="107" t="s">
        <v>25</v>
      </c>
      <c r="M13" s="107">
        <v>6.5</v>
      </c>
      <c r="N13" s="107" t="s">
        <v>205</v>
      </c>
      <c r="O13" s="107">
        <v>4</v>
      </c>
      <c r="P13" s="107" t="s">
        <v>216</v>
      </c>
      <c r="Q13" s="107">
        <v>3</v>
      </c>
      <c r="R13" s="21" t="s">
        <v>14</v>
      </c>
      <c r="S13" s="21">
        <v>7</v>
      </c>
      <c r="T13" s="175" t="s">
        <v>61</v>
      </c>
      <c r="U13" s="107">
        <v>0.1</v>
      </c>
      <c r="V13" s="20" t="s">
        <v>93</v>
      </c>
      <c r="W13" s="20">
        <v>1</v>
      </c>
      <c r="X13" s="91"/>
      <c r="Y13" s="88"/>
      <c r="Z13" s="30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296"/>
      <c r="B14" s="102"/>
      <c r="C14" s="103"/>
      <c r="D14" s="104"/>
      <c r="E14" s="104"/>
      <c r="F14" s="104"/>
      <c r="G14" s="104"/>
      <c r="H14" s="104"/>
      <c r="I14" s="105"/>
      <c r="J14" s="106"/>
      <c r="K14" s="107"/>
      <c r="L14" s="107" t="s">
        <v>217</v>
      </c>
      <c r="M14" s="107">
        <v>3</v>
      </c>
      <c r="N14" s="107" t="s">
        <v>26</v>
      </c>
      <c r="O14" s="107">
        <v>3</v>
      </c>
      <c r="P14" s="107" t="s">
        <v>271</v>
      </c>
      <c r="Q14" s="107">
        <v>1</v>
      </c>
      <c r="R14" s="22" t="s">
        <v>24</v>
      </c>
      <c r="S14" s="22">
        <v>0.05</v>
      </c>
      <c r="T14" s="175" t="s">
        <v>246</v>
      </c>
      <c r="U14" s="107">
        <v>3</v>
      </c>
      <c r="V14" s="20"/>
      <c r="W14" s="20"/>
      <c r="X14" s="91"/>
      <c r="Y14" s="88"/>
      <c r="Z14" s="30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296"/>
      <c r="B15" s="102"/>
      <c r="C15" s="103">
        <v>5.5</v>
      </c>
      <c r="D15" s="104">
        <v>2.8</v>
      </c>
      <c r="E15" s="104">
        <v>1.6</v>
      </c>
      <c r="F15" s="104">
        <v>2.8</v>
      </c>
      <c r="G15" s="104">
        <v>0</v>
      </c>
      <c r="H15" s="104">
        <v>0</v>
      </c>
      <c r="I15" s="105">
        <v>761</v>
      </c>
      <c r="J15" s="106"/>
      <c r="K15" s="107"/>
      <c r="L15" s="107" t="s">
        <v>23</v>
      </c>
      <c r="M15" s="107">
        <v>1</v>
      </c>
      <c r="N15" s="107" t="s">
        <v>23</v>
      </c>
      <c r="O15" s="107">
        <v>0.5</v>
      </c>
      <c r="P15" s="139" t="s">
        <v>25</v>
      </c>
      <c r="Q15" s="107">
        <v>1</v>
      </c>
      <c r="R15" s="21"/>
      <c r="S15" s="21"/>
      <c r="T15" s="175" t="s">
        <v>34</v>
      </c>
      <c r="U15" s="107">
        <v>0.6</v>
      </c>
      <c r="V15" s="20"/>
      <c r="W15" s="20"/>
      <c r="X15" s="91"/>
      <c r="Y15" s="88"/>
      <c r="Z15" s="30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296"/>
      <c r="B16" s="102"/>
      <c r="C16" s="103"/>
      <c r="D16" s="104"/>
      <c r="E16" s="104"/>
      <c r="F16" s="104"/>
      <c r="G16" s="104"/>
      <c r="H16" s="104"/>
      <c r="I16" s="105"/>
      <c r="J16" s="106"/>
      <c r="K16" s="107"/>
      <c r="L16" s="107" t="s">
        <v>24</v>
      </c>
      <c r="M16" s="107">
        <v>0.05</v>
      </c>
      <c r="N16" s="107" t="s">
        <v>24</v>
      </c>
      <c r="O16" s="107">
        <v>0.05</v>
      </c>
      <c r="P16" s="107" t="s">
        <v>24</v>
      </c>
      <c r="Q16" s="107">
        <v>0.05</v>
      </c>
      <c r="R16" s="21"/>
      <c r="S16" s="21"/>
      <c r="T16" s="175" t="s">
        <v>29</v>
      </c>
      <c r="U16" s="107">
        <v>0.05</v>
      </c>
      <c r="V16" s="20"/>
      <c r="W16" s="20"/>
      <c r="X16" s="91"/>
      <c r="Y16" s="88"/>
      <c r="Z16" s="30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296"/>
      <c r="B17" s="102"/>
      <c r="C17" s="103"/>
      <c r="D17" s="104"/>
      <c r="E17" s="104"/>
      <c r="F17" s="104"/>
      <c r="G17" s="104"/>
      <c r="H17" s="104"/>
      <c r="I17" s="105"/>
      <c r="J17" s="106"/>
      <c r="K17" s="107"/>
      <c r="L17" s="138" t="s">
        <v>167</v>
      </c>
      <c r="M17" s="107"/>
      <c r="N17" s="140"/>
      <c r="O17" s="140"/>
      <c r="P17" s="140"/>
      <c r="Q17" s="107"/>
      <c r="R17" s="21"/>
      <c r="S17" s="21"/>
      <c r="T17" s="177"/>
      <c r="U17" s="140"/>
      <c r="V17" s="20"/>
      <c r="W17" s="20"/>
      <c r="X17" s="91"/>
      <c r="Y17" s="88"/>
      <c r="Z17" s="30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297"/>
      <c r="B18" s="108"/>
      <c r="C18" s="109"/>
      <c r="D18" s="110"/>
      <c r="E18" s="110"/>
      <c r="F18" s="110"/>
      <c r="G18" s="110"/>
      <c r="H18" s="110"/>
      <c r="I18" s="111"/>
      <c r="J18" s="112"/>
      <c r="K18" s="113"/>
      <c r="L18" s="246" t="s">
        <v>168</v>
      </c>
      <c r="M18" s="113"/>
      <c r="N18" s="113"/>
      <c r="O18" s="113"/>
      <c r="P18" s="113"/>
      <c r="Q18" s="113"/>
      <c r="R18" s="26"/>
      <c r="S18" s="26"/>
      <c r="T18" s="176"/>
      <c r="U18" s="113"/>
      <c r="V18" s="25"/>
      <c r="W18" s="25"/>
      <c r="X18" s="92"/>
      <c r="Y18" s="89"/>
      <c r="Z18" s="31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ht="15" customHeight="1">
      <c r="A19" s="298" t="s">
        <v>114</v>
      </c>
      <c r="B19" s="96" t="s">
        <v>115</v>
      </c>
      <c r="C19" s="282">
        <v>5.3</v>
      </c>
      <c r="D19" s="283">
        <v>3.4</v>
      </c>
      <c r="E19" s="283">
        <v>2.2000000000000002</v>
      </c>
      <c r="F19" s="283">
        <v>3</v>
      </c>
      <c r="G19" s="283">
        <v>0</v>
      </c>
      <c r="H19" s="283">
        <v>0</v>
      </c>
      <c r="I19" s="284">
        <v>816</v>
      </c>
      <c r="J19" s="101" t="s">
        <v>30</v>
      </c>
      <c r="K19" s="101"/>
      <c r="L19" s="101" t="s">
        <v>422</v>
      </c>
      <c r="M19" s="101"/>
      <c r="N19" s="248" t="s">
        <v>207</v>
      </c>
      <c r="O19" s="249"/>
      <c r="P19" s="101" t="s">
        <v>303</v>
      </c>
      <c r="Q19" s="101"/>
      <c r="R19" s="34" t="s">
        <v>17</v>
      </c>
      <c r="S19" s="34"/>
      <c r="T19" s="174" t="s">
        <v>423</v>
      </c>
      <c r="U19" s="101"/>
      <c r="V19" s="23" t="s">
        <v>281</v>
      </c>
      <c r="W19" s="72"/>
      <c r="X19" s="90"/>
      <c r="Y19" s="88"/>
      <c r="Z19" s="28" t="str">
        <f>B19</f>
        <v>K2</v>
      </c>
      <c r="AA19" s="29" t="str">
        <f>J20&amp;" "&amp;J21&amp;" "&amp;J22&amp;" "&amp;J23&amp;" "&amp;J24&amp;" "&amp;J25</f>
        <v xml:space="preserve">米 糙米    </v>
      </c>
      <c r="AB19" s="29" t="str">
        <f>L20&amp;" "&amp;L21&amp;" "&amp;L22&amp;" "&amp;L23&amp;" "&amp;L24&amp;" "&amp;L25</f>
        <v xml:space="preserve">肉雞 洋蔥 胡蘿蔔 九層塔 大蒜 </v>
      </c>
      <c r="AC19" s="29" t="str">
        <f>N20&amp;" "&amp;N21&amp;" "&amp;N22&amp;" "&amp;N23&amp;" "&amp;N24&amp;" "&amp;N25</f>
        <v xml:space="preserve">雞蛋★ 豬絞肉 三色豆 大蒜  </v>
      </c>
      <c r="AD19" s="29" t="str">
        <f>P20&amp;" "&amp;P21&amp;" "&amp;P22&amp;" "&amp;P23&amp;" "&amp;P24&amp;" "&amp;P25</f>
        <v xml:space="preserve">杏鮑菇 結球白菜 胡蘿蔔 乾香菇 大蒜 </v>
      </c>
      <c r="AE19" s="29" t="str">
        <f>R20&amp;" "&amp;R21&amp;" "&amp;R22&amp;" "&amp;R23&amp;" "&amp;R24&amp;" "&amp;R25</f>
        <v xml:space="preserve">蔬菜 大蒜    </v>
      </c>
      <c r="AF19" s="29" t="str">
        <f>T20&amp;" "&amp;T21&amp;" "&amp;T22&amp;" "&amp;T23&amp;" "&amp;T24&amp;" "&amp;T25</f>
        <v xml:space="preserve">時蔬 豆薯 豬後腿肉 薑  </v>
      </c>
      <c r="AG19" s="29" t="str">
        <f>V20&amp;" "&amp;V21&amp;" "&amp;V22&amp;" "&amp;V23&amp;" "&amp;V24&amp;" "&amp;V25</f>
        <v xml:space="preserve">水果     </v>
      </c>
      <c r="AH19" s="6" t="str">
        <f>X20&amp;" "&amp;X21&amp;" "&amp;X22&amp;" "&amp;X23&amp;" "&amp;X24&amp;" "&amp;X25</f>
        <v xml:space="preserve">     </v>
      </c>
      <c r="AI19" s="6" t="str">
        <f>Y20&amp;" "&amp;Y21&amp;" "&amp;Y22&amp;" "&amp;Y23&amp;" "&amp;Y24&amp;" "&amp;Y25</f>
        <v xml:space="preserve">     </v>
      </c>
    </row>
    <row r="20" spans="1:35" ht="15" customHeight="1">
      <c r="A20" s="299"/>
      <c r="B20" s="102"/>
      <c r="C20" s="103"/>
      <c r="D20" s="104"/>
      <c r="E20" s="104"/>
      <c r="F20" s="104"/>
      <c r="G20" s="104"/>
      <c r="H20" s="104"/>
      <c r="I20" s="105"/>
      <c r="J20" s="107" t="s">
        <v>18</v>
      </c>
      <c r="K20" s="107">
        <v>7</v>
      </c>
      <c r="L20" s="107" t="s">
        <v>57</v>
      </c>
      <c r="M20" s="107">
        <v>9</v>
      </c>
      <c r="N20" s="140" t="s">
        <v>205</v>
      </c>
      <c r="O20" s="140">
        <v>4</v>
      </c>
      <c r="P20" s="107" t="s">
        <v>214</v>
      </c>
      <c r="Q20" s="107">
        <v>1</v>
      </c>
      <c r="R20" s="279" t="s">
        <v>14</v>
      </c>
      <c r="S20" s="279">
        <v>7</v>
      </c>
      <c r="T20" s="175" t="s">
        <v>197</v>
      </c>
      <c r="U20" s="107">
        <v>1.5</v>
      </c>
      <c r="V20" s="20" t="s">
        <v>281</v>
      </c>
      <c r="W20" s="20">
        <v>11</v>
      </c>
      <c r="X20" s="91"/>
      <c r="Y20" s="88"/>
      <c r="Z20" s="30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299"/>
      <c r="B21" s="102"/>
      <c r="C21" s="103"/>
      <c r="D21" s="104"/>
      <c r="E21" s="104"/>
      <c r="F21" s="104"/>
      <c r="G21" s="104"/>
      <c r="H21" s="104"/>
      <c r="I21" s="105"/>
      <c r="J21" s="107" t="s">
        <v>32</v>
      </c>
      <c r="K21" s="107">
        <v>3</v>
      </c>
      <c r="L21" s="107" t="s">
        <v>26</v>
      </c>
      <c r="M21" s="107">
        <v>4</v>
      </c>
      <c r="N21" s="140" t="s">
        <v>208</v>
      </c>
      <c r="O21" s="140">
        <v>0.5</v>
      </c>
      <c r="P21" s="107" t="s">
        <v>35</v>
      </c>
      <c r="Q21" s="107">
        <v>6</v>
      </c>
      <c r="R21" s="280" t="s">
        <v>24</v>
      </c>
      <c r="S21" s="280">
        <v>0.05</v>
      </c>
      <c r="T21" s="177" t="s">
        <v>166</v>
      </c>
      <c r="U21" s="140">
        <v>1.5</v>
      </c>
      <c r="V21" s="20"/>
      <c r="W21" s="70"/>
      <c r="X21" s="91"/>
      <c r="Y21" s="88"/>
      <c r="Z21" s="30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299"/>
      <c r="B22" s="102"/>
      <c r="C22" s="103">
        <v>5.3</v>
      </c>
      <c r="D22" s="104">
        <v>3.4</v>
      </c>
      <c r="E22" s="104">
        <v>1.5</v>
      </c>
      <c r="F22" s="104">
        <v>2.8</v>
      </c>
      <c r="G22" s="104">
        <v>0</v>
      </c>
      <c r="H22" s="104">
        <v>0</v>
      </c>
      <c r="I22" s="105">
        <v>790</v>
      </c>
      <c r="J22" s="107"/>
      <c r="K22" s="107"/>
      <c r="L22" s="107" t="s">
        <v>23</v>
      </c>
      <c r="M22" s="107">
        <v>1</v>
      </c>
      <c r="N22" s="140" t="s">
        <v>209</v>
      </c>
      <c r="O22" s="140">
        <v>1</v>
      </c>
      <c r="P22" s="107" t="s">
        <v>23</v>
      </c>
      <c r="Q22" s="107">
        <v>0.5</v>
      </c>
      <c r="R22" s="279"/>
      <c r="S22" s="279"/>
      <c r="T22" s="178" t="s">
        <v>25</v>
      </c>
      <c r="U22" s="107">
        <v>1</v>
      </c>
      <c r="V22" s="20"/>
      <c r="W22" s="20"/>
      <c r="X22" s="91"/>
      <c r="Y22" s="88"/>
      <c r="Z22" s="30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299"/>
      <c r="B23" s="102"/>
      <c r="C23" s="103"/>
      <c r="D23" s="104"/>
      <c r="E23" s="104"/>
      <c r="F23" s="104"/>
      <c r="G23" s="104"/>
      <c r="H23" s="104"/>
      <c r="I23" s="105"/>
      <c r="J23" s="107"/>
      <c r="K23" s="107"/>
      <c r="L23" s="107" t="s">
        <v>52</v>
      </c>
      <c r="M23" s="107">
        <v>0.1</v>
      </c>
      <c r="N23" s="107" t="s">
        <v>24</v>
      </c>
      <c r="O23" s="107">
        <v>0.05</v>
      </c>
      <c r="P23" s="107" t="s">
        <v>65</v>
      </c>
      <c r="Q23" s="107">
        <v>0.02</v>
      </c>
      <c r="R23" s="279"/>
      <c r="S23" s="279"/>
      <c r="T23" s="175" t="s">
        <v>29</v>
      </c>
      <c r="U23" s="107">
        <v>0.05</v>
      </c>
      <c r="V23" s="20"/>
      <c r="W23" s="20"/>
      <c r="X23" s="91"/>
      <c r="Y23" s="88"/>
      <c r="Z23" s="30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299"/>
      <c r="B24" s="102"/>
      <c r="C24" s="103"/>
      <c r="D24" s="104"/>
      <c r="E24" s="104"/>
      <c r="F24" s="104"/>
      <c r="G24" s="104"/>
      <c r="H24" s="104"/>
      <c r="I24" s="105"/>
      <c r="J24" s="107"/>
      <c r="K24" s="107"/>
      <c r="L24" s="107" t="s">
        <v>24</v>
      </c>
      <c r="M24" s="107">
        <v>0.05</v>
      </c>
      <c r="N24" s="140"/>
      <c r="O24" s="140"/>
      <c r="P24" s="107" t="s">
        <v>24</v>
      </c>
      <c r="Q24" s="107">
        <v>0.05</v>
      </c>
      <c r="R24" s="279"/>
      <c r="S24" s="279"/>
      <c r="T24" s="107"/>
      <c r="U24" s="107"/>
      <c r="V24" s="20"/>
      <c r="W24" s="20"/>
      <c r="X24" s="91"/>
      <c r="Y24" s="88"/>
      <c r="Z24" s="30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300"/>
      <c r="B25" s="108"/>
      <c r="C25" s="285"/>
      <c r="D25" s="286"/>
      <c r="E25" s="286"/>
      <c r="F25" s="286"/>
      <c r="G25" s="286"/>
      <c r="H25" s="286"/>
      <c r="I25" s="287"/>
      <c r="J25" s="113"/>
      <c r="K25" s="113"/>
      <c r="L25" s="141"/>
      <c r="M25" s="141"/>
      <c r="N25" s="141"/>
      <c r="O25" s="141"/>
      <c r="P25" s="141"/>
      <c r="Q25" s="141"/>
      <c r="R25" s="281"/>
      <c r="S25" s="281"/>
      <c r="T25" s="277"/>
      <c r="U25" s="278"/>
      <c r="V25" s="25"/>
      <c r="W25" s="25"/>
      <c r="X25" s="92"/>
      <c r="Y25" s="89"/>
      <c r="Z25" s="31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 ht="15" customHeight="1">
      <c r="A26" s="301" t="s">
        <v>116</v>
      </c>
      <c r="B26" s="96" t="s">
        <v>117</v>
      </c>
      <c r="C26" s="98">
        <v>4.9000000000000004</v>
      </c>
      <c r="D26" s="98">
        <v>3.3</v>
      </c>
      <c r="E26" s="98">
        <v>2</v>
      </c>
      <c r="F26" s="98">
        <v>3</v>
      </c>
      <c r="G26" s="98">
        <v>0</v>
      </c>
      <c r="H26" s="98">
        <v>0</v>
      </c>
      <c r="I26" s="99">
        <v>776</v>
      </c>
      <c r="J26" s="250" t="s">
        <v>118</v>
      </c>
      <c r="K26" s="135"/>
      <c r="L26" s="135" t="s">
        <v>169</v>
      </c>
      <c r="M26" s="135"/>
      <c r="N26" s="135" t="s">
        <v>210</v>
      </c>
      <c r="O26" s="135"/>
      <c r="P26" s="135" t="s">
        <v>309</v>
      </c>
      <c r="Q26" s="135"/>
      <c r="R26" s="262" t="s">
        <v>17</v>
      </c>
      <c r="S26" s="262"/>
      <c r="T26" s="196" t="s">
        <v>248</v>
      </c>
      <c r="U26" s="135"/>
      <c r="V26" s="23" t="s">
        <v>284</v>
      </c>
      <c r="W26" s="23"/>
      <c r="X26" s="90"/>
      <c r="Y26" s="88"/>
      <c r="Z26" s="28" t="str">
        <f>B26</f>
        <v>K3</v>
      </c>
      <c r="AA26" s="29" t="str">
        <f>J27&amp;" "&amp;J28&amp;" "&amp;J29&amp;" "&amp;J30&amp;" "&amp;J31&amp;" "&amp;J32</f>
        <v xml:space="preserve">刈包     </v>
      </c>
      <c r="AB26" s="29" t="str">
        <f>L27&amp;" "&amp;L28&amp;" "&amp;L29&amp;" "&amp;L30&amp;" "&amp;L31&amp;" "&amp;L32</f>
        <v xml:space="preserve">肉排 梅乾菜 大蒜   </v>
      </c>
      <c r="AC26" s="29" t="str">
        <f>N27&amp;" "&amp;N28&amp;" "&amp;N29&amp;" "&amp;N30&amp;" "&amp;N31&amp;" "&amp;N32</f>
        <v xml:space="preserve">豬後腿肉 綠豆芽 胡蘿蔔 韮菜 大蒜 </v>
      </c>
      <c r="AD26" s="29" t="str">
        <f>P27&amp;" "&amp;P28&amp;" "&amp;P29&amp;" "&amp;P30&amp;" "&amp;P31&amp;" "&amp;P32</f>
        <v>豆腐 杏鮑菇 時瓜 胡蘿蔔 豬後腿肉 大蒜</v>
      </c>
      <c r="AE26" s="29" t="str">
        <f>R27&amp;" "&amp;R28&amp;" "&amp;R29&amp;" "&amp;R30&amp;" "&amp;R31&amp;" "&amp;R32</f>
        <v xml:space="preserve">蔬菜 大蒜    </v>
      </c>
      <c r="AF26" s="29" t="str">
        <f>T27&amp;" "&amp;T28&amp;" "&amp;T29&amp;" "&amp;T30&amp;" "&amp;T31&amp;" "&amp;T32</f>
        <v xml:space="preserve">糙米 時蔬 吻仔魚(加工)● 冷凍芋頭塊 薑 </v>
      </c>
      <c r="AG26" s="29" t="str">
        <f>V27&amp;" "&amp;V28&amp;" "&amp;V29&amp;" "&amp;V30&amp;" "&amp;V31&amp;" "&amp;V32</f>
        <v xml:space="preserve">驗證豆奶     </v>
      </c>
      <c r="AH26" s="6" t="str">
        <f>X27&amp;" "&amp;X28&amp;" "&amp;X29&amp;" "&amp;X30&amp;" "&amp;X31&amp;" "&amp;X32</f>
        <v xml:space="preserve">     </v>
      </c>
      <c r="AI26" s="6" t="str">
        <f>Y27&amp;" "&amp;Y28&amp;" "&amp;Y29&amp;" "&amp;Y30&amp;" "&amp;Y31&amp;" "&amp;Y32</f>
        <v xml:space="preserve">     </v>
      </c>
    </row>
    <row r="27" spans="1:35" ht="15" customHeight="1">
      <c r="A27" s="302"/>
      <c r="B27" s="102"/>
      <c r="C27" s="104"/>
      <c r="D27" s="104"/>
      <c r="E27" s="104"/>
      <c r="F27" s="104"/>
      <c r="G27" s="104"/>
      <c r="H27" s="104"/>
      <c r="I27" s="105"/>
      <c r="J27" s="114" t="s">
        <v>119</v>
      </c>
      <c r="K27" s="115">
        <v>6</v>
      </c>
      <c r="L27" s="115" t="s">
        <v>77</v>
      </c>
      <c r="M27" s="115">
        <v>6</v>
      </c>
      <c r="N27" s="115" t="s">
        <v>25</v>
      </c>
      <c r="O27" s="115">
        <v>2</v>
      </c>
      <c r="P27" s="115" t="s">
        <v>20</v>
      </c>
      <c r="Q27" s="115">
        <v>5</v>
      </c>
      <c r="R27" s="263" t="s">
        <v>14</v>
      </c>
      <c r="S27" s="263">
        <v>7</v>
      </c>
      <c r="T27" s="179" t="s">
        <v>32</v>
      </c>
      <c r="U27" s="115">
        <v>5</v>
      </c>
      <c r="V27" s="20" t="s">
        <v>283</v>
      </c>
      <c r="W27" s="20">
        <v>16</v>
      </c>
      <c r="X27" s="91"/>
      <c r="Y27" s="88"/>
      <c r="Z27" s="30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302"/>
      <c r="B28" s="102"/>
      <c r="C28" s="104"/>
      <c r="D28" s="104"/>
      <c r="E28" s="104"/>
      <c r="F28" s="104"/>
      <c r="G28" s="104"/>
      <c r="H28" s="104"/>
      <c r="I28" s="105"/>
      <c r="J28" s="114"/>
      <c r="K28" s="115"/>
      <c r="L28" s="115" t="s">
        <v>170</v>
      </c>
      <c r="M28" s="115">
        <v>0.1</v>
      </c>
      <c r="N28" s="115" t="s">
        <v>21</v>
      </c>
      <c r="O28" s="115">
        <v>6</v>
      </c>
      <c r="P28" s="115" t="s">
        <v>214</v>
      </c>
      <c r="Q28" s="115">
        <v>1.5</v>
      </c>
      <c r="R28" s="264" t="s">
        <v>24</v>
      </c>
      <c r="S28" s="264">
        <v>0.05</v>
      </c>
      <c r="T28" s="179" t="s">
        <v>197</v>
      </c>
      <c r="U28" s="115">
        <v>1.4</v>
      </c>
      <c r="V28" s="20"/>
      <c r="W28" s="70"/>
      <c r="X28" s="91"/>
      <c r="Y28" s="88"/>
      <c r="Z28" s="30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02"/>
      <c r="B29" s="102"/>
      <c r="C29" s="104">
        <v>4.9000000000000004</v>
      </c>
      <c r="D29" s="104">
        <v>2.2999999999999998</v>
      </c>
      <c r="E29" s="104">
        <v>1.6</v>
      </c>
      <c r="F29" s="104">
        <v>2.8</v>
      </c>
      <c r="G29" s="104">
        <v>0</v>
      </c>
      <c r="H29" s="104">
        <v>0</v>
      </c>
      <c r="I29" s="105">
        <v>682</v>
      </c>
      <c r="J29" s="114"/>
      <c r="K29" s="115"/>
      <c r="L29" s="115" t="s">
        <v>24</v>
      </c>
      <c r="M29" s="115">
        <v>0.05</v>
      </c>
      <c r="N29" s="115" t="s">
        <v>23</v>
      </c>
      <c r="O29" s="115">
        <v>0.5</v>
      </c>
      <c r="P29" s="115" t="s">
        <v>186</v>
      </c>
      <c r="Q29" s="115">
        <v>1.5</v>
      </c>
      <c r="R29" s="263"/>
      <c r="S29" s="263"/>
      <c r="T29" s="179" t="s">
        <v>249</v>
      </c>
      <c r="U29" s="115">
        <v>0.6</v>
      </c>
      <c r="V29" s="20"/>
      <c r="W29" s="20"/>
      <c r="X29" s="91"/>
      <c r="Y29" s="88"/>
      <c r="Z29" s="30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02"/>
      <c r="B30" s="102"/>
      <c r="C30" s="104"/>
      <c r="D30" s="104"/>
      <c r="E30" s="104"/>
      <c r="F30" s="104"/>
      <c r="G30" s="104"/>
      <c r="H30" s="104"/>
      <c r="I30" s="105"/>
      <c r="J30" s="114"/>
      <c r="K30" s="115"/>
      <c r="L30" s="115"/>
      <c r="M30" s="115"/>
      <c r="N30" s="115" t="s">
        <v>28</v>
      </c>
      <c r="O30" s="115">
        <v>1</v>
      </c>
      <c r="P30" s="115" t="s">
        <v>23</v>
      </c>
      <c r="Q30" s="115">
        <v>0.5</v>
      </c>
      <c r="R30" s="263"/>
      <c r="S30" s="263"/>
      <c r="T30" s="179" t="s">
        <v>250</v>
      </c>
      <c r="U30" s="115">
        <v>2</v>
      </c>
      <c r="V30" s="20"/>
      <c r="W30" s="20"/>
      <c r="X30" s="91"/>
      <c r="Y30" s="88"/>
      <c r="Z30" s="30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02"/>
      <c r="B31" s="102"/>
      <c r="C31" s="104"/>
      <c r="D31" s="104"/>
      <c r="E31" s="104"/>
      <c r="F31" s="104"/>
      <c r="G31" s="104"/>
      <c r="H31" s="104"/>
      <c r="I31" s="105"/>
      <c r="J31" s="114"/>
      <c r="K31" s="115"/>
      <c r="L31" s="115"/>
      <c r="M31" s="115"/>
      <c r="N31" s="115" t="s">
        <v>24</v>
      </c>
      <c r="O31" s="115">
        <v>0.05</v>
      </c>
      <c r="P31" s="115" t="s">
        <v>25</v>
      </c>
      <c r="Q31" s="115">
        <v>1</v>
      </c>
      <c r="R31" s="263"/>
      <c r="S31" s="263"/>
      <c r="T31" s="179" t="s">
        <v>29</v>
      </c>
      <c r="U31" s="115">
        <v>0.05</v>
      </c>
      <c r="V31" s="20"/>
      <c r="W31" s="20"/>
      <c r="X31" s="91"/>
      <c r="Y31" s="88"/>
      <c r="Z31" s="30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303"/>
      <c r="B32" s="108"/>
      <c r="C32" s="110"/>
      <c r="D32" s="110"/>
      <c r="E32" s="110"/>
      <c r="F32" s="110"/>
      <c r="G32" s="110"/>
      <c r="H32" s="110"/>
      <c r="I32" s="111"/>
      <c r="J32" s="251"/>
      <c r="K32" s="136"/>
      <c r="L32" s="136"/>
      <c r="M32" s="136"/>
      <c r="N32" s="151"/>
      <c r="O32" s="151"/>
      <c r="P32" s="136" t="s">
        <v>24</v>
      </c>
      <c r="Q32" s="136">
        <v>0.05</v>
      </c>
      <c r="R32" s="265"/>
      <c r="S32" s="265"/>
      <c r="T32" s="252"/>
      <c r="U32" s="136"/>
      <c r="V32" s="25"/>
      <c r="W32" s="25"/>
      <c r="X32" s="92"/>
      <c r="Y32" s="89"/>
      <c r="Z32" s="31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ht="15" customHeight="1">
      <c r="A33" s="304" t="s">
        <v>120</v>
      </c>
      <c r="B33" s="96" t="s">
        <v>121</v>
      </c>
      <c r="C33" s="116">
        <v>5.9</v>
      </c>
      <c r="D33" s="116">
        <v>2.8</v>
      </c>
      <c r="E33" s="116">
        <v>2.2999999999999998</v>
      </c>
      <c r="F33" s="116">
        <v>3</v>
      </c>
      <c r="G33" s="116">
        <v>0</v>
      </c>
      <c r="H33" s="116">
        <v>0</v>
      </c>
      <c r="I33" s="117">
        <v>816</v>
      </c>
      <c r="J33" s="100" t="s">
        <v>30</v>
      </c>
      <c r="K33" s="101"/>
      <c r="L33" s="101" t="s">
        <v>171</v>
      </c>
      <c r="M33" s="101"/>
      <c r="N33" s="101" t="s">
        <v>211</v>
      </c>
      <c r="O33" s="101"/>
      <c r="P33" s="101" t="s">
        <v>405</v>
      </c>
      <c r="Q33" s="101"/>
      <c r="R33" s="34" t="s">
        <v>17</v>
      </c>
      <c r="S33" s="34"/>
      <c r="T33" s="174" t="s">
        <v>251</v>
      </c>
      <c r="U33" s="101"/>
      <c r="V33" s="23" t="s">
        <v>285</v>
      </c>
      <c r="W33" s="23"/>
      <c r="X33" s="90"/>
      <c r="Y33" s="88"/>
      <c r="Z33" s="28" t="str">
        <f>B33</f>
        <v>K4</v>
      </c>
      <c r="AA33" s="29" t="str">
        <f>J34&amp;" "&amp;J35&amp;" "&amp;J36&amp;" "&amp;J37&amp;" "&amp;J38&amp;" "&amp;J39</f>
        <v xml:space="preserve">米 糙米    </v>
      </c>
      <c r="AB33" s="29" t="str">
        <f>L34&amp;" "&amp;L35&amp;" "&amp;L36&amp;" "&amp;L37&amp;" "&amp;L38&amp;" "&amp;L39</f>
        <v>鮮魚丁● 豬後腿肉 洋蔥 胡蘿蔔 大蒜 豆瓣醬</v>
      </c>
      <c r="AC33" s="29" t="str">
        <f>N34&amp;" "&amp;N35&amp;" "&amp;N36&amp;" "&amp;N37&amp;" "&amp;N38&amp;" "&amp;N39</f>
        <v xml:space="preserve">雞蛋★ 時蔬 胡蘿蔔 川耳 大蒜 </v>
      </c>
      <c r="AD33" s="29" t="str">
        <f>P34&amp;" "&amp;P35&amp;" "&amp;P36&amp;" "&amp;P37&amp;" "&amp;P38&amp;" "&amp;P39</f>
        <v xml:space="preserve">培根▲ 冬瓜 胡蘿蔔 大蒜  </v>
      </c>
      <c r="AE33" s="29" t="str">
        <f>R34&amp;" "&amp;R35&amp;" "&amp;R36&amp;" "&amp;R37&amp;" "&amp;R38&amp;" "&amp;R39</f>
        <v xml:space="preserve">蔬菜 大蒜    </v>
      </c>
      <c r="AF33" s="29" t="str">
        <f>T34&amp;" "&amp;T35&amp;" "&amp;T36&amp;" "&amp;T37&amp;" "&amp;T38&amp;" "&amp;T39</f>
        <v xml:space="preserve">南瓜 芋圓 紅砂糖   </v>
      </c>
      <c r="AG33" s="29" t="str">
        <f>V34&amp;" "&amp;V35&amp;" "&amp;V36&amp;" "&amp;V37&amp;" "&amp;V38&amp;" "&amp;V39</f>
        <v xml:space="preserve">堅果     </v>
      </c>
      <c r="AH33" s="6" t="str">
        <f>X34&amp;" "&amp;X35&amp;" "&amp;X36&amp;" "&amp;X37&amp;" "&amp;X38&amp;" "&amp;X39</f>
        <v xml:space="preserve">     </v>
      </c>
      <c r="AI33" s="6" t="str">
        <f>Y34&amp;" "&amp;Y35&amp;" "&amp;Y36&amp;" "&amp;Y37&amp;" "&amp;Y38&amp;" "&amp;Y39</f>
        <v xml:space="preserve">     </v>
      </c>
    </row>
    <row r="34" spans="1:35" ht="15" customHeight="1">
      <c r="A34" s="305"/>
      <c r="B34" s="102"/>
      <c r="C34" s="104"/>
      <c r="D34" s="104"/>
      <c r="E34" s="104"/>
      <c r="F34" s="104"/>
      <c r="G34" s="104"/>
      <c r="H34" s="104"/>
      <c r="I34" s="118"/>
      <c r="J34" s="106" t="s">
        <v>18</v>
      </c>
      <c r="K34" s="107">
        <v>7</v>
      </c>
      <c r="L34" s="107" t="s">
        <v>172</v>
      </c>
      <c r="M34" s="107">
        <v>5</v>
      </c>
      <c r="N34" s="107" t="s">
        <v>205</v>
      </c>
      <c r="O34" s="107">
        <v>3</v>
      </c>
      <c r="P34" s="155" t="s">
        <v>219</v>
      </c>
      <c r="Q34" s="155">
        <v>1</v>
      </c>
      <c r="R34" s="21" t="s">
        <v>14</v>
      </c>
      <c r="S34" s="21">
        <v>7</v>
      </c>
      <c r="T34" s="175" t="s">
        <v>217</v>
      </c>
      <c r="U34" s="107">
        <v>2</v>
      </c>
      <c r="V34" s="20" t="s">
        <v>285</v>
      </c>
      <c r="W34" s="20">
        <v>1</v>
      </c>
      <c r="X34" s="91"/>
      <c r="Y34" s="88"/>
      <c r="Z34" s="30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305"/>
      <c r="B35" s="102"/>
      <c r="C35" s="104"/>
      <c r="D35" s="104"/>
      <c r="E35" s="104"/>
      <c r="F35" s="104"/>
      <c r="G35" s="104"/>
      <c r="H35" s="104"/>
      <c r="I35" s="118"/>
      <c r="J35" s="106" t="s">
        <v>32</v>
      </c>
      <c r="K35" s="107">
        <v>3</v>
      </c>
      <c r="L35" s="139" t="s">
        <v>25</v>
      </c>
      <c r="M35" s="140">
        <v>2</v>
      </c>
      <c r="N35" s="107" t="s">
        <v>197</v>
      </c>
      <c r="O35" s="107">
        <v>3</v>
      </c>
      <c r="P35" s="107" t="s">
        <v>313</v>
      </c>
      <c r="Q35" s="107">
        <v>7.5</v>
      </c>
      <c r="R35" s="22" t="s">
        <v>24</v>
      </c>
      <c r="S35" s="22">
        <v>0.05</v>
      </c>
      <c r="T35" s="175" t="s">
        <v>252</v>
      </c>
      <c r="U35" s="107">
        <v>1.5</v>
      </c>
      <c r="V35" s="20"/>
      <c r="W35" s="70"/>
      <c r="X35" s="91"/>
      <c r="Y35" s="88"/>
      <c r="Z35" s="30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05"/>
      <c r="B36" s="102"/>
      <c r="C36" s="104">
        <v>5.9</v>
      </c>
      <c r="D36" s="104">
        <v>2.5</v>
      </c>
      <c r="E36" s="104">
        <v>1.5</v>
      </c>
      <c r="F36" s="104">
        <v>2.8</v>
      </c>
      <c r="G36" s="104">
        <v>0</v>
      </c>
      <c r="H36" s="104">
        <v>0</v>
      </c>
      <c r="I36" s="105">
        <v>764</v>
      </c>
      <c r="J36" s="106"/>
      <c r="K36" s="107"/>
      <c r="L36" s="140" t="s">
        <v>173</v>
      </c>
      <c r="M36" s="140">
        <v>3</v>
      </c>
      <c r="N36" s="107" t="s">
        <v>23</v>
      </c>
      <c r="O36" s="107">
        <v>0.5</v>
      </c>
      <c r="P36" s="107" t="s">
        <v>23</v>
      </c>
      <c r="Q36" s="107">
        <v>0.5</v>
      </c>
      <c r="R36" s="21"/>
      <c r="S36" s="21"/>
      <c r="T36" s="175" t="s">
        <v>253</v>
      </c>
      <c r="U36" s="107">
        <v>1</v>
      </c>
      <c r="V36" s="20"/>
      <c r="W36" s="20"/>
      <c r="X36" s="91"/>
      <c r="Y36" s="88"/>
      <c r="Z36" s="30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05"/>
      <c r="B37" s="102"/>
      <c r="C37" s="104"/>
      <c r="D37" s="104"/>
      <c r="E37" s="104"/>
      <c r="F37" s="104"/>
      <c r="G37" s="104"/>
      <c r="H37" s="104"/>
      <c r="I37" s="118"/>
      <c r="J37" s="106"/>
      <c r="K37" s="107"/>
      <c r="L37" s="107" t="s">
        <v>23</v>
      </c>
      <c r="M37" s="107">
        <v>0.5</v>
      </c>
      <c r="N37" s="107" t="s">
        <v>212</v>
      </c>
      <c r="O37" s="107">
        <v>0.1</v>
      </c>
      <c r="P37" s="107" t="s">
        <v>24</v>
      </c>
      <c r="Q37" s="107">
        <v>0.05</v>
      </c>
      <c r="R37" s="21"/>
      <c r="S37" s="21"/>
      <c r="T37" s="175"/>
      <c r="U37" s="107"/>
      <c r="V37" s="20"/>
      <c r="W37" s="20"/>
      <c r="X37" s="91"/>
      <c r="Y37" s="88"/>
      <c r="Z37" s="30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05"/>
      <c r="B38" s="102"/>
      <c r="C38" s="104"/>
      <c r="D38" s="104"/>
      <c r="E38" s="104"/>
      <c r="F38" s="104"/>
      <c r="G38" s="104"/>
      <c r="H38" s="104"/>
      <c r="I38" s="118"/>
      <c r="J38" s="106"/>
      <c r="K38" s="107"/>
      <c r="L38" s="107" t="s">
        <v>24</v>
      </c>
      <c r="M38" s="107">
        <v>0.05</v>
      </c>
      <c r="N38" s="107" t="s">
        <v>24</v>
      </c>
      <c r="O38" s="107">
        <v>0.05</v>
      </c>
      <c r="P38" s="140"/>
      <c r="Q38" s="140"/>
      <c r="R38" s="21"/>
      <c r="S38" s="21"/>
      <c r="T38" s="175"/>
      <c r="U38" s="107"/>
      <c r="V38" s="20"/>
      <c r="W38" s="20"/>
      <c r="X38" s="91"/>
      <c r="Y38" s="88"/>
      <c r="Z38" s="30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306"/>
      <c r="B39" s="108"/>
      <c r="C39" s="110"/>
      <c r="D39" s="110"/>
      <c r="E39" s="110"/>
      <c r="F39" s="110"/>
      <c r="G39" s="110"/>
      <c r="H39" s="110"/>
      <c r="I39" s="119"/>
      <c r="J39" s="112"/>
      <c r="K39" s="113"/>
      <c r="L39" s="141" t="s">
        <v>174</v>
      </c>
      <c r="M39" s="141"/>
      <c r="N39" s="141"/>
      <c r="O39" s="141"/>
      <c r="P39" s="113"/>
      <c r="Q39" s="113"/>
      <c r="R39" s="26"/>
      <c r="S39" s="26"/>
      <c r="T39" s="176"/>
      <c r="U39" s="113"/>
      <c r="V39" s="25"/>
      <c r="W39" s="25"/>
      <c r="X39" s="92"/>
      <c r="Y39" s="89"/>
      <c r="Z39" s="31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ht="15" customHeight="1">
      <c r="A40" s="295" t="s">
        <v>122</v>
      </c>
      <c r="B40" s="122" t="s">
        <v>123</v>
      </c>
      <c r="C40" s="116">
        <v>5.5</v>
      </c>
      <c r="D40" s="116">
        <v>3</v>
      </c>
      <c r="E40" s="116">
        <v>2.2999999999999998</v>
      </c>
      <c r="F40" s="116">
        <v>3</v>
      </c>
      <c r="G40" s="116">
        <v>0</v>
      </c>
      <c r="H40" s="116">
        <v>0</v>
      </c>
      <c r="I40" s="117">
        <v>803</v>
      </c>
      <c r="J40" s="100" t="s">
        <v>124</v>
      </c>
      <c r="K40" s="101"/>
      <c r="L40" s="101" t="s">
        <v>62</v>
      </c>
      <c r="M40" s="101"/>
      <c r="N40" s="101" t="s">
        <v>213</v>
      </c>
      <c r="O40" s="101"/>
      <c r="P40" s="101" t="s">
        <v>317</v>
      </c>
      <c r="Q40" s="101"/>
      <c r="R40" s="34" t="s">
        <v>17</v>
      </c>
      <c r="S40" s="34"/>
      <c r="T40" s="174" t="s">
        <v>254</v>
      </c>
      <c r="U40" s="101"/>
      <c r="V40" s="23" t="s">
        <v>281</v>
      </c>
      <c r="W40" s="72"/>
      <c r="X40" s="90"/>
      <c r="Y40" s="24"/>
      <c r="Z40" s="28" t="str">
        <f>B40</f>
        <v>K5</v>
      </c>
      <c r="AA40" s="29" t="str">
        <f>J41&amp;" "&amp;J42&amp;" "&amp;J43&amp;" "&amp;J44&amp;" "&amp;J45&amp;" "&amp;J46</f>
        <v xml:space="preserve">米 小米    </v>
      </c>
      <c r="AB40" s="29" t="str">
        <f>L41&amp;" "&amp;L42&amp;" "&amp;L43&amp;" "&amp;L44&amp;" "&amp;L45&amp;" "&amp;L46</f>
        <v xml:space="preserve">肉雞 馬鈴薯 洋蔥 胡蘿蔔 咖哩粉 </v>
      </c>
      <c r="AC40" s="29" t="str">
        <f>N41&amp;" "&amp;N42&amp;" "&amp;N43&amp;" "&amp;N44&amp;" "&amp;N45&amp;" "&amp;N46</f>
        <v xml:space="preserve">冷凍花椰菜 杏鮑菇 胡蘿蔔 大蒜  </v>
      </c>
      <c r="AD40" s="29" t="str">
        <f>P41&amp;" "&amp;P42&amp;" "&amp;P43&amp;" "&amp;P44&amp;" "&amp;P45&amp;" "&amp;P46</f>
        <v xml:space="preserve">四角油豆腐 白蘿蔔 大蒜 醬油 紅砂糖 </v>
      </c>
      <c r="AE40" s="29" t="str">
        <f>R41&amp;" "&amp;R42&amp;" "&amp;R43&amp;" "&amp;R44&amp;" "&amp;R45&amp;" "&amp;R46</f>
        <v xml:space="preserve">蔬菜 大蒜    </v>
      </c>
      <c r="AF40" s="29" t="str">
        <f>T41&amp;" "&amp;T42&amp;" "&amp;T43&amp;" "&amp;T44&amp;" "&amp;T45&amp;" "&amp;T46</f>
        <v xml:space="preserve">紫菜 魚丸● 時蔬 薑  </v>
      </c>
      <c r="AG40" s="29" t="str">
        <f>V41&amp;" "&amp;V42&amp;" "&amp;V43&amp;" "&amp;V44&amp;" "&amp;V45&amp;" "&amp;V46</f>
        <v xml:space="preserve">水果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296"/>
      <c r="B41" s="120"/>
      <c r="C41" s="104"/>
      <c r="D41" s="104"/>
      <c r="E41" s="104"/>
      <c r="F41" s="104"/>
      <c r="G41" s="104"/>
      <c r="H41" s="104"/>
      <c r="I41" s="118"/>
      <c r="J41" s="106" t="s">
        <v>18</v>
      </c>
      <c r="K41" s="107">
        <v>10</v>
      </c>
      <c r="L41" s="107" t="s">
        <v>57</v>
      </c>
      <c r="M41" s="107">
        <v>9</v>
      </c>
      <c r="N41" s="107" t="s">
        <v>44</v>
      </c>
      <c r="O41" s="107">
        <v>5.5</v>
      </c>
      <c r="P41" s="107" t="s">
        <v>40</v>
      </c>
      <c r="Q41" s="107">
        <v>3</v>
      </c>
      <c r="R41" s="21" t="s">
        <v>14</v>
      </c>
      <c r="S41" s="21">
        <v>7</v>
      </c>
      <c r="T41" s="175" t="s">
        <v>73</v>
      </c>
      <c r="U41" s="107">
        <v>0.1</v>
      </c>
      <c r="V41" s="20" t="s">
        <v>281</v>
      </c>
      <c r="W41" s="20">
        <v>11</v>
      </c>
      <c r="X41" s="91"/>
      <c r="Y41" s="24"/>
      <c r="Z41" s="30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296"/>
      <c r="B42" s="120"/>
      <c r="C42" s="104"/>
      <c r="D42" s="104"/>
      <c r="E42" s="104"/>
      <c r="F42" s="104"/>
      <c r="G42" s="104"/>
      <c r="H42" s="104"/>
      <c r="I42" s="118"/>
      <c r="J42" s="106" t="s">
        <v>125</v>
      </c>
      <c r="K42" s="107">
        <v>0.4</v>
      </c>
      <c r="L42" s="107" t="s">
        <v>49</v>
      </c>
      <c r="M42" s="107">
        <v>3</v>
      </c>
      <c r="N42" s="107" t="s">
        <v>214</v>
      </c>
      <c r="O42" s="107">
        <v>1.5</v>
      </c>
      <c r="P42" s="107" t="s">
        <v>47</v>
      </c>
      <c r="Q42" s="107">
        <v>3</v>
      </c>
      <c r="R42" s="22" t="s">
        <v>24</v>
      </c>
      <c r="S42" s="22">
        <v>0.05</v>
      </c>
      <c r="T42" s="180" t="s">
        <v>255</v>
      </c>
      <c r="U42" s="155">
        <v>1.2</v>
      </c>
      <c r="V42" s="20"/>
      <c r="W42" s="20"/>
      <c r="X42" s="91"/>
      <c r="Y42" s="24"/>
      <c r="Z42" s="30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296"/>
      <c r="B43" s="120"/>
      <c r="C43" s="104">
        <v>5.5</v>
      </c>
      <c r="D43" s="104">
        <v>2.5</v>
      </c>
      <c r="E43" s="104">
        <v>2</v>
      </c>
      <c r="F43" s="104">
        <v>2.8</v>
      </c>
      <c r="G43" s="104">
        <v>0</v>
      </c>
      <c r="H43" s="104">
        <v>0</v>
      </c>
      <c r="I43" s="105">
        <v>749</v>
      </c>
      <c r="J43" s="106"/>
      <c r="K43" s="107"/>
      <c r="L43" s="107" t="s">
        <v>26</v>
      </c>
      <c r="M43" s="107">
        <v>1</v>
      </c>
      <c r="N43" s="107" t="s">
        <v>23</v>
      </c>
      <c r="O43" s="107">
        <v>1</v>
      </c>
      <c r="P43" s="107" t="s">
        <v>24</v>
      </c>
      <c r="Q43" s="107">
        <v>0.05</v>
      </c>
      <c r="R43" s="21"/>
      <c r="S43" s="21"/>
      <c r="T43" s="175" t="s">
        <v>256</v>
      </c>
      <c r="U43" s="107">
        <v>2</v>
      </c>
      <c r="V43" s="20"/>
      <c r="W43" s="20"/>
      <c r="X43" s="91"/>
      <c r="Y43" s="24"/>
      <c r="Z43" s="30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296"/>
      <c r="B44" s="120"/>
      <c r="C44" s="104"/>
      <c r="D44" s="104"/>
      <c r="E44" s="104"/>
      <c r="F44" s="104"/>
      <c r="G44" s="104"/>
      <c r="H44" s="104"/>
      <c r="I44" s="118"/>
      <c r="J44" s="106"/>
      <c r="K44" s="107"/>
      <c r="L44" s="107" t="s">
        <v>23</v>
      </c>
      <c r="M44" s="107">
        <v>1</v>
      </c>
      <c r="N44" s="107" t="s">
        <v>24</v>
      </c>
      <c r="O44" s="107">
        <v>0.05</v>
      </c>
      <c r="P44" s="107" t="s">
        <v>187</v>
      </c>
      <c r="Q44" s="107"/>
      <c r="R44" s="21"/>
      <c r="S44" s="21"/>
      <c r="T44" s="175" t="s">
        <v>29</v>
      </c>
      <c r="U44" s="107">
        <v>0.05</v>
      </c>
      <c r="V44" s="20"/>
      <c r="W44" s="20"/>
      <c r="X44" s="91"/>
      <c r="Y44" s="24"/>
      <c r="Z44" s="30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296"/>
      <c r="B45" s="120"/>
      <c r="C45" s="104"/>
      <c r="D45" s="104"/>
      <c r="E45" s="104"/>
      <c r="F45" s="104"/>
      <c r="G45" s="104"/>
      <c r="H45" s="104"/>
      <c r="I45" s="118"/>
      <c r="J45" s="106"/>
      <c r="K45" s="107"/>
      <c r="L45" s="107" t="s">
        <v>56</v>
      </c>
      <c r="M45" s="107"/>
      <c r="N45" s="107"/>
      <c r="O45" s="107"/>
      <c r="P45" s="107" t="s">
        <v>253</v>
      </c>
      <c r="Q45" s="107"/>
      <c r="R45" s="21"/>
      <c r="S45" s="21"/>
      <c r="T45" s="175"/>
      <c r="U45" s="107"/>
      <c r="V45" s="20"/>
      <c r="W45" s="20"/>
      <c r="X45" s="91"/>
      <c r="Y45" s="24"/>
      <c r="Z45" s="30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297"/>
      <c r="B46" s="121"/>
      <c r="C46" s="110"/>
      <c r="D46" s="110"/>
      <c r="E46" s="110"/>
      <c r="F46" s="110"/>
      <c r="G46" s="110"/>
      <c r="H46" s="110"/>
      <c r="I46" s="119"/>
      <c r="J46" s="112"/>
      <c r="K46" s="113"/>
      <c r="L46" s="113"/>
      <c r="M46" s="113"/>
      <c r="N46" s="113"/>
      <c r="O46" s="113"/>
      <c r="P46" s="113"/>
      <c r="Q46" s="113"/>
      <c r="R46" s="26"/>
      <c r="S46" s="26"/>
      <c r="T46" s="176"/>
      <c r="U46" s="113"/>
      <c r="V46" s="25"/>
      <c r="W46" s="25"/>
      <c r="X46" s="92"/>
      <c r="Y46" s="27"/>
      <c r="Z46" s="31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ht="15" customHeight="1">
      <c r="A47" s="295" t="s">
        <v>126</v>
      </c>
      <c r="B47" s="122" t="s">
        <v>127</v>
      </c>
      <c r="C47" s="97">
        <v>5.4</v>
      </c>
      <c r="D47" s="98">
        <v>2.9</v>
      </c>
      <c r="E47" s="98">
        <v>2</v>
      </c>
      <c r="F47" s="98">
        <v>3</v>
      </c>
      <c r="G47" s="98">
        <v>0</v>
      </c>
      <c r="H47" s="98">
        <v>0</v>
      </c>
      <c r="I47" s="99">
        <v>781</v>
      </c>
      <c r="J47" s="100" t="s">
        <v>16</v>
      </c>
      <c r="K47" s="101"/>
      <c r="L47" s="101" t="s">
        <v>175</v>
      </c>
      <c r="M47" s="101"/>
      <c r="N47" s="101" t="s">
        <v>215</v>
      </c>
      <c r="O47" s="101"/>
      <c r="P47" s="101" t="s">
        <v>426</v>
      </c>
      <c r="Q47" s="101"/>
      <c r="R47" s="34" t="s">
        <v>17</v>
      </c>
      <c r="S47" s="34"/>
      <c r="T47" s="174" t="s">
        <v>257</v>
      </c>
      <c r="U47" s="101"/>
      <c r="V47" s="23" t="s">
        <v>286</v>
      </c>
      <c r="W47" s="23"/>
      <c r="X47" s="90"/>
      <c r="Y47" s="88"/>
      <c r="Z47" s="28" t="str">
        <f>B47</f>
        <v>L1</v>
      </c>
      <c r="AA47" s="29" t="str">
        <f>J48&amp;" "&amp;J49&amp;" "&amp;J50&amp;" "&amp;J51&amp;" "&amp;J52&amp;" "&amp;J53</f>
        <v xml:space="preserve">米     </v>
      </c>
      <c r="AB47" s="29" t="str">
        <f>L48&amp;" "&amp;L49&amp;" "&amp;L50&amp;" "&amp;L51&amp;" "&amp;L52&amp;" "&amp;L53</f>
        <v xml:space="preserve">豬後腿肉 白蘿蔔 麵筋泡 胡蘿蔔 大蒜 </v>
      </c>
      <c r="AC47" s="29" t="str">
        <f>N48&amp;" "&amp;N49&amp;" "&amp;N50&amp;" "&amp;N51&amp;" "&amp;N52&amp;" "&amp;N53</f>
        <v xml:space="preserve">雞蛋★ 濕裙帶菜 南瓜   </v>
      </c>
      <c r="AD47" s="29" t="str">
        <f>P48&amp;" "&amp;P49&amp;" "&amp;P50&amp;" "&amp;P51&amp;" "&amp;P52&amp;" "&amp;P53</f>
        <v xml:space="preserve">綠豆芽 切片火腿(豬肉)▲ 韮菜 大蒜  </v>
      </c>
      <c r="AE47" s="29" t="str">
        <f>R48&amp;" "&amp;R49&amp;" "&amp;R50&amp;" "&amp;R51&amp;" "&amp;R52&amp;" "&amp;R53</f>
        <v xml:space="preserve">蔬菜 大蒜    </v>
      </c>
      <c r="AF47" s="29" t="str">
        <f>T48&amp;" "&amp;T49&amp;" "&amp;T50&amp;" "&amp;T51&amp;" "&amp;T52&amp;" "&amp;T53</f>
        <v xml:space="preserve">金針菇 時蔬 大骨 薑 柴魚片 </v>
      </c>
      <c r="AG47" s="29" t="str">
        <f>V48&amp;" "&amp;V49&amp;" "&amp;V50&amp;" "&amp;V51&amp;" "&amp;V52&amp;" "&amp;V53</f>
        <v xml:space="preserve">果汁     </v>
      </c>
      <c r="AH47" s="6" t="str">
        <f>X48&amp;" "&amp;X49&amp;" "&amp;X50&amp;" "&amp;X51&amp;" "&amp;X52&amp;" "&amp;X53</f>
        <v xml:space="preserve">     </v>
      </c>
      <c r="AI47" s="6" t="str">
        <f>Y48&amp;" "&amp;Y49&amp;" "&amp;Y50&amp;" "&amp;Y51&amp;" "&amp;Y52&amp;" "&amp;Y53</f>
        <v xml:space="preserve">     </v>
      </c>
    </row>
    <row r="48" spans="1:35" ht="15" customHeight="1">
      <c r="A48" s="296"/>
      <c r="B48" s="120"/>
      <c r="C48" s="103"/>
      <c r="D48" s="104"/>
      <c r="E48" s="104"/>
      <c r="F48" s="104"/>
      <c r="G48" s="104"/>
      <c r="H48" s="104"/>
      <c r="I48" s="105"/>
      <c r="J48" s="106" t="s">
        <v>18</v>
      </c>
      <c r="K48" s="107">
        <v>10</v>
      </c>
      <c r="L48" s="107" t="s">
        <v>25</v>
      </c>
      <c r="M48" s="107">
        <v>6.5</v>
      </c>
      <c r="N48" s="107" t="s">
        <v>205</v>
      </c>
      <c r="O48" s="107">
        <v>4</v>
      </c>
      <c r="P48" s="107" t="s">
        <v>21</v>
      </c>
      <c r="Q48" s="107">
        <v>5</v>
      </c>
      <c r="R48" s="21" t="s">
        <v>14</v>
      </c>
      <c r="S48" s="21">
        <v>7</v>
      </c>
      <c r="T48" s="175" t="s">
        <v>27</v>
      </c>
      <c r="U48" s="107">
        <v>1</v>
      </c>
      <c r="V48" s="20" t="s">
        <v>286</v>
      </c>
      <c r="W48" s="20">
        <v>16</v>
      </c>
      <c r="X48" s="91"/>
      <c r="Y48" s="88"/>
      <c r="Z48" s="30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296"/>
      <c r="B49" s="120"/>
      <c r="C49" s="103"/>
      <c r="D49" s="104"/>
      <c r="E49" s="104"/>
      <c r="F49" s="104"/>
      <c r="G49" s="104"/>
      <c r="H49" s="104"/>
      <c r="I49" s="105"/>
      <c r="J49" s="106"/>
      <c r="K49" s="107"/>
      <c r="L49" s="107" t="s">
        <v>176</v>
      </c>
      <c r="M49" s="107">
        <v>3</v>
      </c>
      <c r="N49" s="154" t="s">
        <v>216</v>
      </c>
      <c r="O49" s="107">
        <v>0.6</v>
      </c>
      <c r="P49" s="243" t="s">
        <v>239</v>
      </c>
      <c r="Q49" s="156">
        <v>1</v>
      </c>
      <c r="R49" s="22" t="s">
        <v>24</v>
      </c>
      <c r="S49" s="22">
        <v>0.05</v>
      </c>
      <c r="T49" s="175" t="s">
        <v>197</v>
      </c>
      <c r="U49" s="107">
        <v>2.5</v>
      </c>
      <c r="V49" s="20"/>
      <c r="W49" s="70"/>
      <c r="X49" s="91"/>
      <c r="Y49" s="88"/>
      <c r="Z49" s="30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296"/>
      <c r="B50" s="120"/>
      <c r="C50" s="103">
        <v>5.4</v>
      </c>
      <c r="D50" s="104">
        <v>2.9</v>
      </c>
      <c r="E50" s="104">
        <v>1.5</v>
      </c>
      <c r="F50" s="104">
        <v>2.8</v>
      </c>
      <c r="G50" s="104">
        <v>0</v>
      </c>
      <c r="H50" s="104">
        <v>0</v>
      </c>
      <c r="I50" s="105">
        <v>750</v>
      </c>
      <c r="J50" s="106"/>
      <c r="K50" s="107"/>
      <c r="L50" s="107" t="s">
        <v>87</v>
      </c>
      <c r="M50" s="107">
        <v>0.6</v>
      </c>
      <c r="N50" s="107" t="s">
        <v>217</v>
      </c>
      <c r="O50" s="107">
        <v>2</v>
      </c>
      <c r="P50" s="107" t="s">
        <v>28</v>
      </c>
      <c r="Q50" s="107">
        <v>0.5</v>
      </c>
      <c r="R50" s="21"/>
      <c r="S50" s="21"/>
      <c r="T50" s="175" t="s">
        <v>258</v>
      </c>
      <c r="U50" s="107">
        <v>0.5</v>
      </c>
      <c r="V50" s="20"/>
      <c r="W50" s="20"/>
      <c r="X50" s="91"/>
      <c r="Y50" s="88"/>
      <c r="Z50" s="30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296"/>
      <c r="B51" s="120"/>
      <c r="C51" s="103"/>
      <c r="D51" s="104"/>
      <c r="E51" s="104"/>
      <c r="F51" s="104"/>
      <c r="G51" s="104"/>
      <c r="H51" s="104"/>
      <c r="I51" s="105"/>
      <c r="J51" s="106"/>
      <c r="K51" s="107"/>
      <c r="L51" s="107" t="s">
        <v>23</v>
      </c>
      <c r="M51" s="107">
        <v>0.5</v>
      </c>
      <c r="N51" s="107"/>
      <c r="O51" s="107"/>
      <c r="P51" s="107" t="s">
        <v>24</v>
      </c>
      <c r="Q51" s="107">
        <v>0.05</v>
      </c>
      <c r="R51" s="21"/>
      <c r="S51" s="21"/>
      <c r="T51" s="175" t="s">
        <v>29</v>
      </c>
      <c r="U51" s="107">
        <v>0.05</v>
      </c>
      <c r="V51" s="20"/>
      <c r="W51" s="20"/>
      <c r="X51" s="91"/>
      <c r="Y51" s="88"/>
      <c r="Z51" s="30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296"/>
      <c r="B52" s="120"/>
      <c r="C52" s="103"/>
      <c r="D52" s="104"/>
      <c r="E52" s="104"/>
      <c r="F52" s="104"/>
      <c r="G52" s="104"/>
      <c r="H52" s="104"/>
      <c r="I52" s="105"/>
      <c r="J52" s="106"/>
      <c r="K52" s="107"/>
      <c r="L52" s="107" t="s">
        <v>24</v>
      </c>
      <c r="M52" s="107">
        <v>0.05</v>
      </c>
      <c r="N52" s="140"/>
      <c r="O52" s="140"/>
      <c r="P52" s="140"/>
      <c r="Q52" s="140"/>
      <c r="R52" s="21"/>
      <c r="S52" s="21"/>
      <c r="T52" s="175" t="s">
        <v>74</v>
      </c>
      <c r="U52" s="107"/>
      <c r="V52" s="20"/>
      <c r="W52" s="20"/>
      <c r="X52" s="91"/>
      <c r="Y52" s="88"/>
      <c r="Z52" s="30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297"/>
      <c r="B53" s="121"/>
      <c r="C53" s="109"/>
      <c r="D53" s="110"/>
      <c r="E53" s="110"/>
      <c r="F53" s="110"/>
      <c r="G53" s="110"/>
      <c r="H53" s="110"/>
      <c r="I53" s="111"/>
      <c r="J53" s="112"/>
      <c r="K53" s="113"/>
      <c r="L53" s="113"/>
      <c r="M53" s="113"/>
      <c r="N53" s="113"/>
      <c r="O53" s="113"/>
      <c r="P53" s="113"/>
      <c r="Q53" s="113"/>
      <c r="R53" s="26"/>
      <c r="S53" s="26"/>
      <c r="T53" s="176"/>
      <c r="U53" s="113"/>
      <c r="V53" s="25"/>
      <c r="W53" s="25"/>
      <c r="X53" s="92"/>
      <c r="Y53" s="89"/>
      <c r="Z53" s="31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ht="15" customHeight="1">
      <c r="A54" s="298" t="s">
        <v>128</v>
      </c>
      <c r="B54" s="123" t="s">
        <v>129</v>
      </c>
      <c r="C54" s="98">
        <v>5.5</v>
      </c>
      <c r="D54" s="98">
        <v>2.9</v>
      </c>
      <c r="E54" s="98">
        <v>2</v>
      </c>
      <c r="F54" s="98">
        <v>3</v>
      </c>
      <c r="G54" s="98">
        <v>0</v>
      </c>
      <c r="H54" s="98">
        <v>0</v>
      </c>
      <c r="I54" s="99">
        <v>788</v>
      </c>
      <c r="J54" s="100" t="s">
        <v>30</v>
      </c>
      <c r="K54" s="101"/>
      <c r="L54" s="101" t="s">
        <v>177</v>
      </c>
      <c r="M54" s="101"/>
      <c r="N54" s="101" t="s">
        <v>218</v>
      </c>
      <c r="O54" s="101"/>
      <c r="P54" s="101" t="s">
        <v>325</v>
      </c>
      <c r="Q54" s="101"/>
      <c r="R54" s="34" t="s">
        <v>17</v>
      </c>
      <c r="S54" s="34"/>
      <c r="T54" s="174" t="s">
        <v>259</v>
      </c>
      <c r="U54" s="101"/>
      <c r="V54" s="23" t="s">
        <v>287</v>
      </c>
      <c r="W54" s="23"/>
      <c r="X54" s="90"/>
      <c r="Y54" s="88"/>
      <c r="Z54" s="28" t="str">
        <f>B54</f>
        <v>L2</v>
      </c>
      <c r="AA54" s="29" t="str">
        <f>J55&amp;" "&amp;J56&amp;" "&amp;J57&amp;" "&amp;J58&amp;" "&amp;J59&amp;" "&amp;J60</f>
        <v xml:space="preserve">米 糙米    </v>
      </c>
      <c r="AB54" s="29" t="str">
        <f>L55&amp;" "&amp;L56&amp;" "&amp;L57&amp;" "&amp;L58&amp;" "&amp;L59&amp;" "&amp;L60</f>
        <v xml:space="preserve">魚排● 胡椒鹽    </v>
      </c>
      <c r="AC54" s="29" t="str">
        <f>N55&amp;" "&amp;N56&amp;" "&amp;N57&amp;" "&amp;N58&amp;" "&amp;N59&amp;" "&amp;N60</f>
        <v xml:space="preserve">培根▲ 時蔬 雞蛋★ 胡蘿蔔 大蒜 </v>
      </c>
      <c r="AD54" s="29" t="str">
        <f>P55&amp;" "&amp;P56&amp;" "&amp;P57&amp;" "&amp;P58&amp;" "&amp;P59&amp;" "&amp;P60</f>
        <v xml:space="preserve">豆腐 豆薯 三色豆 大蒜  </v>
      </c>
      <c r="AE54" s="29" t="str">
        <f>R55&amp;" "&amp;R56&amp;" "&amp;R57&amp;" "&amp;R58&amp;" "&amp;R59&amp;" "&amp;R60</f>
        <v xml:space="preserve">蔬菜 大蒜    </v>
      </c>
      <c r="AF54" s="29" t="str">
        <f>T55&amp;" "&amp;T56&amp;" "&amp;T57&amp;" "&amp;T58&amp;" "&amp;T59&amp;" "&amp;T60</f>
        <v xml:space="preserve">時瓜 大骨 薑   </v>
      </c>
      <c r="AG54" s="29" t="str">
        <f t="shared" ref="AG54" si="0">V55&amp;" "&amp;V56&amp;" "&amp;V57&amp;" "&amp;V58&amp;" "&amp;V59&amp;" "&amp;V60</f>
        <v xml:space="preserve">海苔片     </v>
      </c>
      <c r="AH54" s="6" t="str">
        <f>X55&amp;" "&amp;X56&amp;" "&amp;X57&amp;" "&amp;X58&amp;" "&amp;X59&amp;" "&amp;X60</f>
        <v xml:space="preserve">     </v>
      </c>
      <c r="AI54" s="6" t="str">
        <f>Y55&amp;" "&amp;Y56&amp;" "&amp;Y57&amp;" "&amp;Y58&amp;" "&amp;Y59&amp;" "&amp;Y60</f>
        <v xml:space="preserve">     </v>
      </c>
    </row>
    <row r="55" spans="1:35" ht="15" customHeight="1">
      <c r="A55" s="299"/>
      <c r="B55" s="124"/>
      <c r="C55" s="104"/>
      <c r="D55" s="104"/>
      <c r="E55" s="104"/>
      <c r="F55" s="104"/>
      <c r="G55" s="104"/>
      <c r="H55" s="104"/>
      <c r="I55" s="105"/>
      <c r="J55" s="106" t="s">
        <v>18</v>
      </c>
      <c r="K55" s="107">
        <v>7</v>
      </c>
      <c r="L55" s="107" t="s">
        <v>178</v>
      </c>
      <c r="M55" s="107">
        <v>6</v>
      </c>
      <c r="N55" s="155" t="s">
        <v>219</v>
      </c>
      <c r="O55" s="156">
        <v>1</v>
      </c>
      <c r="P55" s="107" t="s">
        <v>20</v>
      </c>
      <c r="Q55" s="107">
        <v>6</v>
      </c>
      <c r="R55" s="21" t="s">
        <v>14</v>
      </c>
      <c r="S55" s="21">
        <v>7</v>
      </c>
      <c r="T55" s="175" t="s">
        <v>186</v>
      </c>
      <c r="U55" s="107">
        <v>3.5</v>
      </c>
      <c r="V55" s="20" t="s">
        <v>287</v>
      </c>
      <c r="W55" s="20">
        <v>0.6</v>
      </c>
      <c r="X55" s="91"/>
      <c r="Y55" s="88"/>
      <c r="Z55" s="30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299"/>
      <c r="B56" s="124"/>
      <c r="C56" s="104"/>
      <c r="D56" s="104"/>
      <c r="E56" s="104"/>
      <c r="F56" s="104"/>
      <c r="G56" s="104"/>
      <c r="H56" s="104"/>
      <c r="I56" s="105"/>
      <c r="J56" s="106" t="s">
        <v>32</v>
      </c>
      <c r="K56" s="107">
        <v>3</v>
      </c>
      <c r="L56" s="107" t="s">
        <v>179</v>
      </c>
      <c r="M56" s="107"/>
      <c r="N56" s="107" t="s">
        <v>197</v>
      </c>
      <c r="O56" s="107">
        <v>8</v>
      </c>
      <c r="P56" s="107" t="s">
        <v>166</v>
      </c>
      <c r="Q56" s="107">
        <v>2.5</v>
      </c>
      <c r="R56" s="22" t="s">
        <v>24</v>
      </c>
      <c r="S56" s="22">
        <v>0.05</v>
      </c>
      <c r="T56" s="175" t="s">
        <v>258</v>
      </c>
      <c r="U56" s="107">
        <v>0.5</v>
      </c>
      <c r="V56" s="20"/>
      <c r="W56" s="70"/>
      <c r="X56" s="91"/>
      <c r="Y56" s="88"/>
      <c r="Z56" s="30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299"/>
      <c r="B57" s="124"/>
      <c r="C57" s="104">
        <v>5</v>
      </c>
      <c r="D57" s="104">
        <v>2.2000000000000002</v>
      </c>
      <c r="E57" s="104">
        <v>1.9</v>
      </c>
      <c r="F57" s="104">
        <v>2.8</v>
      </c>
      <c r="G57" s="104">
        <v>0</v>
      </c>
      <c r="H57" s="104">
        <v>0</v>
      </c>
      <c r="I57" s="105">
        <v>689</v>
      </c>
      <c r="J57" s="106"/>
      <c r="K57" s="107"/>
      <c r="L57" s="142"/>
      <c r="M57" s="107"/>
      <c r="N57" s="107" t="s">
        <v>205</v>
      </c>
      <c r="O57" s="107">
        <v>0.5</v>
      </c>
      <c r="P57" s="107" t="s">
        <v>230</v>
      </c>
      <c r="Q57" s="107">
        <v>1</v>
      </c>
      <c r="R57" s="21"/>
      <c r="S57" s="21"/>
      <c r="T57" s="175" t="s">
        <v>29</v>
      </c>
      <c r="U57" s="107">
        <v>0.05</v>
      </c>
      <c r="V57" s="20"/>
      <c r="W57" s="20"/>
      <c r="X57" s="91"/>
      <c r="Y57" s="88"/>
      <c r="Z57" s="30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299"/>
      <c r="B58" s="124"/>
      <c r="C58" s="104"/>
      <c r="D58" s="104"/>
      <c r="E58" s="104"/>
      <c r="F58" s="104"/>
      <c r="G58" s="104"/>
      <c r="H58" s="104"/>
      <c r="I58" s="105"/>
      <c r="J58" s="106"/>
      <c r="K58" s="107"/>
      <c r="L58" s="107"/>
      <c r="M58" s="107"/>
      <c r="N58" s="107" t="s">
        <v>23</v>
      </c>
      <c r="O58" s="107">
        <v>0.5</v>
      </c>
      <c r="P58" s="107" t="s">
        <v>24</v>
      </c>
      <c r="Q58" s="107">
        <v>0.05</v>
      </c>
      <c r="R58" s="21"/>
      <c r="S58" s="21"/>
      <c r="T58" s="175"/>
      <c r="U58" s="107"/>
      <c r="V58" s="20"/>
      <c r="W58" s="20"/>
      <c r="X58" s="91"/>
      <c r="Y58" s="88"/>
      <c r="Z58" s="30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299"/>
      <c r="B59" s="124"/>
      <c r="C59" s="104"/>
      <c r="D59" s="104"/>
      <c r="E59" s="104"/>
      <c r="F59" s="104"/>
      <c r="G59" s="104"/>
      <c r="H59" s="104"/>
      <c r="I59" s="105"/>
      <c r="J59" s="106"/>
      <c r="K59" s="107"/>
      <c r="L59" s="107"/>
      <c r="M59" s="107"/>
      <c r="N59" s="107" t="s">
        <v>24</v>
      </c>
      <c r="O59" s="107">
        <v>0.05</v>
      </c>
      <c r="P59" s="107"/>
      <c r="Q59" s="107"/>
      <c r="R59" s="21"/>
      <c r="S59" s="21"/>
      <c r="T59" s="177"/>
      <c r="U59" s="140"/>
      <c r="V59" s="20"/>
      <c r="W59" s="20"/>
      <c r="X59" s="91"/>
      <c r="Y59" s="88"/>
      <c r="Z59" s="30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300"/>
      <c r="B60" s="125"/>
      <c r="C60" s="110"/>
      <c r="D60" s="110"/>
      <c r="E60" s="110"/>
      <c r="F60" s="110"/>
      <c r="G60" s="110"/>
      <c r="H60" s="110"/>
      <c r="I60" s="111"/>
      <c r="J60" s="112"/>
      <c r="K60" s="113"/>
      <c r="L60" s="113"/>
      <c r="M60" s="113"/>
      <c r="N60" s="113"/>
      <c r="O60" s="113"/>
      <c r="P60" s="113"/>
      <c r="Q60" s="113"/>
      <c r="R60" s="26"/>
      <c r="S60" s="26"/>
      <c r="T60" s="176"/>
      <c r="U60" s="113"/>
      <c r="V60" s="25"/>
      <c r="W60" s="25"/>
      <c r="X60" s="92"/>
      <c r="Y60" s="89"/>
      <c r="Z60" s="31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ht="15" customHeight="1">
      <c r="A61" s="301" t="s">
        <v>130</v>
      </c>
      <c r="B61" s="122" t="s">
        <v>131</v>
      </c>
      <c r="C61" s="98">
        <v>5.7</v>
      </c>
      <c r="D61" s="98">
        <v>2.7</v>
      </c>
      <c r="E61" s="98">
        <v>2.1</v>
      </c>
      <c r="F61" s="98">
        <v>3</v>
      </c>
      <c r="G61" s="98">
        <v>0.1</v>
      </c>
      <c r="H61" s="98">
        <v>0</v>
      </c>
      <c r="I61" s="99">
        <v>804</v>
      </c>
      <c r="J61" s="250" t="s">
        <v>79</v>
      </c>
      <c r="K61" s="135"/>
      <c r="L61" s="135" t="s">
        <v>180</v>
      </c>
      <c r="M61" s="135"/>
      <c r="N61" s="135" t="s">
        <v>220</v>
      </c>
      <c r="O61" s="135"/>
      <c r="P61" s="135" t="s">
        <v>406</v>
      </c>
      <c r="Q61" s="135"/>
      <c r="R61" s="262" t="s">
        <v>17</v>
      </c>
      <c r="S61" s="262"/>
      <c r="T61" s="196" t="s">
        <v>260</v>
      </c>
      <c r="U61" s="135"/>
      <c r="V61" s="23" t="s">
        <v>93</v>
      </c>
      <c r="W61" s="23"/>
      <c r="X61" s="90"/>
      <c r="Y61" s="88"/>
      <c r="Z61" s="28" t="str">
        <f>B61</f>
        <v>L3</v>
      </c>
      <c r="AA61" s="29" t="str">
        <f>J62&amp;" "&amp;J63&amp;" "&amp;J64&amp;" "&amp;J65&amp;" "&amp;J66&amp;" "&amp;J67</f>
        <v xml:space="preserve">麵條     </v>
      </c>
      <c r="AB61" s="29" t="str">
        <f>L62&amp;" "&amp;L63&amp;" "&amp;L64&amp;" "&amp;L65&amp;" "&amp;L66&amp;" "&amp;L67</f>
        <v xml:space="preserve">肉排 刨絲乾酪◆    </v>
      </c>
      <c r="AC61" s="29" t="str">
        <f>N62&amp;" "&amp;N63&amp;" "&amp;N64&amp;" "&amp;N65&amp;" "&amp;N66&amp;" "&amp;N67</f>
        <v xml:space="preserve">豬絞肉 三色豆 洋蔥 大蒜 蕃茄醬 </v>
      </c>
      <c r="AD61" s="29" t="str">
        <f>P62&amp;" "&amp;P63&amp;" "&amp;P64&amp;" "&amp;P65&amp;" "&amp;P66&amp;" "&amp;P67</f>
        <v xml:space="preserve">冷凍花椰菜 豬後腿肉 胡蘿蔔 大蒜  </v>
      </c>
      <c r="AE61" s="29" t="str">
        <f>R62&amp;" "&amp;R63&amp;" "&amp;R64&amp;" "&amp;R65&amp;" "&amp;R66&amp;" "&amp;R67</f>
        <v xml:space="preserve">蔬菜 大蒜    </v>
      </c>
      <c r="AF61" s="29" t="str">
        <f>T62&amp;" "&amp;T63&amp;" "&amp;T64&amp;" "&amp;T65&amp;" "&amp;T66&amp;" "&amp;T67</f>
        <v xml:space="preserve">雞蛋★ 南瓜 時蔬 芹菜 玉米濃湯調理包 </v>
      </c>
      <c r="AG61" s="29" t="str">
        <f t="shared" ref="AG61" si="1">V62&amp;" "&amp;V63&amp;" "&amp;V64&amp;" "&amp;V65&amp;" "&amp;V66&amp;" "&amp;V67</f>
        <v xml:space="preserve">包子     </v>
      </c>
      <c r="AH61" s="6" t="str">
        <f>X62&amp;" "&amp;X63&amp;" "&amp;X64&amp;" "&amp;X65&amp;" "&amp;X66&amp;" "&amp;X67</f>
        <v xml:space="preserve">     </v>
      </c>
      <c r="AI61" s="6" t="str">
        <f>Y62&amp;" "&amp;Y63&amp;" "&amp;Y64&amp;" "&amp;Y65&amp;" "&amp;Y66&amp;" "&amp;Y67</f>
        <v xml:space="preserve">     </v>
      </c>
    </row>
    <row r="62" spans="1:35" ht="15" customHeight="1">
      <c r="A62" s="302"/>
      <c r="B62" s="120"/>
      <c r="C62" s="104"/>
      <c r="D62" s="104"/>
      <c r="E62" s="104"/>
      <c r="F62" s="104"/>
      <c r="G62" s="104"/>
      <c r="H62" s="104"/>
      <c r="I62" s="105"/>
      <c r="J62" s="114" t="s">
        <v>55</v>
      </c>
      <c r="K62" s="115">
        <v>11</v>
      </c>
      <c r="L62" s="115" t="s">
        <v>181</v>
      </c>
      <c r="M62" s="115">
        <v>6</v>
      </c>
      <c r="N62" s="115" t="s">
        <v>19</v>
      </c>
      <c r="O62" s="115">
        <v>2</v>
      </c>
      <c r="P62" s="115" t="s">
        <v>44</v>
      </c>
      <c r="Q62" s="115">
        <v>6</v>
      </c>
      <c r="R62" s="263" t="s">
        <v>14</v>
      </c>
      <c r="S62" s="263">
        <v>7</v>
      </c>
      <c r="T62" s="179" t="s">
        <v>205</v>
      </c>
      <c r="U62" s="115">
        <v>0.5</v>
      </c>
      <c r="V62" s="20" t="s">
        <v>93</v>
      </c>
      <c r="W62" s="20">
        <v>1</v>
      </c>
      <c r="X62" s="91"/>
      <c r="Y62" s="88"/>
      <c r="Z62" s="30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302"/>
      <c r="B63" s="120"/>
      <c r="C63" s="104"/>
      <c r="D63" s="104"/>
      <c r="E63" s="104"/>
      <c r="F63" s="104"/>
      <c r="G63" s="104"/>
      <c r="H63" s="104"/>
      <c r="I63" s="105"/>
      <c r="J63" s="114"/>
      <c r="K63" s="115"/>
      <c r="L63" s="115" t="s">
        <v>182</v>
      </c>
      <c r="M63" s="115">
        <v>0.15</v>
      </c>
      <c r="N63" s="115" t="s">
        <v>221</v>
      </c>
      <c r="O63" s="115">
        <v>1.5</v>
      </c>
      <c r="P63" s="115" t="s">
        <v>25</v>
      </c>
      <c r="Q63" s="115">
        <v>1.5</v>
      </c>
      <c r="R63" s="264" t="s">
        <v>24</v>
      </c>
      <c r="S63" s="264">
        <v>0.05</v>
      </c>
      <c r="T63" s="179" t="s">
        <v>217</v>
      </c>
      <c r="U63" s="115">
        <v>1</v>
      </c>
      <c r="V63" s="20"/>
      <c r="W63" s="70"/>
      <c r="X63" s="91"/>
      <c r="Y63" s="88"/>
      <c r="Z63" s="30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02"/>
      <c r="B64" s="120"/>
      <c r="C64" s="104">
        <v>5.7</v>
      </c>
      <c r="D64" s="104">
        <v>2.2999999999999998</v>
      </c>
      <c r="E64" s="104">
        <v>1.5</v>
      </c>
      <c r="F64" s="104">
        <v>2.8</v>
      </c>
      <c r="G64" s="104">
        <v>0.1</v>
      </c>
      <c r="H64" s="104">
        <v>0</v>
      </c>
      <c r="I64" s="105">
        <v>750</v>
      </c>
      <c r="J64" s="114"/>
      <c r="K64" s="115"/>
      <c r="L64" s="115"/>
      <c r="M64" s="115"/>
      <c r="N64" s="115" t="s">
        <v>26</v>
      </c>
      <c r="O64" s="115">
        <v>3.5</v>
      </c>
      <c r="P64" s="115" t="s">
        <v>23</v>
      </c>
      <c r="Q64" s="115">
        <v>0.5</v>
      </c>
      <c r="R64" s="263"/>
      <c r="S64" s="263"/>
      <c r="T64" s="179" t="s">
        <v>197</v>
      </c>
      <c r="U64" s="115">
        <v>2</v>
      </c>
      <c r="V64" s="20"/>
      <c r="W64" s="20"/>
      <c r="X64" s="91"/>
      <c r="Y64" s="88"/>
      <c r="Z64" s="30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02"/>
      <c r="B65" s="120"/>
      <c r="C65" s="104"/>
      <c r="D65" s="104"/>
      <c r="E65" s="104"/>
      <c r="F65" s="104"/>
      <c r="G65" s="104"/>
      <c r="H65" s="104"/>
      <c r="I65" s="105"/>
      <c r="J65" s="114"/>
      <c r="K65" s="115"/>
      <c r="L65" s="115"/>
      <c r="M65" s="115"/>
      <c r="N65" s="115" t="s">
        <v>24</v>
      </c>
      <c r="O65" s="115">
        <v>0.05</v>
      </c>
      <c r="P65" s="115" t="s">
        <v>24</v>
      </c>
      <c r="Q65" s="115">
        <v>0.05</v>
      </c>
      <c r="R65" s="263"/>
      <c r="S65" s="263"/>
      <c r="T65" s="179" t="s">
        <v>261</v>
      </c>
      <c r="U65" s="115">
        <v>0.5</v>
      </c>
      <c r="V65" s="20"/>
      <c r="W65" s="20"/>
      <c r="X65" s="91"/>
      <c r="Y65" s="88"/>
      <c r="Z65" s="30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02"/>
      <c r="B66" s="120"/>
      <c r="C66" s="104"/>
      <c r="D66" s="104"/>
      <c r="E66" s="104"/>
      <c r="F66" s="104"/>
      <c r="G66" s="104"/>
      <c r="H66" s="104"/>
      <c r="I66" s="105"/>
      <c r="J66" s="114"/>
      <c r="K66" s="115"/>
      <c r="L66" s="115"/>
      <c r="M66" s="115"/>
      <c r="N66" s="115" t="s">
        <v>53</v>
      </c>
      <c r="O66" s="115"/>
      <c r="P66" s="217"/>
      <c r="Q66" s="217"/>
      <c r="R66" s="263"/>
      <c r="S66" s="263"/>
      <c r="T66" s="179" t="s">
        <v>262</v>
      </c>
      <c r="U66" s="115"/>
      <c r="V66" s="20"/>
      <c r="W66" s="20"/>
      <c r="X66" s="91"/>
      <c r="Y66" s="88"/>
      <c r="Z66" s="30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303"/>
      <c r="B67" s="108"/>
      <c r="C67" s="110"/>
      <c r="D67" s="110"/>
      <c r="E67" s="110"/>
      <c r="F67" s="110"/>
      <c r="G67" s="110"/>
      <c r="H67" s="110"/>
      <c r="I67" s="111"/>
      <c r="J67" s="251"/>
      <c r="K67" s="136"/>
      <c r="L67" s="136"/>
      <c r="M67" s="136"/>
      <c r="N67" s="136"/>
      <c r="O67" s="136"/>
      <c r="P67" s="136"/>
      <c r="Q67" s="136"/>
      <c r="R67" s="265"/>
      <c r="S67" s="265"/>
      <c r="T67" s="197"/>
      <c r="U67" s="151"/>
      <c r="V67" s="25"/>
      <c r="W67" s="25"/>
      <c r="X67" s="92"/>
      <c r="Y67" s="89"/>
      <c r="Z67" s="31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ht="15" customHeight="1">
      <c r="A68" s="304" t="s">
        <v>132</v>
      </c>
      <c r="B68" s="122" t="s">
        <v>133</v>
      </c>
      <c r="C68" s="116">
        <v>5.3</v>
      </c>
      <c r="D68" s="116">
        <v>2.9</v>
      </c>
      <c r="E68" s="116">
        <v>2</v>
      </c>
      <c r="F68" s="116">
        <v>3</v>
      </c>
      <c r="G68" s="116">
        <v>0</v>
      </c>
      <c r="H68" s="116">
        <v>0</v>
      </c>
      <c r="I68" s="117">
        <v>774</v>
      </c>
      <c r="J68" s="100" t="s">
        <v>30</v>
      </c>
      <c r="K68" s="101"/>
      <c r="L68" s="101" t="s">
        <v>183</v>
      </c>
      <c r="M68" s="101"/>
      <c r="N68" s="157" t="s">
        <v>222</v>
      </c>
      <c r="O68" s="158"/>
      <c r="P68" s="101" t="s">
        <v>407</v>
      </c>
      <c r="Q68" s="101"/>
      <c r="R68" s="34" t="s">
        <v>17</v>
      </c>
      <c r="S68" s="34"/>
      <c r="T68" s="174" t="s">
        <v>263</v>
      </c>
      <c r="U68" s="101"/>
      <c r="V68" s="23" t="s">
        <v>288</v>
      </c>
      <c r="W68" s="23"/>
      <c r="X68" s="90"/>
      <c r="Y68" s="88"/>
      <c r="Z68" s="28" t="str">
        <f>B68</f>
        <v>L4</v>
      </c>
      <c r="AA68" s="29" t="str">
        <f>J69&amp;" "&amp;J70&amp;" "&amp;J71&amp;" "&amp;J72&amp;" "&amp;J73&amp;" "&amp;J74</f>
        <v xml:space="preserve">米 糙米    </v>
      </c>
      <c r="AB68" s="29" t="str">
        <f>L69&amp;" "&amp;L70&amp;" "&amp;L71&amp;" "&amp;L72&amp;" "&amp;L73&amp;" "&amp;L74</f>
        <v xml:space="preserve">豬後腿肉 麻竹筍干 大蒜   </v>
      </c>
      <c r="AC68" s="29" t="str">
        <f>N69&amp;" "&amp;N70&amp;" "&amp;N71&amp;" "&amp;N72&amp;" "&amp;N73&amp;" "&amp;N74</f>
        <v xml:space="preserve">杏鮑菇 時瓜 九層塔 大蒜  </v>
      </c>
      <c r="AD68" s="29" t="str">
        <f>P69&amp;" "&amp;P70&amp;" "&amp;P71&amp;" "&amp;P72&amp;" "&amp;P73&amp;" "&amp;P74</f>
        <v>豆干 豬後腿肉 洋蔥 胡蘿蔔 蝦米● 大蒜</v>
      </c>
      <c r="AE68" s="29" t="str">
        <f>R69&amp;" "&amp;R70&amp;" "&amp;R71&amp;" "&amp;R72&amp;" "&amp;R73&amp;" "&amp;R74</f>
        <v xml:space="preserve">蔬菜 大蒜    </v>
      </c>
      <c r="AF68" s="29" t="str">
        <f>T69&amp;" "&amp;T70&amp;" "&amp;T71&amp;" "&amp;T72&amp;" "&amp;T73&amp;" "&amp;T74</f>
        <v xml:space="preserve">濕銀耳 山藥 紅砂糖 枸杞  </v>
      </c>
      <c r="AG68" s="29" t="str">
        <f t="shared" ref="AG68" si="2">V69&amp;" "&amp;V70&amp;" "&amp;V71&amp;" "&amp;V72&amp;" "&amp;V73&amp;" "&amp;V74</f>
        <v xml:space="preserve">馬拉糕     </v>
      </c>
      <c r="AH68" s="6" t="str">
        <f>X69&amp;" "&amp;X70&amp;" "&amp;X71&amp;" "&amp;X72&amp;" "&amp;X73&amp;" "&amp;X74</f>
        <v xml:space="preserve">     </v>
      </c>
      <c r="AI68" s="6" t="str">
        <f>Y69&amp;" "&amp;Y70&amp;" "&amp;Y71&amp;" "&amp;Y72&amp;" "&amp;Y73&amp;" "&amp;Y74</f>
        <v xml:space="preserve">     </v>
      </c>
    </row>
    <row r="69" spans="1:35" ht="15" customHeight="1">
      <c r="A69" s="305"/>
      <c r="B69" s="120"/>
      <c r="C69" s="104"/>
      <c r="D69" s="104"/>
      <c r="E69" s="104"/>
      <c r="F69" s="104"/>
      <c r="G69" s="104"/>
      <c r="H69" s="104"/>
      <c r="I69" s="118"/>
      <c r="J69" s="106" t="s">
        <v>18</v>
      </c>
      <c r="K69" s="107">
        <v>7</v>
      </c>
      <c r="L69" s="107" t="s">
        <v>25</v>
      </c>
      <c r="M69" s="107">
        <v>7</v>
      </c>
      <c r="N69" s="159" t="s">
        <v>64</v>
      </c>
      <c r="O69" s="159">
        <v>4</v>
      </c>
      <c r="P69" s="107" t="s">
        <v>299</v>
      </c>
      <c r="Q69" s="107">
        <v>3</v>
      </c>
      <c r="R69" s="21" t="s">
        <v>14</v>
      </c>
      <c r="S69" s="21">
        <v>7</v>
      </c>
      <c r="T69" s="175" t="s">
        <v>264</v>
      </c>
      <c r="U69" s="107">
        <v>1</v>
      </c>
      <c r="V69" s="20" t="s">
        <v>288</v>
      </c>
      <c r="W69" s="20">
        <v>5</v>
      </c>
      <c r="X69" s="91"/>
      <c r="Y69" s="88"/>
      <c r="Z69" s="30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305"/>
      <c r="B70" s="120"/>
      <c r="C70" s="104"/>
      <c r="D70" s="104"/>
      <c r="E70" s="104"/>
      <c r="F70" s="104"/>
      <c r="G70" s="104"/>
      <c r="H70" s="104"/>
      <c r="I70" s="118"/>
      <c r="J70" s="106" t="s">
        <v>32</v>
      </c>
      <c r="K70" s="107">
        <v>3</v>
      </c>
      <c r="L70" s="107" t="s">
        <v>184</v>
      </c>
      <c r="M70" s="107">
        <v>3</v>
      </c>
      <c r="N70" s="160" t="s">
        <v>186</v>
      </c>
      <c r="O70" s="160">
        <v>3</v>
      </c>
      <c r="P70" s="107" t="s">
        <v>25</v>
      </c>
      <c r="Q70" s="107">
        <v>1.5</v>
      </c>
      <c r="R70" s="22" t="s">
        <v>24</v>
      </c>
      <c r="S70" s="22">
        <v>0.05</v>
      </c>
      <c r="T70" s="175" t="s">
        <v>265</v>
      </c>
      <c r="U70" s="107">
        <v>2</v>
      </c>
      <c r="V70" s="20"/>
      <c r="W70" s="70"/>
      <c r="X70" s="91"/>
      <c r="Y70" s="88"/>
      <c r="Z70" s="30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05"/>
      <c r="B71" s="120"/>
      <c r="C71" s="104">
        <v>5.3</v>
      </c>
      <c r="D71" s="104">
        <v>2</v>
      </c>
      <c r="E71" s="104">
        <v>1.8</v>
      </c>
      <c r="F71" s="104">
        <v>2.8</v>
      </c>
      <c r="G71" s="104">
        <v>0</v>
      </c>
      <c r="H71" s="104">
        <v>0</v>
      </c>
      <c r="I71" s="105">
        <v>692</v>
      </c>
      <c r="J71" s="106"/>
      <c r="K71" s="107"/>
      <c r="L71" s="107" t="s">
        <v>24</v>
      </c>
      <c r="M71" s="107">
        <v>0.05</v>
      </c>
      <c r="N71" s="159" t="s">
        <v>52</v>
      </c>
      <c r="O71" s="159">
        <v>0.1</v>
      </c>
      <c r="P71" s="160" t="s">
        <v>26</v>
      </c>
      <c r="Q71" s="107">
        <v>1</v>
      </c>
      <c r="R71" s="21"/>
      <c r="S71" s="21"/>
      <c r="T71" s="175" t="s">
        <v>253</v>
      </c>
      <c r="U71" s="107">
        <v>1</v>
      </c>
      <c r="V71" s="20"/>
      <c r="W71" s="20"/>
      <c r="X71" s="91"/>
      <c r="Y71" s="88"/>
      <c r="Z71" s="30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05"/>
      <c r="B72" s="120"/>
      <c r="C72" s="104"/>
      <c r="D72" s="104"/>
      <c r="E72" s="104"/>
      <c r="F72" s="104"/>
      <c r="G72" s="104"/>
      <c r="H72" s="104"/>
      <c r="I72" s="118"/>
      <c r="J72" s="106"/>
      <c r="K72" s="107"/>
      <c r="L72" s="107"/>
      <c r="M72" s="107"/>
      <c r="N72" s="159" t="s">
        <v>24</v>
      </c>
      <c r="O72" s="159">
        <v>0.05</v>
      </c>
      <c r="P72" s="107" t="s">
        <v>23</v>
      </c>
      <c r="Q72" s="107">
        <v>0.5</v>
      </c>
      <c r="R72" s="21"/>
      <c r="S72" s="21"/>
      <c r="T72" s="175" t="s">
        <v>266</v>
      </c>
      <c r="U72" s="107">
        <v>0.02</v>
      </c>
      <c r="V72" s="20"/>
      <c r="W72" s="20"/>
      <c r="X72" s="91"/>
      <c r="Y72" s="88"/>
      <c r="Z72" s="30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05"/>
      <c r="B73" s="120"/>
      <c r="C73" s="104"/>
      <c r="D73" s="104"/>
      <c r="E73" s="104"/>
      <c r="F73" s="104"/>
      <c r="G73" s="104"/>
      <c r="H73" s="104"/>
      <c r="I73" s="118"/>
      <c r="J73" s="106"/>
      <c r="K73" s="107"/>
      <c r="L73" s="107"/>
      <c r="M73" s="107"/>
      <c r="N73" s="159"/>
      <c r="O73" s="159"/>
      <c r="P73" s="107" t="s">
        <v>408</v>
      </c>
      <c r="Q73" s="107">
        <v>0.02</v>
      </c>
      <c r="R73" s="21"/>
      <c r="S73" s="21"/>
      <c r="T73" s="181"/>
      <c r="U73" s="137"/>
      <c r="V73" s="20"/>
      <c r="W73" s="20"/>
      <c r="X73" s="91"/>
      <c r="Y73" s="88"/>
      <c r="Z73" s="30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306"/>
      <c r="B74" s="121"/>
      <c r="C74" s="110"/>
      <c r="D74" s="110"/>
      <c r="E74" s="110"/>
      <c r="F74" s="110"/>
      <c r="G74" s="110"/>
      <c r="H74" s="110"/>
      <c r="I74" s="119"/>
      <c r="J74" s="112"/>
      <c r="K74" s="113"/>
      <c r="L74" s="113"/>
      <c r="M74" s="113"/>
      <c r="N74" s="161"/>
      <c r="O74" s="161"/>
      <c r="P74" s="113" t="s">
        <v>24</v>
      </c>
      <c r="Q74" s="113">
        <v>0.05</v>
      </c>
      <c r="R74" s="26"/>
      <c r="S74" s="26"/>
      <c r="T74" s="176"/>
      <c r="U74" s="113"/>
      <c r="V74" s="25"/>
      <c r="W74" s="25"/>
      <c r="X74" s="92"/>
      <c r="Y74" s="89"/>
      <c r="Z74" s="31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ht="15" customHeight="1">
      <c r="A75" s="295" t="s">
        <v>134</v>
      </c>
      <c r="B75" s="96" t="s">
        <v>135</v>
      </c>
      <c r="C75" s="116">
        <v>5.2</v>
      </c>
      <c r="D75" s="116">
        <v>3.3</v>
      </c>
      <c r="E75" s="116">
        <v>2</v>
      </c>
      <c r="F75" s="116">
        <v>3</v>
      </c>
      <c r="G75" s="116">
        <v>0</v>
      </c>
      <c r="H75" s="116">
        <v>0</v>
      </c>
      <c r="I75" s="117">
        <v>797</v>
      </c>
      <c r="J75" s="100" t="s">
        <v>68</v>
      </c>
      <c r="K75" s="101"/>
      <c r="L75" s="101" t="s">
        <v>185</v>
      </c>
      <c r="M75" s="253"/>
      <c r="N75" s="101" t="s">
        <v>223</v>
      </c>
      <c r="O75" s="101"/>
      <c r="P75" s="100" t="s">
        <v>409</v>
      </c>
      <c r="Q75" s="101"/>
      <c r="R75" s="34" t="s">
        <v>17</v>
      </c>
      <c r="S75" s="34"/>
      <c r="T75" s="254" t="s">
        <v>267</v>
      </c>
      <c r="U75" s="231"/>
      <c r="V75" s="23" t="s">
        <v>281</v>
      </c>
      <c r="W75" s="72"/>
      <c r="X75" s="90" t="s">
        <v>282</v>
      </c>
      <c r="Y75" s="24"/>
      <c r="Z75" s="28" t="str">
        <f>B75</f>
        <v>L5</v>
      </c>
      <c r="AA75" s="29" t="str">
        <f>J76&amp;" "&amp;J77&amp;" "&amp;J78&amp;" "&amp;J79&amp;" "&amp;J80&amp;" "&amp;J81</f>
        <v xml:space="preserve">米 黑糯米    </v>
      </c>
      <c r="AB75" s="29" t="str">
        <f>L76&amp;" "&amp;L77&amp;" "&amp;L78&amp;" "&amp;L79&amp;" "&amp;L80&amp;" "&amp;L81</f>
        <v>肉雞 時瓜 胡蘿蔔 大蒜 醬油 二砂糖</v>
      </c>
      <c r="AC75" s="29" t="str">
        <f>N76&amp;" "&amp;N77&amp;" "&amp;N78&amp;" "&amp;N79&amp;" "&amp;N80&amp;" "&amp;N81</f>
        <v xml:space="preserve">蝦仁● 豆腐 洋蔥 雞蛋★ 大蒜 </v>
      </c>
      <c r="AD75" s="29" t="str">
        <f>P76&amp;" "&amp;P77&amp;" "&amp;P78&amp;" "&amp;P79&amp;" "&amp;P80&amp;" "&amp;P81</f>
        <v xml:space="preserve">豬絞肉 甘藍 胡蘿蔔 大蒜  </v>
      </c>
      <c r="AE75" s="29" t="str">
        <f>R76&amp;" "&amp;R77&amp;" "&amp;R78&amp;" "&amp;R79&amp;" "&amp;R80&amp;" "&amp;R81</f>
        <v xml:space="preserve">蔬菜 大蒜    </v>
      </c>
      <c r="AF75" s="29" t="str">
        <f>T76&amp;" "&amp;T77&amp;" "&amp;T78&amp;" "&amp;T79&amp;" "&amp;T80&amp;" "&amp;T81</f>
        <v xml:space="preserve">時蔬 濕裙帶菜 味噌   </v>
      </c>
      <c r="AG75" s="29" t="str">
        <f t="shared" ref="AG75" si="3">V76&amp;" "&amp;V77&amp;" "&amp;V78&amp;" "&amp;V79&amp;" "&amp;V80&amp;" "&amp;V81</f>
        <v xml:space="preserve">水果     </v>
      </c>
      <c r="AH75" s="6" t="str">
        <f>X76&amp;" "&amp;X77&amp;" "&amp;X78&amp;" "&amp;X79&amp;" "&amp;X80&amp;" "&amp;X81</f>
        <v xml:space="preserve">有機豆奶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296"/>
      <c r="B76" s="102"/>
      <c r="C76" s="104"/>
      <c r="D76" s="104"/>
      <c r="E76" s="104"/>
      <c r="F76" s="104"/>
      <c r="G76" s="104"/>
      <c r="H76" s="104"/>
      <c r="I76" s="118"/>
      <c r="J76" s="106" t="s">
        <v>18</v>
      </c>
      <c r="K76" s="107">
        <v>10</v>
      </c>
      <c r="L76" s="107" t="s">
        <v>57</v>
      </c>
      <c r="M76" s="143">
        <v>9</v>
      </c>
      <c r="N76" s="107" t="s">
        <v>224</v>
      </c>
      <c r="O76" s="107">
        <v>1</v>
      </c>
      <c r="P76" s="106" t="s">
        <v>19</v>
      </c>
      <c r="Q76" s="107">
        <v>0.5</v>
      </c>
      <c r="R76" s="21" t="s">
        <v>14</v>
      </c>
      <c r="S76" s="21">
        <v>7</v>
      </c>
      <c r="T76" s="182" t="s">
        <v>17</v>
      </c>
      <c r="U76" s="154">
        <v>2</v>
      </c>
      <c r="V76" s="20" t="s">
        <v>281</v>
      </c>
      <c r="W76" s="20">
        <v>11</v>
      </c>
      <c r="X76" s="91" t="s">
        <v>282</v>
      </c>
      <c r="Y76" s="24"/>
      <c r="Z76" s="30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296"/>
      <c r="B77" s="102"/>
      <c r="C77" s="104"/>
      <c r="D77" s="104"/>
      <c r="E77" s="104"/>
      <c r="F77" s="104"/>
      <c r="G77" s="104"/>
      <c r="H77" s="104"/>
      <c r="I77" s="118"/>
      <c r="J77" s="106" t="s">
        <v>70</v>
      </c>
      <c r="K77" s="107">
        <v>0.4</v>
      </c>
      <c r="L77" s="107" t="s">
        <v>186</v>
      </c>
      <c r="M77" s="143">
        <v>2</v>
      </c>
      <c r="N77" s="107" t="s">
        <v>225</v>
      </c>
      <c r="O77" s="107">
        <v>4</v>
      </c>
      <c r="P77" s="106" t="s">
        <v>33</v>
      </c>
      <c r="Q77" s="107">
        <v>5</v>
      </c>
      <c r="R77" s="22" t="s">
        <v>24</v>
      </c>
      <c r="S77" s="22">
        <v>0.05</v>
      </c>
      <c r="T77" s="182" t="s">
        <v>216</v>
      </c>
      <c r="U77" s="154">
        <v>1</v>
      </c>
      <c r="V77" s="20"/>
      <c r="W77" s="20"/>
      <c r="X77" s="91"/>
      <c r="Y77" s="24"/>
      <c r="Z77" s="30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296"/>
      <c r="B78" s="102"/>
      <c r="C78" s="104">
        <v>5.2</v>
      </c>
      <c r="D78" s="104">
        <v>3.2</v>
      </c>
      <c r="E78" s="104">
        <v>1.5</v>
      </c>
      <c r="F78" s="104">
        <v>2.8</v>
      </c>
      <c r="G78" s="104">
        <v>0</v>
      </c>
      <c r="H78" s="104">
        <v>0</v>
      </c>
      <c r="I78" s="105">
        <v>768</v>
      </c>
      <c r="J78" s="106"/>
      <c r="K78" s="107"/>
      <c r="L78" s="107" t="s">
        <v>23</v>
      </c>
      <c r="M78" s="143">
        <v>0.5</v>
      </c>
      <c r="N78" s="107" t="s">
        <v>26</v>
      </c>
      <c r="O78" s="107">
        <v>2</v>
      </c>
      <c r="P78" s="106" t="s">
        <v>23</v>
      </c>
      <c r="Q78" s="107">
        <v>0.5</v>
      </c>
      <c r="R78" s="21"/>
      <c r="S78" s="21"/>
      <c r="T78" s="182" t="s">
        <v>42</v>
      </c>
      <c r="U78" s="154">
        <v>1</v>
      </c>
      <c r="V78" s="20"/>
      <c r="W78" s="20"/>
      <c r="X78" s="91"/>
      <c r="Y78" s="24"/>
      <c r="Z78" s="30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296"/>
      <c r="B79" s="102"/>
      <c r="C79" s="104"/>
      <c r="D79" s="104"/>
      <c r="E79" s="104"/>
      <c r="F79" s="104"/>
      <c r="G79" s="104"/>
      <c r="H79" s="104"/>
      <c r="I79" s="118"/>
      <c r="J79" s="106"/>
      <c r="K79" s="107"/>
      <c r="L79" s="107" t="s">
        <v>24</v>
      </c>
      <c r="M79" s="143">
        <v>0.05</v>
      </c>
      <c r="N79" s="107" t="s">
        <v>205</v>
      </c>
      <c r="O79" s="107">
        <v>0.5</v>
      </c>
      <c r="P79" s="106" t="s">
        <v>24</v>
      </c>
      <c r="Q79" s="107">
        <v>0.05</v>
      </c>
      <c r="R79" s="21"/>
      <c r="S79" s="21"/>
      <c r="T79" s="182"/>
      <c r="U79" s="154"/>
      <c r="V79" s="20"/>
      <c r="W79" s="20"/>
      <c r="X79" s="91"/>
      <c r="Y79" s="24"/>
      <c r="Z79" s="30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296"/>
      <c r="B80" s="102"/>
      <c r="C80" s="104"/>
      <c r="D80" s="104"/>
      <c r="E80" s="104"/>
      <c r="F80" s="104"/>
      <c r="G80" s="104"/>
      <c r="H80" s="104"/>
      <c r="I80" s="118"/>
      <c r="J80" s="106"/>
      <c r="K80" s="107"/>
      <c r="L80" s="107" t="s">
        <v>187</v>
      </c>
      <c r="M80" s="143"/>
      <c r="N80" s="139" t="s">
        <v>24</v>
      </c>
      <c r="O80" s="107">
        <v>0.05</v>
      </c>
      <c r="P80" s="106"/>
      <c r="Q80" s="107"/>
      <c r="R80" s="21"/>
      <c r="S80" s="21"/>
      <c r="T80" s="182"/>
      <c r="U80" s="154"/>
      <c r="V80" s="20"/>
      <c r="W80" s="20"/>
      <c r="X80" s="91"/>
      <c r="Y80" s="24"/>
      <c r="Z80" s="30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 thickBot="1">
      <c r="A81" s="297"/>
      <c r="B81" s="108"/>
      <c r="C81" s="110"/>
      <c r="D81" s="110"/>
      <c r="E81" s="110"/>
      <c r="F81" s="110"/>
      <c r="G81" s="110"/>
      <c r="H81" s="110"/>
      <c r="I81" s="119"/>
      <c r="J81" s="112"/>
      <c r="K81" s="113"/>
      <c r="L81" s="113" t="s">
        <v>45</v>
      </c>
      <c r="M81" s="144"/>
      <c r="N81" s="141"/>
      <c r="O81" s="141"/>
      <c r="P81" s="244"/>
      <c r="Q81" s="141"/>
      <c r="R81" s="26"/>
      <c r="S81" s="26"/>
      <c r="T81" s="183"/>
      <c r="U81" s="184"/>
      <c r="V81" s="25"/>
      <c r="W81" s="25"/>
      <c r="X81" s="92"/>
      <c r="Y81" s="27"/>
      <c r="Z81" s="31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ht="15" customHeight="1">
      <c r="A82" s="295" t="s">
        <v>136</v>
      </c>
      <c r="B82" s="96" t="s">
        <v>137</v>
      </c>
      <c r="C82" s="97">
        <v>6.1</v>
      </c>
      <c r="D82" s="98">
        <v>3.1</v>
      </c>
      <c r="E82" s="98">
        <v>2</v>
      </c>
      <c r="F82" s="98">
        <v>3</v>
      </c>
      <c r="G82" s="98">
        <v>0</v>
      </c>
      <c r="H82" s="98">
        <v>0</v>
      </c>
      <c r="I82" s="99">
        <v>845</v>
      </c>
      <c r="J82" s="100" t="s">
        <v>16</v>
      </c>
      <c r="K82" s="101"/>
      <c r="L82" s="101" t="s">
        <v>188</v>
      </c>
      <c r="M82" s="101"/>
      <c r="N82" s="101" t="s">
        <v>226</v>
      </c>
      <c r="O82" s="101"/>
      <c r="P82" s="101" t="s">
        <v>342</v>
      </c>
      <c r="Q82" s="101"/>
      <c r="R82" s="34" t="s">
        <v>17</v>
      </c>
      <c r="S82" s="34"/>
      <c r="T82" s="174" t="s">
        <v>268</v>
      </c>
      <c r="U82" s="101"/>
      <c r="V82" s="23" t="s">
        <v>290</v>
      </c>
      <c r="W82" s="23"/>
      <c r="X82" s="90"/>
      <c r="Y82" s="88"/>
      <c r="Z82" s="28" t="str">
        <f>B82</f>
        <v>M1</v>
      </c>
      <c r="AA82" s="29" t="str">
        <f>J83&amp;" "&amp;J84&amp;" "&amp;J85&amp;" "&amp;J86&amp;" "&amp;J87&amp;" "&amp;J88</f>
        <v xml:space="preserve">米     </v>
      </c>
      <c r="AB82" s="29" t="str">
        <f>L83&amp;" "&amp;L84&amp;" "&amp;L85&amp;" "&amp;L86&amp;" "&amp;L87&amp;" "&amp;L88</f>
        <v xml:space="preserve">豬後腿肉 地瓜 甜椒(青皮) 大蒜  </v>
      </c>
      <c r="AC82" s="29" t="str">
        <f>N83&amp;" "&amp;N84&amp;" "&amp;N85&amp;" "&amp;N86&amp;" "&amp;N87&amp;" "&amp;N88</f>
        <v xml:space="preserve">雞蛋★ 蘿蔔乾 青蔥 大蒜  </v>
      </c>
      <c r="AD82" s="29" t="str">
        <f>P83&amp;" "&amp;P84&amp;" "&amp;P85&amp;" "&amp;P86&amp;" "&amp;P87&amp;" "&amp;P88</f>
        <v xml:space="preserve">白蘿蔔 甜玉米 黑輪● 胡蘿蔔 柴魚片 </v>
      </c>
      <c r="AE82" s="29" t="str">
        <f>R83&amp;" "&amp;R84&amp;" "&amp;R85&amp;" "&amp;R86&amp;" "&amp;R87&amp;" "&amp;R88</f>
        <v xml:space="preserve">蔬菜 大蒜    </v>
      </c>
      <c r="AF82" s="29" t="str">
        <f>T83&amp;" "&amp;T84&amp;" "&amp;T85&amp;" "&amp;T86&amp;" "&amp;T87&amp;" "&amp;T88</f>
        <v xml:space="preserve">豆腐 筍絲 時蔬 豬後腿肉 乾木耳 </v>
      </c>
      <c r="AG82" s="29" t="str">
        <f t="shared" ref="AG82" si="4">V83&amp;" "&amp;V84&amp;" "&amp;V85&amp;" "&amp;V86&amp;" "&amp;V87&amp;" "&amp;V88</f>
        <v xml:space="preserve">旺仔小饅頭     </v>
      </c>
      <c r="AH82" s="6" t="str">
        <f>X83&amp;" "&amp;X84&amp;" "&amp;X85&amp;" "&amp;X86&amp;" "&amp;X87&amp;" "&amp;X88</f>
        <v xml:space="preserve">     </v>
      </c>
      <c r="AI82" s="6" t="str">
        <f>Y83&amp;" "&amp;Y84&amp;" "&amp;Y85&amp;" "&amp;Y86&amp;" "&amp;Y87&amp;" "&amp;Y88</f>
        <v xml:space="preserve">     </v>
      </c>
    </row>
    <row r="83" spans="1:35" ht="15" customHeight="1">
      <c r="A83" s="296"/>
      <c r="B83" s="102"/>
      <c r="C83" s="103"/>
      <c r="D83" s="104"/>
      <c r="E83" s="104"/>
      <c r="F83" s="104"/>
      <c r="G83" s="104"/>
      <c r="H83" s="104"/>
      <c r="I83" s="105"/>
      <c r="J83" s="106" t="s">
        <v>18</v>
      </c>
      <c r="K83" s="107">
        <v>10</v>
      </c>
      <c r="L83" s="107" t="s">
        <v>25</v>
      </c>
      <c r="M83" s="107">
        <v>6.5</v>
      </c>
      <c r="N83" s="139" t="s">
        <v>205</v>
      </c>
      <c r="O83" s="107">
        <v>4</v>
      </c>
      <c r="P83" s="107" t="s">
        <v>47</v>
      </c>
      <c r="Q83" s="107">
        <v>3.5</v>
      </c>
      <c r="R83" s="21" t="s">
        <v>14</v>
      </c>
      <c r="S83" s="21">
        <v>7</v>
      </c>
      <c r="T83" s="175" t="s">
        <v>225</v>
      </c>
      <c r="U83" s="107">
        <v>1</v>
      </c>
      <c r="V83" s="20" t="s">
        <v>289</v>
      </c>
      <c r="W83" s="20">
        <v>2</v>
      </c>
      <c r="X83" s="91"/>
      <c r="Y83" s="88"/>
      <c r="Z83" s="30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customHeight="1">
      <c r="A84" s="296"/>
      <c r="B84" s="102"/>
      <c r="C84" s="103"/>
      <c r="D84" s="104"/>
      <c r="E84" s="104"/>
      <c r="F84" s="104"/>
      <c r="G84" s="104"/>
      <c r="H84" s="104"/>
      <c r="I84" s="105"/>
      <c r="J84" s="106"/>
      <c r="K84" s="107"/>
      <c r="L84" s="107" t="s">
        <v>149</v>
      </c>
      <c r="M84" s="107">
        <v>3</v>
      </c>
      <c r="N84" s="107" t="s">
        <v>227</v>
      </c>
      <c r="O84" s="107">
        <v>3</v>
      </c>
      <c r="P84" s="107" t="s">
        <v>343</v>
      </c>
      <c r="Q84" s="107">
        <v>2</v>
      </c>
      <c r="R84" s="22" t="s">
        <v>24</v>
      </c>
      <c r="S84" s="22">
        <v>0.05</v>
      </c>
      <c r="T84" s="261" t="s">
        <v>418</v>
      </c>
      <c r="U84" s="107">
        <v>0.5</v>
      </c>
      <c r="V84" s="20"/>
      <c r="W84" s="70"/>
      <c r="X84" s="91"/>
      <c r="Y84" s="88"/>
      <c r="Z84" s="30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296"/>
      <c r="B85" s="102"/>
      <c r="C85" s="103">
        <v>5.9</v>
      </c>
      <c r="D85" s="104">
        <v>2.9</v>
      </c>
      <c r="E85" s="104">
        <v>1.5</v>
      </c>
      <c r="F85" s="104">
        <v>2.8</v>
      </c>
      <c r="G85" s="104">
        <v>0</v>
      </c>
      <c r="H85" s="104">
        <v>0</v>
      </c>
      <c r="I85" s="105">
        <v>794</v>
      </c>
      <c r="J85" s="106"/>
      <c r="K85" s="107"/>
      <c r="L85" s="107" t="s">
        <v>189</v>
      </c>
      <c r="M85" s="107">
        <v>2</v>
      </c>
      <c r="N85" s="107" t="s">
        <v>228</v>
      </c>
      <c r="O85" s="107">
        <v>0.3</v>
      </c>
      <c r="P85" s="172" t="s">
        <v>410</v>
      </c>
      <c r="Q85" s="172">
        <v>1</v>
      </c>
      <c r="R85" s="21"/>
      <c r="S85" s="21"/>
      <c r="T85" s="175" t="s">
        <v>197</v>
      </c>
      <c r="U85" s="107">
        <v>2</v>
      </c>
      <c r="V85" s="20"/>
      <c r="W85" s="20"/>
      <c r="X85" s="91"/>
      <c r="Y85" s="88"/>
      <c r="Z85" s="30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296"/>
      <c r="B86" s="102"/>
      <c r="C86" s="103"/>
      <c r="D86" s="104"/>
      <c r="E86" s="104"/>
      <c r="F86" s="104"/>
      <c r="G86" s="104"/>
      <c r="H86" s="104"/>
      <c r="I86" s="105"/>
      <c r="J86" s="106"/>
      <c r="K86" s="107"/>
      <c r="L86" s="107" t="s">
        <v>24</v>
      </c>
      <c r="M86" s="107">
        <v>0.05</v>
      </c>
      <c r="N86" s="107" t="s">
        <v>24</v>
      </c>
      <c r="O86" s="107">
        <v>0.05</v>
      </c>
      <c r="P86" s="107" t="s">
        <v>23</v>
      </c>
      <c r="Q86" s="107">
        <v>1</v>
      </c>
      <c r="R86" s="21"/>
      <c r="S86" s="21"/>
      <c r="T86" s="175" t="s">
        <v>25</v>
      </c>
      <c r="U86" s="107">
        <v>0.5</v>
      </c>
      <c r="V86" s="20"/>
      <c r="W86" s="20"/>
      <c r="X86" s="91"/>
      <c r="Y86" s="88"/>
      <c r="Z86" s="30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296"/>
      <c r="B87" s="102"/>
      <c r="C87" s="103"/>
      <c r="D87" s="104"/>
      <c r="E87" s="104"/>
      <c r="F87" s="104"/>
      <c r="G87" s="104"/>
      <c r="H87" s="104"/>
      <c r="I87" s="105"/>
      <c r="J87" s="106"/>
      <c r="K87" s="107"/>
      <c r="L87" s="107"/>
      <c r="M87" s="107"/>
      <c r="N87" s="140"/>
      <c r="O87" s="140"/>
      <c r="P87" s="107" t="s">
        <v>74</v>
      </c>
      <c r="Q87" s="107"/>
      <c r="R87" s="21"/>
      <c r="S87" s="21"/>
      <c r="T87" s="175" t="s">
        <v>269</v>
      </c>
      <c r="U87" s="107">
        <v>0.01</v>
      </c>
      <c r="V87" s="20"/>
      <c r="W87" s="20"/>
      <c r="X87" s="91"/>
      <c r="Y87" s="88"/>
      <c r="Z87" s="30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 thickBot="1">
      <c r="A88" s="297"/>
      <c r="B88" s="108"/>
      <c r="C88" s="109"/>
      <c r="D88" s="110"/>
      <c r="E88" s="110"/>
      <c r="F88" s="110"/>
      <c r="G88" s="110"/>
      <c r="H88" s="110"/>
      <c r="I88" s="111"/>
      <c r="J88" s="112"/>
      <c r="K88" s="113"/>
      <c r="L88" s="141"/>
      <c r="M88" s="141"/>
      <c r="N88" s="113"/>
      <c r="O88" s="113"/>
      <c r="P88" s="113"/>
      <c r="Q88" s="113"/>
      <c r="R88" s="26"/>
      <c r="S88" s="26"/>
      <c r="T88" s="176"/>
      <c r="U88" s="113"/>
      <c r="V88" s="25"/>
      <c r="W88" s="25"/>
      <c r="X88" s="92"/>
      <c r="Y88" s="89"/>
      <c r="Z88" s="31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ht="15" customHeight="1">
      <c r="A89" s="298" t="s">
        <v>138</v>
      </c>
      <c r="B89" s="96" t="s">
        <v>139</v>
      </c>
      <c r="C89" s="98">
        <v>5.4</v>
      </c>
      <c r="D89" s="98">
        <v>3.5</v>
      </c>
      <c r="E89" s="98">
        <v>2.1</v>
      </c>
      <c r="F89" s="98">
        <v>3</v>
      </c>
      <c r="G89" s="98">
        <v>0</v>
      </c>
      <c r="H89" s="98">
        <v>0</v>
      </c>
      <c r="I89" s="99">
        <v>828</v>
      </c>
      <c r="J89" s="100" t="s">
        <v>30</v>
      </c>
      <c r="K89" s="101"/>
      <c r="L89" s="101" t="s">
        <v>414</v>
      </c>
      <c r="M89" s="101"/>
      <c r="N89" s="101" t="s">
        <v>229</v>
      </c>
      <c r="O89" s="101"/>
      <c r="P89" s="101" t="s">
        <v>421</v>
      </c>
      <c r="Q89" s="228"/>
      <c r="R89" s="34" t="s">
        <v>17</v>
      </c>
      <c r="S89" s="34"/>
      <c r="T89" s="174" t="s">
        <v>72</v>
      </c>
      <c r="U89" s="101"/>
      <c r="V89" s="23" t="s">
        <v>281</v>
      </c>
      <c r="W89" s="72"/>
      <c r="X89" s="90"/>
      <c r="Y89" s="88"/>
      <c r="Z89" s="28" t="str">
        <f>B89</f>
        <v>M2</v>
      </c>
      <c r="AA89" s="29" t="str">
        <f>J90&amp;" "&amp;J91&amp;" "&amp;J92&amp;" "&amp;J93&amp;" "&amp;J94&amp;" "&amp;J95</f>
        <v xml:space="preserve">米 糙米    </v>
      </c>
      <c r="AB89" s="29" t="str">
        <f>L90&amp;" "&amp;L91&amp;" "&amp;L92&amp;" "&amp;L93&amp;" "&amp;L94&amp;" "&amp;L95</f>
        <v xml:space="preserve">肉雞 時瓜 冷凍芋頭角 大蒜  </v>
      </c>
      <c r="AC89" s="29" t="str">
        <f>N90&amp;" "&amp;N91&amp;" "&amp;N92&amp;" "&amp;N93&amp;" "&amp;N94&amp;" "&amp;N95</f>
        <v xml:space="preserve">豆腐 豬絞肉 三色豆 大蒜  </v>
      </c>
      <c r="AD89" s="29" t="str">
        <f>P90&amp;" "&amp;P91&amp;" "&amp;P92&amp;" "&amp;P93&amp;" "&amp;P94&amp;" "&amp;P95</f>
        <v xml:space="preserve">豬絞肉 冷凍菜豆(莢) 胡蘿蔔 大蒜  </v>
      </c>
      <c r="AE89" s="29" t="str">
        <f>R90&amp;" "&amp;R91&amp;" "&amp;R92&amp;" "&amp;R93&amp;" "&amp;R94&amp;" "&amp;R95</f>
        <v xml:space="preserve">蔬菜 大蒜    </v>
      </c>
      <c r="AF89" s="29" t="str">
        <f>T90&amp;" "&amp;T91&amp;" "&amp;T92&amp;" "&amp;T93&amp;" "&amp;T94&amp;" "&amp;T95</f>
        <v xml:space="preserve">時蔬 大骨 薑   </v>
      </c>
      <c r="AG89" s="29" t="str">
        <f t="shared" ref="AG89" si="5">V90&amp;" "&amp;V91&amp;" "&amp;V92&amp;" "&amp;V93&amp;" "&amp;V94&amp;" "&amp;V95</f>
        <v xml:space="preserve">水果     </v>
      </c>
      <c r="AH89" s="6" t="str">
        <f>X90&amp;" "&amp;X91&amp;" "&amp;X92&amp;" "&amp;X93&amp;" "&amp;X94&amp;" "&amp;X95</f>
        <v xml:space="preserve">     </v>
      </c>
      <c r="AI89" s="6" t="str">
        <f>Y90&amp;" "&amp;Y91&amp;" "&amp;Y92&amp;" "&amp;Y93&amp;" "&amp;Y94&amp;" "&amp;Y95</f>
        <v xml:space="preserve">     </v>
      </c>
    </row>
    <row r="90" spans="1:35" ht="15" customHeight="1">
      <c r="A90" s="299"/>
      <c r="B90" s="102"/>
      <c r="C90" s="104"/>
      <c r="D90" s="104"/>
      <c r="E90" s="104"/>
      <c r="F90" s="104"/>
      <c r="G90" s="104"/>
      <c r="H90" s="104"/>
      <c r="I90" s="105"/>
      <c r="J90" s="106" t="s">
        <v>18</v>
      </c>
      <c r="K90" s="107">
        <v>7</v>
      </c>
      <c r="L90" s="107" t="s">
        <v>190</v>
      </c>
      <c r="M90" s="107">
        <v>9</v>
      </c>
      <c r="N90" s="107" t="s">
        <v>20</v>
      </c>
      <c r="O90" s="107">
        <v>5</v>
      </c>
      <c r="P90" s="107" t="s">
        <v>19</v>
      </c>
      <c r="Q90" s="107">
        <v>1</v>
      </c>
      <c r="R90" s="21" t="s">
        <v>14</v>
      </c>
      <c r="S90" s="21">
        <v>7</v>
      </c>
      <c r="T90" s="175" t="s">
        <v>17</v>
      </c>
      <c r="U90" s="107">
        <v>3.4</v>
      </c>
      <c r="V90" s="20" t="s">
        <v>281</v>
      </c>
      <c r="W90" s="20">
        <v>11</v>
      </c>
      <c r="X90" s="91"/>
      <c r="Y90" s="88"/>
      <c r="Z90" s="30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customHeight="1">
      <c r="A91" s="299"/>
      <c r="B91" s="102"/>
      <c r="C91" s="104"/>
      <c r="D91" s="104"/>
      <c r="E91" s="104"/>
      <c r="F91" s="104"/>
      <c r="G91" s="104"/>
      <c r="H91" s="104"/>
      <c r="I91" s="105"/>
      <c r="J91" s="106" t="s">
        <v>32</v>
      </c>
      <c r="K91" s="107">
        <v>3</v>
      </c>
      <c r="L91" s="107" t="s">
        <v>191</v>
      </c>
      <c r="M91" s="107">
        <v>3</v>
      </c>
      <c r="N91" s="107" t="s">
        <v>19</v>
      </c>
      <c r="O91" s="107">
        <v>1</v>
      </c>
      <c r="P91" s="267" t="s">
        <v>420</v>
      </c>
      <c r="Q91" s="107">
        <v>5</v>
      </c>
      <c r="R91" s="22" t="s">
        <v>24</v>
      </c>
      <c r="S91" s="22">
        <v>0.05</v>
      </c>
      <c r="T91" s="175" t="s">
        <v>34</v>
      </c>
      <c r="U91" s="107">
        <v>0.6</v>
      </c>
      <c r="V91" s="20"/>
      <c r="W91" s="70"/>
      <c r="X91" s="91"/>
      <c r="Y91" s="88"/>
      <c r="Z91" s="30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299"/>
      <c r="B92" s="102"/>
      <c r="C92" s="104">
        <v>5.4</v>
      </c>
      <c r="D92" s="104">
        <v>3.3</v>
      </c>
      <c r="E92" s="104">
        <v>1.5</v>
      </c>
      <c r="F92" s="104">
        <v>2.8</v>
      </c>
      <c r="G92" s="104">
        <v>0</v>
      </c>
      <c r="H92" s="104">
        <v>0</v>
      </c>
      <c r="I92" s="105">
        <v>789</v>
      </c>
      <c r="J92" s="106"/>
      <c r="K92" s="107"/>
      <c r="L92" s="107" t="s">
        <v>192</v>
      </c>
      <c r="M92" s="107">
        <v>2</v>
      </c>
      <c r="N92" s="107" t="s">
        <v>230</v>
      </c>
      <c r="O92" s="107">
        <v>1.5</v>
      </c>
      <c r="P92" s="107" t="s">
        <v>23</v>
      </c>
      <c r="Q92" s="107">
        <v>0.5</v>
      </c>
      <c r="R92" s="21"/>
      <c r="S92" s="21"/>
      <c r="T92" s="175" t="s">
        <v>29</v>
      </c>
      <c r="U92" s="107">
        <v>0.05</v>
      </c>
      <c r="V92" s="20"/>
      <c r="W92" s="20"/>
      <c r="X92" s="91"/>
      <c r="Y92" s="88"/>
      <c r="Z92" s="30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299"/>
      <c r="B93" s="102"/>
      <c r="C93" s="104"/>
      <c r="D93" s="104"/>
      <c r="E93" s="104"/>
      <c r="F93" s="104"/>
      <c r="G93" s="104"/>
      <c r="H93" s="104"/>
      <c r="I93" s="105"/>
      <c r="J93" s="106"/>
      <c r="K93" s="107"/>
      <c r="L93" s="107" t="s">
        <v>24</v>
      </c>
      <c r="M93" s="107">
        <v>0.05</v>
      </c>
      <c r="N93" s="107" t="s">
        <v>24</v>
      </c>
      <c r="O93" s="107">
        <v>0.05</v>
      </c>
      <c r="P93" s="107" t="s">
        <v>24</v>
      </c>
      <c r="Q93" s="107">
        <v>0.05</v>
      </c>
      <c r="R93" s="21"/>
      <c r="S93" s="21"/>
      <c r="T93" s="175"/>
      <c r="U93" s="107"/>
      <c r="V93" s="20"/>
      <c r="W93" s="20"/>
      <c r="X93" s="91"/>
      <c r="Y93" s="88"/>
      <c r="Z93" s="30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299"/>
      <c r="B94" s="102"/>
      <c r="C94" s="104"/>
      <c r="D94" s="104"/>
      <c r="E94" s="104"/>
      <c r="F94" s="104"/>
      <c r="G94" s="104"/>
      <c r="H94" s="104"/>
      <c r="I94" s="105"/>
      <c r="J94" s="106"/>
      <c r="K94" s="107"/>
      <c r="L94" s="107"/>
      <c r="M94" s="107"/>
      <c r="N94" s="140"/>
      <c r="O94" s="140"/>
      <c r="P94" s="107"/>
      <c r="Q94" s="107"/>
      <c r="R94" s="21"/>
      <c r="S94" s="21"/>
      <c r="T94" s="175"/>
      <c r="U94" s="107"/>
      <c r="V94" s="20"/>
      <c r="W94" s="20"/>
      <c r="X94" s="91"/>
      <c r="Y94" s="88"/>
      <c r="Z94" s="30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 thickBot="1">
      <c r="A95" s="300"/>
      <c r="B95" s="108"/>
      <c r="C95" s="110"/>
      <c r="D95" s="110"/>
      <c r="E95" s="110"/>
      <c r="F95" s="110"/>
      <c r="G95" s="110"/>
      <c r="H95" s="110"/>
      <c r="I95" s="111"/>
      <c r="J95" s="112"/>
      <c r="K95" s="113"/>
      <c r="L95" s="113"/>
      <c r="M95" s="113"/>
      <c r="N95" s="113"/>
      <c r="O95" s="113"/>
      <c r="P95" s="113"/>
      <c r="Q95" s="113"/>
      <c r="R95" s="26"/>
      <c r="S95" s="26"/>
      <c r="T95" s="176"/>
      <c r="U95" s="113"/>
      <c r="V95" s="25"/>
      <c r="W95" s="25"/>
      <c r="X95" s="92"/>
      <c r="Y95" s="89"/>
      <c r="Z95" s="31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ht="15" customHeight="1">
      <c r="A96" s="301" t="s">
        <v>140</v>
      </c>
      <c r="B96" s="96" t="s">
        <v>141</v>
      </c>
      <c r="C96" s="282">
        <v>5</v>
      </c>
      <c r="D96" s="283">
        <v>3</v>
      </c>
      <c r="E96" s="283">
        <v>2</v>
      </c>
      <c r="F96" s="283">
        <v>3</v>
      </c>
      <c r="G96" s="283">
        <v>0</v>
      </c>
      <c r="H96" s="283">
        <v>0</v>
      </c>
      <c r="I96" s="284">
        <v>760</v>
      </c>
      <c r="J96" s="288" t="s">
        <v>142</v>
      </c>
      <c r="K96" s="126"/>
      <c r="L96" s="145" t="s">
        <v>193</v>
      </c>
      <c r="M96" s="146"/>
      <c r="N96" s="232" t="s">
        <v>348</v>
      </c>
      <c r="O96" s="233"/>
      <c r="P96" s="232" t="s">
        <v>424</v>
      </c>
      <c r="Q96" s="233"/>
      <c r="R96" s="262" t="s">
        <v>17</v>
      </c>
      <c r="S96" s="262"/>
      <c r="T96" s="185" t="s">
        <v>270</v>
      </c>
      <c r="U96" s="289"/>
      <c r="V96" s="23" t="s">
        <v>93</v>
      </c>
      <c r="W96" s="23"/>
      <c r="X96" s="90"/>
      <c r="Y96" s="88"/>
      <c r="Z96" s="28" t="str">
        <f>B96</f>
        <v>M3</v>
      </c>
      <c r="AA96" s="29" t="str">
        <f>J97&amp;" "&amp;J98&amp;" "&amp;J99&amp;" "&amp;J100&amp;" "&amp;J101&amp;" "&amp;J102</f>
        <v xml:space="preserve">米 糙米 海苔絲   </v>
      </c>
      <c r="AB96" s="29" t="str">
        <f>L97&amp;" "&amp;L98&amp;" "&amp;L99&amp;" "&amp;L100&amp;" "&amp;L101&amp;" "&amp;L102</f>
        <v xml:space="preserve">豬後腿肉 泡魷魚● 韓式泡菜 洋蔥 大蒜 </v>
      </c>
      <c r="AC96" s="29" t="str">
        <f>N97&amp;" "&amp;N98&amp;" "&amp;N99&amp;" "&amp;N100&amp;" "&amp;N101&amp;" "&amp;N102</f>
        <v xml:space="preserve">綠豆芽 濕裙帶菜 胡蘿蔔 大蒜 芝麻(熟)＊ </v>
      </c>
      <c r="AD96" s="29" t="str">
        <f>P97&amp;" "&amp;P98&amp;" "&amp;P99&amp;" "&amp;P100&amp;" "&amp;P101&amp;" "&amp;P102</f>
        <v xml:space="preserve">雞塊     </v>
      </c>
      <c r="AE96" s="29" t="str">
        <f>R97&amp;" "&amp;R98&amp;" "&amp;R99&amp;" "&amp;R100&amp;" "&amp;R101&amp;" "&amp;R102</f>
        <v xml:space="preserve">蔬菜 大蒜    </v>
      </c>
      <c r="AF96" s="29" t="str">
        <f>T97&amp;" "&amp;T98&amp;" "&amp;T99&amp;" "&amp;T100&amp;" "&amp;T101&amp;" "&amp;T102</f>
        <v>豆腐 金針菇 時蔬 大骨 味噌 味醂</v>
      </c>
      <c r="AG96" s="29" t="str">
        <f t="shared" ref="AG96" si="6">V97&amp;" "&amp;V98&amp;" "&amp;V99&amp;" "&amp;V100&amp;" "&amp;V101&amp;" "&amp;V102</f>
        <v xml:space="preserve">包子     </v>
      </c>
      <c r="AH96" s="6" t="str">
        <f>X97&amp;" "&amp;X98&amp;" "&amp;X99&amp;" "&amp;X100&amp;" "&amp;X101&amp;" "&amp;X102</f>
        <v xml:space="preserve">     </v>
      </c>
      <c r="AI96" s="6" t="str">
        <f>Y97&amp;" "&amp;Y98&amp;" "&amp;Y99&amp;" "&amp;Y100&amp;" "&amp;Y101&amp;" "&amp;Y102</f>
        <v xml:space="preserve">     </v>
      </c>
    </row>
    <row r="97" spans="1:35" ht="15" customHeight="1">
      <c r="A97" s="302"/>
      <c r="B97" s="102"/>
      <c r="C97" s="103"/>
      <c r="D97" s="104"/>
      <c r="E97" s="104"/>
      <c r="F97" s="104"/>
      <c r="G97" s="104"/>
      <c r="H97" s="104"/>
      <c r="I97" s="105"/>
      <c r="J97" s="290" t="s">
        <v>18</v>
      </c>
      <c r="K97" s="127">
        <v>7</v>
      </c>
      <c r="L97" s="147" t="s">
        <v>25</v>
      </c>
      <c r="M97" s="147">
        <v>3.5</v>
      </c>
      <c r="N97" s="219" t="s">
        <v>21</v>
      </c>
      <c r="O97" s="220">
        <v>6</v>
      </c>
      <c r="P97" s="219" t="s">
        <v>425</v>
      </c>
      <c r="Q97" s="220">
        <v>4</v>
      </c>
      <c r="R97" s="263" t="s">
        <v>14</v>
      </c>
      <c r="S97" s="263">
        <v>7</v>
      </c>
      <c r="T97" s="186" t="s">
        <v>225</v>
      </c>
      <c r="U97" s="291">
        <v>1</v>
      </c>
      <c r="V97" s="20" t="s">
        <v>93</v>
      </c>
      <c r="W97" s="20">
        <v>1</v>
      </c>
      <c r="X97" s="91"/>
      <c r="Y97" s="88"/>
      <c r="Z97" s="30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customHeight="1">
      <c r="A98" s="302"/>
      <c r="B98" s="102"/>
      <c r="C98" s="103"/>
      <c r="D98" s="104"/>
      <c r="E98" s="104"/>
      <c r="F98" s="104"/>
      <c r="G98" s="104"/>
      <c r="H98" s="104"/>
      <c r="I98" s="105"/>
      <c r="J98" s="290" t="s">
        <v>32</v>
      </c>
      <c r="K98" s="127">
        <v>3</v>
      </c>
      <c r="L98" s="147" t="s">
        <v>194</v>
      </c>
      <c r="M98" s="147">
        <v>4</v>
      </c>
      <c r="N98" s="219" t="s">
        <v>216</v>
      </c>
      <c r="O98" s="220">
        <v>1</v>
      </c>
      <c r="P98" s="219"/>
      <c r="Q98" s="220"/>
      <c r="R98" s="264" t="s">
        <v>24</v>
      </c>
      <c r="S98" s="264">
        <v>0.05</v>
      </c>
      <c r="T98" s="186" t="s">
        <v>271</v>
      </c>
      <c r="U98" s="291">
        <v>0.5</v>
      </c>
      <c r="V98" s="20"/>
      <c r="W98" s="70"/>
      <c r="X98" s="91"/>
      <c r="Y98" s="88"/>
      <c r="Z98" s="30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02"/>
      <c r="B99" s="102"/>
      <c r="C99" s="103">
        <v>5</v>
      </c>
      <c r="D99" s="104">
        <v>2.2000000000000002</v>
      </c>
      <c r="E99" s="104">
        <v>2</v>
      </c>
      <c r="F99" s="104">
        <v>2.8</v>
      </c>
      <c r="G99" s="104">
        <v>0</v>
      </c>
      <c r="H99" s="104">
        <v>0</v>
      </c>
      <c r="I99" s="105">
        <v>601</v>
      </c>
      <c r="J99" s="290" t="s">
        <v>143</v>
      </c>
      <c r="K99" s="127">
        <v>0.02</v>
      </c>
      <c r="L99" s="147" t="s">
        <v>195</v>
      </c>
      <c r="M99" s="147">
        <v>1.5</v>
      </c>
      <c r="N99" s="219" t="s">
        <v>23</v>
      </c>
      <c r="O99" s="220">
        <v>0.5</v>
      </c>
      <c r="P99" s="219"/>
      <c r="Q99" s="220"/>
      <c r="R99" s="263"/>
      <c r="S99" s="263"/>
      <c r="T99" s="187" t="s">
        <v>197</v>
      </c>
      <c r="U99" s="291">
        <v>1.5</v>
      </c>
      <c r="V99" s="20"/>
      <c r="W99" s="20"/>
      <c r="X99" s="91"/>
      <c r="Y99" s="88"/>
      <c r="Z99" s="30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02"/>
      <c r="B100" s="102"/>
      <c r="C100" s="103"/>
      <c r="D100" s="104"/>
      <c r="E100" s="104"/>
      <c r="F100" s="104"/>
      <c r="G100" s="104"/>
      <c r="H100" s="104"/>
      <c r="I100" s="105"/>
      <c r="J100" s="290"/>
      <c r="K100" s="127"/>
      <c r="L100" s="147" t="s">
        <v>173</v>
      </c>
      <c r="M100" s="147">
        <v>2</v>
      </c>
      <c r="N100" s="219" t="s">
        <v>24</v>
      </c>
      <c r="O100" s="220">
        <v>0.05</v>
      </c>
      <c r="P100" s="219"/>
      <c r="Q100" s="220"/>
      <c r="R100" s="263"/>
      <c r="S100" s="263"/>
      <c r="T100" s="187" t="s">
        <v>258</v>
      </c>
      <c r="U100" s="291">
        <v>0.5</v>
      </c>
      <c r="V100" s="20"/>
      <c r="W100" s="20"/>
      <c r="X100" s="91"/>
      <c r="Y100" s="88"/>
      <c r="Z100" s="30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02"/>
      <c r="B101" s="102"/>
      <c r="C101" s="103"/>
      <c r="D101" s="104"/>
      <c r="E101" s="104"/>
      <c r="F101" s="104"/>
      <c r="G101" s="104"/>
      <c r="H101" s="104"/>
      <c r="I101" s="105"/>
      <c r="J101" s="290"/>
      <c r="K101" s="127"/>
      <c r="L101" s="147" t="s">
        <v>24</v>
      </c>
      <c r="M101" s="148">
        <v>0.05</v>
      </c>
      <c r="N101" s="147" t="s">
        <v>351</v>
      </c>
      <c r="O101" s="220">
        <v>0.02</v>
      </c>
      <c r="P101" s="147"/>
      <c r="Q101" s="220"/>
      <c r="R101" s="263"/>
      <c r="S101" s="263"/>
      <c r="T101" s="187" t="s">
        <v>42</v>
      </c>
      <c r="U101" s="291">
        <v>0.6</v>
      </c>
      <c r="V101" s="20"/>
      <c r="W101" s="20"/>
      <c r="X101" s="91"/>
      <c r="Y101" s="88"/>
      <c r="Z101" s="30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 thickBot="1">
      <c r="A102" s="303"/>
      <c r="B102" s="108"/>
      <c r="C102" s="285"/>
      <c r="D102" s="286"/>
      <c r="E102" s="286"/>
      <c r="F102" s="286"/>
      <c r="G102" s="286"/>
      <c r="H102" s="286"/>
      <c r="I102" s="287"/>
      <c r="J102" s="292"/>
      <c r="K102" s="128"/>
      <c r="L102" s="149"/>
      <c r="M102" s="149"/>
      <c r="N102" s="234"/>
      <c r="O102" s="235"/>
      <c r="P102" s="234"/>
      <c r="Q102" s="235"/>
      <c r="R102" s="265"/>
      <c r="S102" s="265"/>
      <c r="T102" s="188" t="s">
        <v>272</v>
      </c>
      <c r="U102" s="293"/>
      <c r="V102" s="25"/>
      <c r="W102" s="25"/>
      <c r="X102" s="92"/>
      <c r="Y102" s="89"/>
      <c r="Z102" s="31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ht="15" customHeight="1">
      <c r="A103" s="304" t="s">
        <v>144</v>
      </c>
      <c r="B103" s="96" t="s">
        <v>145</v>
      </c>
      <c r="C103" s="116">
        <v>5.7</v>
      </c>
      <c r="D103" s="116">
        <v>2.8</v>
      </c>
      <c r="E103" s="116">
        <v>2.2000000000000002</v>
      </c>
      <c r="F103" s="116">
        <v>3</v>
      </c>
      <c r="G103" s="116">
        <v>0.2</v>
      </c>
      <c r="H103" s="116">
        <v>0</v>
      </c>
      <c r="I103" s="129">
        <v>829</v>
      </c>
      <c r="J103" s="101" t="s">
        <v>30</v>
      </c>
      <c r="K103" s="101"/>
      <c r="L103" s="101" t="s">
        <v>196</v>
      </c>
      <c r="M103" s="101"/>
      <c r="N103" s="101" t="s">
        <v>233</v>
      </c>
      <c r="O103" s="101"/>
      <c r="P103" s="101" t="s">
        <v>409</v>
      </c>
      <c r="Q103" s="101"/>
      <c r="R103" s="34" t="s">
        <v>17</v>
      </c>
      <c r="S103" s="34"/>
      <c r="T103" s="189" t="s">
        <v>273</v>
      </c>
      <c r="U103" s="157"/>
      <c r="V103" s="23" t="s">
        <v>285</v>
      </c>
      <c r="W103" s="23"/>
      <c r="X103" s="90"/>
      <c r="Y103" s="88"/>
      <c r="Z103" s="28" t="str">
        <f>B103</f>
        <v>M4</v>
      </c>
      <c r="AA103" s="29" t="str">
        <f>J104&amp;" "&amp;J105&amp;" "&amp;J106&amp;" "&amp;J107&amp;" "&amp;J108&amp;" "&amp;J109</f>
        <v xml:space="preserve">米 糙米    </v>
      </c>
      <c r="AB103" s="29" t="str">
        <f>L104&amp;" "&amp;L105&amp;" "&amp;L106&amp;" "&amp;L107&amp;" "&amp;L108&amp;" "&amp;L109</f>
        <v xml:space="preserve">豬後腿肉 時蔬 胡蘿蔔 大蒜 沙茶醬 </v>
      </c>
      <c r="AC103" s="29" t="str">
        <f>N104&amp;" "&amp;N105&amp;" "&amp;N106&amp;" "&amp;N107&amp;" "&amp;N108&amp;" "&amp;N109</f>
        <v>豆腐 杏鮑菇 洋蔥 豬後腿肉 青蔥 大蒜</v>
      </c>
      <c r="AD103" s="29" t="str">
        <f>P104&amp;" "&amp;P105&amp;" "&amp;P106&amp;" "&amp;P107&amp;" "&amp;P108&amp;" "&amp;P109</f>
        <v xml:space="preserve">豬絞肉 甘藍 胡蘿蔔 大蒜  </v>
      </c>
      <c r="AE103" s="29" t="str">
        <f>R104&amp;" "&amp;R105&amp;" "&amp;R106&amp;" "&amp;R107&amp;" "&amp;R108&amp;" "&amp;R109</f>
        <v xml:space="preserve">蔬菜 大蒜    </v>
      </c>
      <c r="AF103" s="29" t="str">
        <f>T104&amp;" "&amp;T105&amp;" "&amp;T106&amp;" "&amp;T107&amp;" "&amp;T108&amp;" "&amp;T109</f>
        <v xml:space="preserve">濕粉圓 仙草凍 全脂奶粉◆ 紅砂糖  </v>
      </c>
      <c r="AG103" s="29" t="str">
        <f t="shared" ref="AG103" si="7">V104&amp;" "&amp;V105&amp;" "&amp;V106&amp;" "&amp;V107&amp;" "&amp;V108&amp;" "&amp;V109</f>
        <v xml:space="preserve">堅果     </v>
      </c>
      <c r="AH103" s="6" t="str">
        <f>X104&amp;" "&amp;X105&amp;" "&amp;X106&amp;" "&amp;X107&amp;" "&amp;X108&amp;" "&amp;X109</f>
        <v xml:space="preserve">     </v>
      </c>
      <c r="AI103" s="6" t="str">
        <f>Y104&amp;" "&amp;Y105&amp;" "&amp;Y106&amp;" "&amp;Y107&amp;" "&amp;Y108&amp;" "&amp;Y109</f>
        <v xml:space="preserve">     </v>
      </c>
    </row>
    <row r="104" spans="1:35" ht="15" customHeight="1">
      <c r="A104" s="305"/>
      <c r="B104" s="102"/>
      <c r="C104" s="104"/>
      <c r="D104" s="104"/>
      <c r="E104" s="104"/>
      <c r="F104" s="104"/>
      <c r="G104" s="104"/>
      <c r="H104" s="104"/>
      <c r="I104" s="130"/>
      <c r="J104" s="107" t="s">
        <v>18</v>
      </c>
      <c r="K104" s="107">
        <v>7</v>
      </c>
      <c r="L104" s="107" t="s">
        <v>25</v>
      </c>
      <c r="M104" s="107">
        <v>6</v>
      </c>
      <c r="N104" s="107" t="s">
        <v>20</v>
      </c>
      <c r="O104" s="107">
        <v>5</v>
      </c>
      <c r="P104" s="107" t="s">
        <v>19</v>
      </c>
      <c r="Q104" s="107">
        <v>0.6</v>
      </c>
      <c r="R104" s="21" t="s">
        <v>14</v>
      </c>
      <c r="S104" s="21">
        <v>7</v>
      </c>
      <c r="T104" s="190" t="s">
        <v>274</v>
      </c>
      <c r="U104" s="159">
        <v>1</v>
      </c>
      <c r="V104" s="20" t="s">
        <v>285</v>
      </c>
      <c r="W104" s="20">
        <v>1</v>
      </c>
      <c r="X104" s="91"/>
      <c r="Y104" s="88"/>
      <c r="Z104" s="30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customHeight="1">
      <c r="A105" s="305"/>
      <c r="B105" s="102"/>
      <c r="C105" s="104"/>
      <c r="D105" s="104"/>
      <c r="E105" s="104"/>
      <c r="F105" s="104"/>
      <c r="G105" s="104"/>
      <c r="H105" s="104"/>
      <c r="I105" s="130"/>
      <c r="J105" s="107" t="s">
        <v>32</v>
      </c>
      <c r="K105" s="107">
        <v>3</v>
      </c>
      <c r="L105" s="107" t="s">
        <v>197</v>
      </c>
      <c r="M105" s="107">
        <v>3</v>
      </c>
      <c r="N105" s="107" t="s">
        <v>214</v>
      </c>
      <c r="O105" s="107">
        <v>1</v>
      </c>
      <c r="P105" s="107" t="s">
        <v>33</v>
      </c>
      <c r="Q105" s="107">
        <v>5</v>
      </c>
      <c r="R105" s="22" t="s">
        <v>24</v>
      </c>
      <c r="S105" s="22">
        <v>0.05</v>
      </c>
      <c r="T105" s="190" t="s">
        <v>58</v>
      </c>
      <c r="U105" s="159">
        <v>3</v>
      </c>
      <c r="V105" s="20"/>
      <c r="W105" s="70"/>
      <c r="X105" s="91"/>
      <c r="Y105" s="88"/>
      <c r="Z105" s="30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05"/>
      <c r="B106" s="102"/>
      <c r="C106" s="104">
        <v>5.7</v>
      </c>
      <c r="D106" s="104">
        <v>2.6</v>
      </c>
      <c r="E106" s="104">
        <v>1.6</v>
      </c>
      <c r="F106" s="104">
        <v>2.8</v>
      </c>
      <c r="G106" s="104">
        <v>0.2</v>
      </c>
      <c r="H106" s="104">
        <v>0</v>
      </c>
      <c r="I106" s="131">
        <v>790</v>
      </c>
      <c r="J106" s="107"/>
      <c r="K106" s="107"/>
      <c r="L106" s="107" t="s">
        <v>23</v>
      </c>
      <c r="M106" s="107">
        <v>1</v>
      </c>
      <c r="N106" s="107" t="s">
        <v>173</v>
      </c>
      <c r="O106" s="107">
        <v>1</v>
      </c>
      <c r="P106" s="107" t="s">
        <v>23</v>
      </c>
      <c r="Q106" s="107">
        <v>0.5</v>
      </c>
      <c r="R106" s="21"/>
      <c r="S106" s="21"/>
      <c r="T106" s="191" t="s">
        <v>275</v>
      </c>
      <c r="U106" s="159">
        <v>0.5</v>
      </c>
      <c r="V106" s="20"/>
      <c r="W106" s="20"/>
      <c r="X106" s="91"/>
      <c r="Y106" s="88"/>
      <c r="Z106" s="30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05"/>
      <c r="B107" s="102"/>
      <c r="C107" s="104"/>
      <c r="D107" s="104"/>
      <c r="E107" s="104"/>
      <c r="F107" s="104"/>
      <c r="G107" s="104"/>
      <c r="H107" s="104"/>
      <c r="I107" s="130"/>
      <c r="J107" s="107"/>
      <c r="K107" s="107"/>
      <c r="L107" s="107" t="s">
        <v>24</v>
      </c>
      <c r="M107" s="107">
        <v>0.05</v>
      </c>
      <c r="N107" s="107" t="s">
        <v>25</v>
      </c>
      <c r="O107" s="107">
        <v>1</v>
      </c>
      <c r="P107" s="107" t="s">
        <v>24</v>
      </c>
      <c r="Q107" s="107">
        <v>0.05</v>
      </c>
      <c r="R107" s="21"/>
      <c r="S107" s="21"/>
      <c r="T107" s="190" t="s">
        <v>276</v>
      </c>
      <c r="U107" s="159">
        <v>1</v>
      </c>
      <c r="V107" s="20"/>
      <c r="W107" s="20"/>
      <c r="X107" s="91"/>
      <c r="Y107" s="88"/>
      <c r="Z107" s="30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05"/>
      <c r="B108" s="102"/>
      <c r="C108" s="104"/>
      <c r="D108" s="104"/>
      <c r="E108" s="104"/>
      <c r="F108" s="104"/>
      <c r="G108" s="104"/>
      <c r="H108" s="104"/>
      <c r="I108" s="130"/>
      <c r="J108" s="107"/>
      <c r="K108" s="107"/>
      <c r="L108" s="107" t="s">
        <v>46</v>
      </c>
      <c r="M108" s="107"/>
      <c r="N108" s="107" t="s">
        <v>234</v>
      </c>
      <c r="O108" s="107">
        <v>0.3</v>
      </c>
      <c r="P108" s="107"/>
      <c r="Q108" s="107"/>
      <c r="R108" s="21"/>
      <c r="S108" s="21"/>
      <c r="T108" s="192"/>
      <c r="U108" s="160"/>
      <c r="V108" s="20"/>
      <c r="W108" s="20"/>
      <c r="X108" s="91"/>
      <c r="Y108" s="88"/>
      <c r="Z108" s="30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 thickBot="1">
      <c r="A109" s="306"/>
      <c r="B109" s="108"/>
      <c r="C109" s="110"/>
      <c r="D109" s="110"/>
      <c r="E109" s="110"/>
      <c r="F109" s="110"/>
      <c r="G109" s="110"/>
      <c r="H109" s="110"/>
      <c r="I109" s="132"/>
      <c r="J109" s="113"/>
      <c r="K109" s="113"/>
      <c r="L109" s="113"/>
      <c r="M109" s="113"/>
      <c r="N109" s="113" t="s">
        <v>24</v>
      </c>
      <c r="O109" s="113">
        <v>0.05</v>
      </c>
      <c r="P109" s="141"/>
      <c r="Q109" s="141"/>
      <c r="R109" s="26"/>
      <c r="S109" s="26"/>
      <c r="T109" s="193"/>
      <c r="U109" s="194"/>
      <c r="V109" s="25"/>
      <c r="W109" s="25"/>
      <c r="X109" s="92"/>
      <c r="Y109" s="89"/>
      <c r="Z109" s="31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ht="15" customHeight="1">
      <c r="A110" s="295" t="s">
        <v>146</v>
      </c>
      <c r="B110" s="96" t="s">
        <v>147</v>
      </c>
      <c r="C110" s="97">
        <v>5.8</v>
      </c>
      <c r="D110" s="98">
        <v>3.3</v>
      </c>
      <c r="E110" s="98">
        <v>2</v>
      </c>
      <c r="F110" s="98">
        <v>3</v>
      </c>
      <c r="G110" s="98">
        <v>0.1</v>
      </c>
      <c r="H110" s="98">
        <v>0</v>
      </c>
      <c r="I110" s="99">
        <v>854</v>
      </c>
      <c r="J110" s="101" t="s">
        <v>148</v>
      </c>
      <c r="K110" s="101"/>
      <c r="L110" s="101" t="s">
        <v>198</v>
      </c>
      <c r="M110" s="101"/>
      <c r="N110" s="101" t="s">
        <v>235</v>
      </c>
      <c r="O110" s="101"/>
      <c r="P110" s="237" t="s">
        <v>358</v>
      </c>
      <c r="Q110" s="72"/>
      <c r="R110" s="34" t="s">
        <v>17</v>
      </c>
      <c r="S110" s="34"/>
      <c r="T110" s="174" t="s">
        <v>415</v>
      </c>
      <c r="U110" s="101"/>
      <c r="V110" s="23" t="s">
        <v>281</v>
      </c>
      <c r="W110" s="72"/>
      <c r="X110" s="90" t="s">
        <v>282</v>
      </c>
      <c r="Y110" s="24"/>
      <c r="Z110" s="28" t="str">
        <f>B110</f>
        <v>M5</v>
      </c>
      <c r="AA110" s="29" t="str">
        <f>J111&amp;" "&amp;J112&amp;" "&amp;J113&amp;" "&amp;J114&amp;" "&amp;J115&amp;" "&amp;J116</f>
        <v xml:space="preserve">米 地瓜    </v>
      </c>
      <c r="AB110" s="29" t="str">
        <f>L111&amp;" "&amp;L112&amp;" "&amp;L113&amp;" "&amp;L114&amp;" "&amp;L115&amp;" "&amp;L116</f>
        <v>肉雞 洋蔥 胡蘿蔔 大蒜 醬油 二砂糖</v>
      </c>
      <c r="AC110" s="29" t="str">
        <f>N111&amp;" "&amp;N112&amp;" "&amp;N113&amp;" "&amp;N114&amp;" "&amp;N115&amp;" "&amp;N116</f>
        <v xml:space="preserve">雞蛋★ 鮮菇 南瓜 刨絲乾酪◆  </v>
      </c>
      <c r="AD110" s="29" t="str">
        <f>P111&amp;" "&amp;P112&amp;" "&amp;P113&amp;" "&amp;P114&amp;" "&amp;P115&amp;" "&amp;P116</f>
        <v xml:space="preserve">切片火腿(豬肉)▲ 冷凍玉米粒 冷凍毛豆仁 胡蘿蔔 大蒜 </v>
      </c>
      <c r="AE110" s="29" t="str">
        <f>R111&amp;" "&amp;R112&amp;" "&amp;R113&amp;" "&amp;R114&amp;" "&amp;R115&amp;" "&amp;R116</f>
        <v xml:space="preserve">蔬菜 大蒜    </v>
      </c>
      <c r="AF110" s="29" t="str">
        <f>T111&amp;" "&amp;T112&amp;" "&amp;T113&amp;" "&amp;T114&amp;" "&amp;T115&amp;" "&amp;T116</f>
        <v xml:space="preserve">大番茄 時蔬 大骨 薑  </v>
      </c>
      <c r="AG110" s="29" t="str">
        <f t="shared" ref="AG110" si="8">V111&amp;" "&amp;V112&amp;" "&amp;V113&amp;" "&amp;V114&amp;" "&amp;V115&amp;" "&amp;V116</f>
        <v xml:space="preserve">水果     </v>
      </c>
      <c r="AH110" s="6" t="str">
        <f>X111&amp;" "&amp;X112&amp;" "&amp;X113&amp;" "&amp;X114&amp;" "&amp;X115&amp;" "&amp;X116</f>
        <v xml:space="preserve">有機豆奶     </v>
      </c>
      <c r="AI110" s="6" t="str">
        <f>Y111&amp;" "&amp;Y112&amp;" "&amp;Y113&amp;" "&amp;Y114&amp;" "&amp;Y115&amp;" "&amp;Y116</f>
        <v xml:space="preserve">     </v>
      </c>
    </row>
    <row r="111" spans="1:35" ht="15" customHeight="1">
      <c r="A111" s="296"/>
      <c r="B111" s="102"/>
      <c r="C111" s="103"/>
      <c r="D111" s="104"/>
      <c r="E111" s="104"/>
      <c r="F111" s="104"/>
      <c r="G111" s="104"/>
      <c r="H111" s="104"/>
      <c r="I111" s="105"/>
      <c r="J111" s="107" t="s">
        <v>18</v>
      </c>
      <c r="K111" s="107">
        <v>9</v>
      </c>
      <c r="L111" s="107" t="s">
        <v>57</v>
      </c>
      <c r="M111" s="107">
        <v>9</v>
      </c>
      <c r="N111" s="139" t="s">
        <v>205</v>
      </c>
      <c r="O111" s="107">
        <v>4</v>
      </c>
      <c r="P111" s="245" t="s">
        <v>239</v>
      </c>
      <c r="Q111" s="173">
        <v>1</v>
      </c>
      <c r="R111" s="21" t="s">
        <v>14</v>
      </c>
      <c r="S111" s="21">
        <v>7</v>
      </c>
      <c r="T111" s="175" t="s">
        <v>355</v>
      </c>
      <c r="U111" s="107">
        <v>2</v>
      </c>
      <c r="V111" s="20" t="s">
        <v>281</v>
      </c>
      <c r="W111" s="20">
        <v>11</v>
      </c>
      <c r="X111" s="91" t="s">
        <v>282</v>
      </c>
      <c r="Y111" s="24"/>
      <c r="Z111" s="30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" customHeight="1">
      <c r="A112" s="296"/>
      <c r="B112" s="102"/>
      <c r="C112" s="103"/>
      <c r="D112" s="104"/>
      <c r="E112" s="104"/>
      <c r="F112" s="104"/>
      <c r="G112" s="104"/>
      <c r="H112" s="104"/>
      <c r="I112" s="105"/>
      <c r="J112" s="107" t="s">
        <v>149</v>
      </c>
      <c r="K112" s="107">
        <v>2</v>
      </c>
      <c r="L112" s="107" t="s">
        <v>26</v>
      </c>
      <c r="M112" s="107">
        <v>5</v>
      </c>
      <c r="N112" s="107" t="s">
        <v>236</v>
      </c>
      <c r="O112" s="107">
        <v>1</v>
      </c>
      <c r="P112" s="41" t="s">
        <v>306</v>
      </c>
      <c r="Q112" s="150">
        <v>3</v>
      </c>
      <c r="R112" s="22" t="s">
        <v>24</v>
      </c>
      <c r="S112" s="22">
        <v>0.05</v>
      </c>
      <c r="T112" s="175" t="s">
        <v>197</v>
      </c>
      <c r="U112" s="107">
        <v>1.4</v>
      </c>
      <c r="V112" s="20"/>
      <c r="W112" s="20"/>
      <c r="X112" s="91"/>
      <c r="Y112" s="24"/>
      <c r="Z112" s="30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296"/>
      <c r="B113" s="102"/>
      <c r="C113" s="103">
        <v>5.4</v>
      </c>
      <c r="D113" s="104">
        <v>3.1</v>
      </c>
      <c r="E113" s="104">
        <v>1.8</v>
      </c>
      <c r="F113" s="104">
        <v>2.8</v>
      </c>
      <c r="G113" s="104">
        <v>0.1</v>
      </c>
      <c r="H113" s="104">
        <v>0</v>
      </c>
      <c r="I113" s="105">
        <v>797</v>
      </c>
      <c r="J113" s="107"/>
      <c r="K113" s="107"/>
      <c r="L113" s="107" t="s">
        <v>23</v>
      </c>
      <c r="M113" s="107">
        <v>1</v>
      </c>
      <c r="N113" s="107" t="s">
        <v>217</v>
      </c>
      <c r="O113" s="107">
        <v>2</v>
      </c>
      <c r="P113" s="41" t="s">
        <v>78</v>
      </c>
      <c r="Q113" s="150">
        <v>1</v>
      </c>
      <c r="R113" s="21"/>
      <c r="S113" s="21"/>
      <c r="T113" s="175" t="s">
        <v>34</v>
      </c>
      <c r="U113" s="107">
        <v>0.6</v>
      </c>
      <c r="V113" s="20"/>
      <c r="W113" s="20"/>
      <c r="X113" s="91"/>
      <c r="Y113" s="24"/>
      <c r="Z113" s="30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296"/>
      <c r="B114" s="102"/>
      <c r="C114" s="103"/>
      <c r="D114" s="104"/>
      <c r="E114" s="104"/>
      <c r="F114" s="104"/>
      <c r="G114" s="104"/>
      <c r="H114" s="104"/>
      <c r="I114" s="105"/>
      <c r="J114" s="107"/>
      <c r="K114" s="107"/>
      <c r="L114" s="150" t="s">
        <v>24</v>
      </c>
      <c r="M114" s="107">
        <v>0.05</v>
      </c>
      <c r="N114" s="107" t="s">
        <v>182</v>
      </c>
      <c r="O114" s="107">
        <v>0.2</v>
      </c>
      <c r="P114" s="107" t="s">
        <v>23</v>
      </c>
      <c r="Q114" s="107">
        <v>2</v>
      </c>
      <c r="R114" s="21"/>
      <c r="S114" s="21"/>
      <c r="T114" s="175" t="s">
        <v>29</v>
      </c>
      <c r="U114" s="107">
        <v>0.05</v>
      </c>
      <c r="V114" s="20"/>
      <c r="W114" s="20"/>
      <c r="X114" s="91"/>
      <c r="Y114" s="24"/>
      <c r="Z114" s="30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296"/>
      <c r="B115" s="102"/>
      <c r="C115" s="103"/>
      <c r="D115" s="104"/>
      <c r="E115" s="104"/>
      <c r="F115" s="104"/>
      <c r="G115" s="104"/>
      <c r="H115" s="104"/>
      <c r="I115" s="105"/>
      <c r="J115" s="107"/>
      <c r="K115" s="107"/>
      <c r="L115" s="107" t="s">
        <v>187</v>
      </c>
      <c r="M115" s="107"/>
      <c r="N115" s="107"/>
      <c r="O115" s="107"/>
      <c r="P115" s="150" t="s">
        <v>24</v>
      </c>
      <c r="Q115" s="107">
        <v>0.05</v>
      </c>
      <c r="R115" s="21"/>
      <c r="S115" s="21"/>
      <c r="T115" s="175"/>
      <c r="U115" s="107"/>
      <c r="V115" s="20"/>
      <c r="W115" s="20"/>
      <c r="X115" s="91"/>
      <c r="Y115" s="24"/>
      <c r="Z115" s="30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 thickBot="1">
      <c r="A116" s="297"/>
      <c r="B116" s="108"/>
      <c r="C116" s="109"/>
      <c r="D116" s="110"/>
      <c r="E116" s="110"/>
      <c r="F116" s="110"/>
      <c r="G116" s="110"/>
      <c r="H116" s="110"/>
      <c r="I116" s="111"/>
      <c r="J116" s="113"/>
      <c r="K116" s="113"/>
      <c r="L116" s="113" t="s">
        <v>45</v>
      </c>
      <c r="M116" s="141"/>
      <c r="N116" s="141"/>
      <c r="O116" s="141"/>
      <c r="P116" s="238"/>
      <c r="Q116" s="238"/>
      <c r="R116" s="26"/>
      <c r="S116" s="26"/>
      <c r="T116" s="195"/>
      <c r="U116" s="141"/>
      <c r="V116" s="25"/>
      <c r="W116" s="25"/>
      <c r="X116" s="92"/>
      <c r="Y116" s="27"/>
      <c r="Z116" s="31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ht="15" customHeight="1">
      <c r="A117" s="295" t="s">
        <v>150</v>
      </c>
      <c r="B117" s="96" t="s">
        <v>151</v>
      </c>
      <c r="C117" s="97">
        <v>5.4</v>
      </c>
      <c r="D117" s="98">
        <v>2.7</v>
      </c>
      <c r="E117" s="98">
        <v>2.2999999999999998</v>
      </c>
      <c r="F117" s="98">
        <v>3</v>
      </c>
      <c r="G117" s="98">
        <v>0</v>
      </c>
      <c r="H117" s="98">
        <v>0</v>
      </c>
      <c r="I117" s="99">
        <v>773</v>
      </c>
      <c r="J117" s="101" t="s">
        <v>16</v>
      </c>
      <c r="K117" s="101"/>
      <c r="L117" s="101" t="s">
        <v>59</v>
      </c>
      <c r="M117" s="101"/>
      <c r="N117" s="101" t="s">
        <v>237</v>
      </c>
      <c r="O117" s="101"/>
      <c r="P117" s="101" t="s">
        <v>303</v>
      </c>
      <c r="Q117" s="101"/>
      <c r="R117" s="34" t="s">
        <v>17</v>
      </c>
      <c r="S117" s="34"/>
      <c r="T117" s="174" t="s">
        <v>60</v>
      </c>
      <c r="U117" s="101"/>
      <c r="V117" s="23" t="s">
        <v>286</v>
      </c>
      <c r="W117" s="23"/>
      <c r="X117" s="90"/>
      <c r="Y117" s="88"/>
      <c r="Z117" s="28" t="str">
        <f>B117</f>
        <v>N1</v>
      </c>
      <c r="AA117" s="29" t="str">
        <f>J118&amp;" "&amp;J119&amp;" "&amp;J120&amp;" "&amp;J121&amp;" "&amp;J122&amp;" "&amp;J123</f>
        <v xml:space="preserve">米     </v>
      </c>
      <c r="AB117" s="29" t="str">
        <f>L118&amp;" "&amp;L119&amp;" "&amp;L120&amp;" "&amp;L121&amp;" "&amp;L122&amp;" "&amp;L123</f>
        <v>豬後腿肉 洋蔥 甜椒(青皮) 胡蘿蔔 大蒜 黑胡椒粒</v>
      </c>
      <c r="AC117" s="29" t="str">
        <f>N118&amp;" "&amp;N119&amp;" "&amp;N120&amp;" "&amp;N121&amp;" "&amp;N122&amp;" "&amp;N123</f>
        <v xml:space="preserve">冬粉 時蔬 豬絞肉 乾木耳 沙茶醬 </v>
      </c>
      <c r="AD117" s="29" t="str">
        <f>P118&amp;" "&amp;P119&amp;" "&amp;P120&amp;" "&amp;P121&amp;" "&amp;P122&amp;" "&amp;P123</f>
        <v xml:space="preserve">冷凍毛豆仁 結球白菜 乾木耳 胡蘿蔔 大蒜 </v>
      </c>
      <c r="AE117" s="29" t="str">
        <f>R118&amp;" "&amp;R119&amp;" "&amp;R120&amp;" "&amp;R121&amp;" "&amp;R122&amp;" "&amp;R123</f>
        <v xml:space="preserve">蔬菜 大蒜    </v>
      </c>
      <c r="AF117" s="29" t="str">
        <f>T118&amp;" "&amp;T119&amp;" "&amp;T120&amp;" "&amp;T121&amp;" "&amp;T122&amp;" "&amp;T123</f>
        <v xml:space="preserve">金針菜乾 時蔬 大骨 薑  </v>
      </c>
      <c r="AG117" s="29" t="str">
        <f t="shared" ref="AG117" si="9">V118&amp;" "&amp;V119&amp;" "&amp;V120&amp;" "&amp;V121&amp;" "&amp;V122&amp;" "&amp;V123</f>
        <v xml:space="preserve">果汁     </v>
      </c>
      <c r="AH117" s="6" t="str">
        <f>X118&amp;" "&amp;X119&amp;" "&amp;X120&amp;" "&amp;X121&amp;" "&amp;X122&amp;" "&amp;X123</f>
        <v xml:space="preserve">     </v>
      </c>
      <c r="AI117" s="6" t="str">
        <f>Y118&amp;" "&amp;Y119&amp;" "&amp;Y120&amp;" "&amp;Y121&amp;" "&amp;Y122&amp;" "&amp;Y123</f>
        <v xml:space="preserve">     </v>
      </c>
    </row>
    <row r="118" spans="1:35" ht="15" customHeight="1">
      <c r="A118" s="296"/>
      <c r="B118" s="102"/>
      <c r="C118" s="103"/>
      <c r="D118" s="104"/>
      <c r="E118" s="104"/>
      <c r="F118" s="104"/>
      <c r="G118" s="104"/>
      <c r="H118" s="104"/>
      <c r="I118" s="105"/>
      <c r="J118" s="107" t="s">
        <v>18</v>
      </c>
      <c r="K118" s="107">
        <v>10</v>
      </c>
      <c r="L118" s="107" t="s">
        <v>25</v>
      </c>
      <c r="M118" s="107">
        <v>6.5</v>
      </c>
      <c r="N118" s="107" t="s">
        <v>31</v>
      </c>
      <c r="O118" s="107">
        <v>1.5</v>
      </c>
      <c r="P118" s="107" t="s">
        <v>78</v>
      </c>
      <c r="Q118" s="107">
        <v>1.5</v>
      </c>
      <c r="R118" s="21" t="s">
        <v>14</v>
      </c>
      <c r="S118" s="21">
        <v>7</v>
      </c>
      <c r="T118" s="175" t="s">
        <v>61</v>
      </c>
      <c r="U118" s="107">
        <v>0.1</v>
      </c>
      <c r="V118" s="20" t="s">
        <v>286</v>
      </c>
      <c r="W118" s="20">
        <v>16</v>
      </c>
      <c r="X118" s="91"/>
      <c r="Y118" s="88"/>
      <c r="Z118" s="30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" customHeight="1">
      <c r="A119" s="296"/>
      <c r="B119" s="102"/>
      <c r="C119" s="103"/>
      <c r="D119" s="104"/>
      <c r="E119" s="104"/>
      <c r="F119" s="104"/>
      <c r="G119" s="104"/>
      <c r="H119" s="104"/>
      <c r="I119" s="105"/>
      <c r="J119" s="107"/>
      <c r="K119" s="107"/>
      <c r="L119" s="107" t="s">
        <v>173</v>
      </c>
      <c r="M119" s="107">
        <v>3</v>
      </c>
      <c r="N119" s="107" t="s">
        <v>17</v>
      </c>
      <c r="O119" s="107">
        <v>1</v>
      </c>
      <c r="P119" s="107" t="s">
        <v>35</v>
      </c>
      <c r="Q119" s="107">
        <v>6</v>
      </c>
      <c r="R119" s="22" t="s">
        <v>24</v>
      </c>
      <c r="S119" s="22">
        <v>0.05</v>
      </c>
      <c r="T119" s="175" t="s">
        <v>197</v>
      </c>
      <c r="U119" s="107">
        <v>2.5</v>
      </c>
      <c r="V119" s="20"/>
      <c r="W119" s="70"/>
      <c r="X119" s="91"/>
      <c r="Y119" s="88"/>
      <c r="Z119" s="30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296"/>
      <c r="B120" s="102"/>
      <c r="C120" s="103">
        <v>5.4</v>
      </c>
      <c r="D120" s="104">
        <v>2.4</v>
      </c>
      <c r="E120" s="104">
        <v>1.6</v>
      </c>
      <c r="F120" s="104">
        <v>2.8</v>
      </c>
      <c r="G120" s="104">
        <v>0</v>
      </c>
      <c r="H120" s="104">
        <v>0</v>
      </c>
      <c r="I120" s="105">
        <v>724</v>
      </c>
      <c r="J120" s="107"/>
      <c r="K120" s="107"/>
      <c r="L120" s="107" t="s">
        <v>88</v>
      </c>
      <c r="M120" s="107">
        <v>1</v>
      </c>
      <c r="N120" s="107" t="s">
        <v>19</v>
      </c>
      <c r="O120" s="107">
        <v>1</v>
      </c>
      <c r="P120" s="107" t="s">
        <v>36</v>
      </c>
      <c r="Q120" s="107">
        <v>0.01</v>
      </c>
      <c r="R120" s="21"/>
      <c r="S120" s="21"/>
      <c r="T120" s="175" t="s">
        <v>34</v>
      </c>
      <c r="U120" s="107">
        <v>1</v>
      </c>
      <c r="V120" s="20"/>
      <c r="W120" s="20"/>
      <c r="X120" s="91"/>
      <c r="Y120" s="88"/>
      <c r="Z120" s="30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296"/>
      <c r="B121" s="102"/>
      <c r="C121" s="103"/>
      <c r="D121" s="104"/>
      <c r="E121" s="104"/>
      <c r="F121" s="104"/>
      <c r="G121" s="104"/>
      <c r="H121" s="104"/>
      <c r="I121" s="105"/>
      <c r="J121" s="107"/>
      <c r="K121" s="107"/>
      <c r="L121" s="107" t="s">
        <v>23</v>
      </c>
      <c r="M121" s="107">
        <v>0.5</v>
      </c>
      <c r="N121" s="107" t="s">
        <v>36</v>
      </c>
      <c r="O121" s="107">
        <v>0.01</v>
      </c>
      <c r="P121" s="107" t="s">
        <v>23</v>
      </c>
      <c r="Q121" s="107">
        <v>0.5</v>
      </c>
      <c r="R121" s="21"/>
      <c r="S121" s="21"/>
      <c r="T121" s="175" t="s">
        <v>29</v>
      </c>
      <c r="U121" s="107">
        <v>0.05</v>
      </c>
      <c r="V121" s="20"/>
      <c r="W121" s="20"/>
      <c r="X121" s="91"/>
      <c r="Y121" s="88"/>
      <c r="Z121" s="30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296"/>
      <c r="B122" s="102"/>
      <c r="C122" s="103"/>
      <c r="D122" s="104"/>
      <c r="E122" s="104"/>
      <c r="F122" s="104"/>
      <c r="G122" s="104"/>
      <c r="H122" s="104"/>
      <c r="I122" s="105"/>
      <c r="J122" s="107"/>
      <c r="K122" s="107"/>
      <c r="L122" s="107" t="s">
        <v>24</v>
      </c>
      <c r="M122" s="107">
        <v>0.05</v>
      </c>
      <c r="N122" s="107" t="s">
        <v>46</v>
      </c>
      <c r="O122" s="140"/>
      <c r="P122" s="107" t="s">
        <v>24</v>
      </c>
      <c r="Q122" s="107">
        <v>0.05</v>
      </c>
      <c r="R122" s="21"/>
      <c r="S122" s="21"/>
      <c r="T122" s="175"/>
      <c r="U122" s="107"/>
      <c r="V122" s="20"/>
      <c r="W122" s="20"/>
      <c r="X122" s="91"/>
      <c r="Y122" s="88"/>
      <c r="Z122" s="30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 thickBot="1">
      <c r="A123" s="297"/>
      <c r="B123" s="108"/>
      <c r="C123" s="109"/>
      <c r="D123" s="110"/>
      <c r="E123" s="110"/>
      <c r="F123" s="110"/>
      <c r="G123" s="110"/>
      <c r="H123" s="110"/>
      <c r="I123" s="111"/>
      <c r="J123" s="113"/>
      <c r="K123" s="113"/>
      <c r="L123" s="141" t="s">
        <v>199</v>
      </c>
      <c r="M123" s="141"/>
      <c r="N123" s="113"/>
      <c r="O123" s="141"/>
      <c r="P123" s="141"/>
      <c r="Q123" s="141"/>
      <c r="R123" s="26"/>
      <c r="S123" s="26"/>
      <c r="T123" s="195"/>
      <c r="U123" s="141"/>
      <c r="V123" s="25"/>
      <c r="W123" s="25"/>
      <c r="X123" s="92"/>
      <c r="Y123" s="89"/>
      <c r="Z123" s="31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ht="15" customHeight="1">
      <c r="A124" s="298" t="s">
        <v>152</v>
      </c>
      <c r="B124" s="122" t="s">
        <v>153</v>
      </c>
      <c r="C124" s="98">
        <v>5.4</v>
      </c>
      <c r="D124" s="98">
        <v>2.8</v>
      </c>
      <c r="E124" s="98">
        <v>2.2000000000000002</v>
      </c>
      <c r="F124" s="98">
        <v>3</v>
      </c>
      <c r="G124" s="98">
        <v>0</v>
      </c>
      <c r="H124" s="98">
        <v>0</v>
      </c>
      <c r="I124" s="133">
        <v>778</v>
      </c>
      <c r="J124" s="101" t="s">
        <v>30</v>
      </c>
      <c r="K124" s="101"/>
      <c r="L124" s="101" t="s">
        <v>62</v>
      </c>
      <c r="M124" s="101"/>
      <c r="N124" s="164" t="s">
        <v>238</v>
      </c>
      <c r="O124" s="165"/>
      <c r="P124" s="101" t="s">
        <v>363</v>
      </c>
      <c r="Q124" s="101"/>
      <c r="R124" s="34" t="s">
        <v>17</v>
      </c>
      <c r="S124" s="34"/>
      <c r="T124" s="174" t="s">
        <v>259</v>
      </c>
      <c r="U124" s="101"/>
      <c r="V124" s="23" t="s">
        <v>93</v>
      </c>
      <c r="W124" s="23"/>
      <c r="X124" s="90"/>
      <c r="Y124" s="88"/>
      <c r="Z124" s="28" t="str">
        <f>B124</f>
        <v>N2</v>
      </c>
      <c r="AA124" s="29" t="str">
        <f>J125&amp;" "&amp;J126&amp;" "&amp;J127&amp;" "&amp;J128&amp;" "&amp;J129&amp;" "&amp;J130</f>
        <v xml:space="preserve">米 糙米    </v>
      </c>
      <c r="AB124" s="29" t="str">
        <f>L125&amp;" "&amp;L126&amp;" "&amp;L127&amp;" "&amp;L128&amp;" "&amp;L129&amp;" "&amp;L130</f>
        <v xml:space="preserve">肉雞 南瓜 胡蘿蔔 洋蔥 咖哩粉 </v>
      </c>
      <c r="AC124" s="29" t="str">
        <f>N125&amp;" "&amp;N126&amp;" "&amp;N127&amp;" "&amp;N128&amp;" "&amp;N129&amp;" "&amp;N130</f>
        <v xml:space="preserve">綠豆芽 切片火腿(豬肉)▲ 韮菜 胡蘿蔔 大蒜 </v>
      </c>
      <c r="AD124" s="29" t="str">
        <f>P125&amp;" "&amp;P126&amp;" "&amp;P127&amp;" "&amp;P128&amp;" "&amp;P129&amp;" "&amp;P130</f>
        <v xml:space="preserve">雞蛋★ 冷凍花椰菜 甜椒 大蒜  </v>
      </c>
      <c r="AE124" s="29" t="str">
        <f>R125&amp;" "&amp;R126&amp;" "&amp;R127&amp;" "&amp;R128&amp;" "&amp;R129&amp;" "&amp;R130</f>
        <v xml:space="preserve">蔬菜 大蒜    </v>
      </c>
      <c r="AF124" s="29" t="str">
        <f>T125&amp;" "&amp;T126&amp;" "&amp;T127&amp;" "&amp;T128&amp;" "&amp;T129&amp;" "&amp;T130</f>
        <v xml:space="preserve">時瓜 大骨 薑   </v>
      </c>
      <c r="AG124" s="29" t="str">
        <f t="shared" ref="AG124" si="10">V125&amp;" "&amp;V126&amp;" "&amp;V127&amp;" "&amp;V128&amp;" "&amp;V129&amp;" "&amp;V130</f>
        <v xml:space="preserve">包子     </v>
      </c>
      <c r="AH124" s="6" t="str">
        <f>X125&amp;" "&amp;X126&amp;" "&amp;X127&amp;" "&amp;X128&amp;" "&amp;X129&amp;" "&amp;X130</f>
        <v xml:space="preserve">     </v>
      </c>
      <c r="AI124" s="6" t="str">
        <f>Y125&amp;" "&amp;Y126&amp;" "&amp;Y127&amp;" "&amp;Y128&amp;" "&amp;Y129&amp;" "&amp;Y130</f>
        <v xml:space="preserve">     </v>
      </c>
    </row>
    <row r="125" spans="1:35" ht="15" customHeight="1">
      <c r="A125" s="299"/>
      <c r="B125" s="120"/>
      <c r="C125" s="104"/>
      <c r="D125" s="104"/>
      <c r="E125" s="104"/>
      <c r="F125" s="104"/>
      <c r="G125" s="104"/>
      <c r="H125" s="104"/>
      <c r="I125" s="131"/>
      <c r="J125" s="107" t="s">
        <v>18</v>
      </c>
      <c r="K125" s="107">
        <v>7</v>
      </c>
      <c r="L125" s="107" t="s">
        <v>57</v>
      </c>
      <c r="M125" s="107">
        <v>9</v>
      </c>
      <c r="N125" s="139" t="s">
        <v>21</v>
      </c>
      <c r="O125" s="139">
        <v>4.5</v>
      </c>
      <c r="P125" s="139" t="s">
        <v>205</v>
      </c>
      <c r="Q125" s="107">
        <v>2</v>
      </c>
      <c r="R125" s="21" t="s">
        <v>14</v>
      </c>
      <c r="S125" s="21">
        <v>7</v>
      </c>
      <c r="T125" s="175" t="s">
        <v>186</v>
      </c>
      <c r="U125" s="107">
        <v>3.5</v>
      </c>
      <c r="V125" s="20" t="s">
        <v>93</v>
      </c>
      <c r="W125" s="20">
        <v>1</v>
      </c>
      <c r="X125" s="91"/>
      <c r="Y125" s="88"/>
      <c r="Z125" s="30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" customHeight="1">
      <c r="A126" s="299"/>
      <c r="B126" s="120"/>
      <c r="C126" s="104"/>
      <c r="D126" s="104"/>
      <c r="E126" s="104"/>
      <c r="F126" s="104"/>
      <c r="G126" s="104"/>
      <c r="H126" s="104"/>
      <c r="I126" s="131"/>
      <c r="J126" s="107" t="s">
        <v>32</v>
      </c>
      <c r="K126" s="107">
        <v>3</v>
      </c>
      <c r="L126" s="107" t="s">
        <v>22</v>
      </c>
      <c r="M126" s="107">
        <v>2</v>
      </c>
      <c r="N126" s="166" t="s">
        <v>239</v>
      </c>
      <c r="O126" s="166">
        <v>1</v>
      </c>
      <c r="P126" s="107" t="s">
        <v>44</v>
      </c>
      <c r="Q126" s="107">
        <v>4</v>
      </c>
      <c r="R126" s="22" t="s">
        <v>24</v>
      </c>
      <c r="S126" s="22">
        <v>0.05</v>
      </c>
      <c r="T126" s="175" t="s">
        <v>34</v>
      </c>
      <c r="U126" s="107">
        <v>0.5</v>
      </c>
      <c r="V126" s="20"/>
      <c r="W126" s="70"/>
      <c r="X126" s="91"/>
      <c r="Y126" s="88"/>
      <c r="Z126" s="30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299"/>
      <c r="B127" s="120"/>
      <c r="C127" s="104">
        <v>5.4</v>
      </c>
      <c r="D127" s="104">
        <v>2.4</v>
      </c>
      <c r="E127" s="104">
        <v>1.7</v>
      </c>
      <c r="F127" s="104">
        <v>2.8</v>
      </c>
      <c r="G127" s="104">
        <v>0</v>
      </c>
      <c r="H127" s="104">
        <v>0</v>
      </c>
      <c r="I127" s="131">
        <v>727</v>
      </c>
      <c r="J127" s="107"/>
      <c r="K127" s="107"/>
      <c r="L127" s="107" t="s">
        <v>23</v>
      </c>
      <c r="M127" s="107">
        <v>0.5</v>
      </c>
      <c r="N127" s="139" t="s">
        <v>28</v>
      </c>
      <c r="O127" s="139">
        <v>0.5</v>
      </c>
      <c r="P127" s="107" t="s">
        <v>364</v>
      </c>
      <c r="Q127" s="107">
        <v>0.5</v>
      </c>
      <c r="R127" s="21"/>
      <c r="S127" s="21"/>
      <c r="T127" s="175" t="s">
        <v>29</v>
      </c>
      <c r="U127" s="107">
        <v>0.05</v>
      </c>
      <c r="V127" s="20"/>
      <c r="W127" s="20"/>
      <c r="X127" s="91"/>
      <c r="Y127" s="88"/>
      <c r="Z127" s="30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299"/>
      <c r="B128" s="120"/>
      <c r="C128" s="104"/>
      <c r="D128" s="104"/>
      <c r="E128" s="104"/>
      <c r="F128" s="104"/>
      <c r="G128" s="104"/>
      <c r="H128" s="104"/>
      <c r="I128" s="131"/>
      <c r="J128" s="107"/>
      <c r="K128" s="107"/>
      <c r="L128" s="107" t="s">
        <v>26</v>
      </c>
      <c r="M128" s="107">
        <v>0.5</v>
      </c>
      <c r="N128" s="139" t="s">
        <v>23</v>
      </c>
      <c r="O128" s="139">
        <v>0.5</v>
      </c>
      <c r="P128" s="107" t="s">
        <v>24</v>
      </c>
      <c r="Q128" s="107">
        <v>0.05</v>
      </c>
      <c r="R128" s="21"/>
      <c r="S128" s="21"/>
      <c r="T128" s="175"/>
      <c r="U128" s="107"/>
      <c r="V128" s="20"/>
      <c r="W128" s="20"/>
      <c r="X128" s="91"/>
      <c r="Y128" s="88"/>
      <c r="Z128" s="30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299"/>
      <c r="B129" s="120"/>
      <c r="C129" s="104"/>
      <c r="D129" s="104"/>
      <c r="E129" s="104"/>
      <c r="F129" s="104"/>
      <c r="G129" s="104"/>
      <c r="H129" s="104"/>
      <c r="I129" s="131"/>
      <c r="J129" s="107"/>
      <c r="K129" s="107"/>
      <c r="L129" s="107" t="s">
        <v>56</v>
      </c>
      <c r="M129" s="107"/>
      <c r="N129" s="139" t="s">
        <v>24</v>
      </c>
      <c r="O129" s="139">
        <v>0.05</v>
      </c>
      <c r="P129" s="107"/>
      <c r="Q129" s="107"/>
      <c r="R129" s="21"/>
      <c r="S129" s="21"/>
      <c r="T129" s="175"/>
      <c r="U129" s="107"/>
      <c r="V129" s="20"/>
      <c r="W129" s="20"/>
      <c r="X129" s="91"/>
      <c r="Y129" s="88"/>
      <c r="Z129" s="30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 thickBot="1">
      <c r="A130" s="300"/>
      <c r="B130" s="121"/>
      <c r="C130" s="110"/>
      <c r="D130" s="110"/>
      <c r="E130" s="110"/>
      <c r="F130" s="110"/>
      <c r="G130" s="110"/>
      <c r="H130" s="110"/>
      <c r="I130" s="134"/>
      <c r="J130" s="113"/>
      <c r="K130" s="113"/>
      <c r="L130" s="141"/>
      <c r="M130" s="141"/>
      <c r="N130" s="167"/>
      <c r="O130" s="167"/>
      <c r="P130" s="141"/>
      <c r="Q130" s="141"/>
      <c r="R130" s="26"/>
      <c r="S130" s="26"/>
      <c r="T130" s="195"/>
      <c r="U130" s="141"/>
      <c r="V130" s="25"/>
      <c r="W130" s="25"/>
      <c r="X130" s="92"/>
      <c r="Y130" s="89"/>
      <c r="Z130" s="31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ht="15" customHeight="1">
      <c r="A131" s="301" t="s">
        <v>154</v>
      </c>
      <c r="B131" s="122" t="s">
        <v>155</v>
      </c>
      <c r="C131" s="97">
        <v>5</v>
      </c>
      <c r="D131" s="98">
        <v>2.9</v>
      </c>
      <c r="E131" s="98">
        <v>2</v>
      </c>
      <c r="F131" s="98">
        <v>3</v>
      </c>
      <c r="G131" s="98">
        <v>0</v>
      </c>
      <c r="H131" s="98">
        <v>0</v>
      </c>
      <c r="I131" s="99">
        <v>753</v>
      </c>
      <c r="J131" s="135" t="s">
        <v>156</v>
      </c>
      <c r="K131" s="135"/>
      <c r="L131" s="135" t="s">
        <v>200</v>
      </c>
      <c r="M131" s="135"/>
      <c r="N131" s="135" t="s">
        <v>240</v>
      </c>
      <c r="O131" s="135"/>
      <c r="P131" s="135" t="s">
        <v>63</v>
      </c>
      <c r="Q131" s="135"/>
      <c r="R131" s="262" t="s">
        <v>17</v>
      </c>
      <c r="S131" s="262"/>
      <c r="T131" s="196" t="s">
        <v>277</v>
      </c>
      <c r="U131" s="135"/>
      <c r="V131" s="23" t="s">
        <v>417</v>
      </c>
      <c r="W131" s="23"/>
      <c r="X131" s="90"/>
      <c r="Y131" s="88"/>
      <c r="Z131" s="28" t="str">
        <f>B131</f>
        <v>N3</v>
      </c>
      <c r="AA131" s="29" t="str">
        <f>J132&amp;" "&amp;J133&amp;" "&amp;J134&amp;" "&amp;J135&amp;" "&amp;J136&amp;" "&amp;J137</f>
        <v xml:space="preserve">麵條     </v>
      </c>
      <c r="AB131" s="29" t="str">
        <f>L132&amp;" "&amp;L133&amp;" "&amp;L134&amp;" "&amp;L135&amp;" "&amp;L136&amp;" "&amp;L137</f>
        <v xml:space="preserve">三節翅 大蒜 滷包   </v>
      </c>
      <c r="AC131" s="29" t="str">
        <f>N132&amp;" "&amp;N133&amp;" "&amp;N134&amp;" "&amp;N135&amp;" "&amp;N136&amp;" "&amp;N137</f>
        <v xml:space="preserve">豬絞肉 花胡瓜 三色豆 大蒜  </v>
      </c>
      <c r="AD131" s="29" t="str">
        <f>P132&amp;" "&amp;P133&amp;" "&amp;P134&amp;" "&amp;P135&amp;" "&amp;P136&amp;" "&amp;P137</f>
        <v xml:space="preserve">豆干 濕海帶 大蒜   </v>
      </c>
      <c r="AE131" s="29" t="str">
        <f>R132&amp;" "&amp;R133&amp;" "&amp;R134&amp;" "&amp;R135&amp;" "&amp;R136&amp;" "&amp;R137</f>
        <v xml:space="preserve">蔬菜 大蒜    </v>
      </c>
      <c r="AF131" s="29" t="str">
        <f>T132&amp;" "&amp;T133&amp;" "&amp;T134&amp;" "&amp;T135&amp;" "&amp;T136&amp;" "&amp;T137</f>
        <v xml:space="preserve">雞蛋★ 脆筍 洋蔥 胡蘿蔔 乾木耳 </v>
      </c>
      <c r="AG131" s="29" t="str">
        <f t="shared" ref="AG131" si="11">V132&amp;" "&amp;V133&amp;" "&amp;V134&amp;" "&amp;V135&amp;" "&amp;V136&amp;" "&amp;V137</f>
        <v xml:space="preserve">餐包     </v>
      </c>
      <c r="AH131" s="6" t="str">
        <f>X132&amp;" "&amp;X133&amp;" "&amp;X134&amp;" "&amp;X135&amp;" "&amp;X136&amp;" "&amp;X137</f>
        <v xml:space="preserve">     </v>
      </c>
      <c r="AI131" s="6" t="str">
        <f>Y132&amp;" "&amp;Y133&amp;" "&amp;Y134&amp;" "&amp;Y135&amp;" "&amp;Y136&amp;" "&amp;Y137</f>
        <v xml:space="preserve">     </v>
      </c>
    </row>
    <row r="132" spans="1:35" ht="15" customHeight="1">
      <c r="A132" s="302"/>
      <c r="B132" s="120"/>
      <c r="C132" s="103"/>
      <c r="D132" s="104"/>
      <c r="E132" s="104"/>
      <c r="F132" s="104"/>
      <c r="G132" s="104"/>
      <c r="H132" s="104"/>
      <c r="I132" s="105"/>
      <c r="J132" s="115" t="s">
        <v>55</v>
      </c>
      <c r="K132" s="115">
        <v>15</v>
      </c>
      <c r="L132" s="115" t="s">
        <v>39</v>
      </c>
      <c r="M132" s="115">
        <v>9</v>
      </c>
      <c r="N132" s="115" t="s">
        <v>19</v>
      </c>
      <c r="O132" s="115">
        <v>1</v>
      </c>
      <c r="P132" s="115" t="s">
        <v>366</v>
      </c>
      <c r="Q132" s="115">
        <v>2</v>
      </c>
      <c r="R132" s="263" t="s">
        <v>14</v>
      </c>
      <c r="S132" s="263">
        <v>7</v>
      </c>
      <c r="T132" s="186" t="s">
        <v>205</v>
      </c>
      <c r="U132" s="115">
        <v>0.5</v>
      </c>
      <c r="V132" s="20" t="s">
        <v>417</v>
      </c>
      <c r="W132" s="20">
        <v>2.5</v>
      </c>
      <c r="X132" s="91"/>
      <c r="Y132" s="88"/>
      <c r="Z132" s="30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" customHeight="1">
      <c r="A133" s="302"/>
      <c r="B133" s="120"/>
      <c r="C133" s="103"/>
      <c r="D133" s="104"/>
      <c r="E133" s="104"/>
      <c r="F133" s="104"/>
      <c r="G133" s="104"/>
      <c r="H133" s="104"/>
      <c r="I133" s="105"/>
      <c r="J133" s="115"/>
      <c r="K133" s="115"/>
      <c r="L133" s="115" t="s">
        <v>24</v>
      </c>
      <c r="M133" s="115">
        <v>0.05</v>
      </c>
      <c r="N133" s="115" t="s">
        <v>241</v>
      </c>
      <c r="O133" s="115">
        <v>2</v>
      </c>
      <c r="P133" s="115" t="s">
        <v>367</v>
      </c>
      <c r="Q133" s="115">
        <v>4</v>
      </c>
      <c r="R133" s="264" t="s">
        <v>24</v>
      </c>
      <c r="S133" s="264">
        <v>0.05</v>
      </c>
      <c r="T133" s="179" t="s">
        <v>41</v>
      </c>
      <c r="U133" s="115">
        <v>1</v>
      </c>
      <c r="V133" s="20"/>
      <c r="W133" s="70"/>
      <c r="X133" s="91"/>
      <c r="Y133" s="88"/>
      <c r="Z133" s="30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02"/>
      <c r="B134" s="120"/>
      <c r="C134" s="103">
        <v>5</v>
      </c>
      <c r="D134" s="104">
        <v>2.6</v>
      </c>
      <c r="E134" s="104">
        <v>1.6</v>
      </c>
      <c r="F134" s="104">
        <v>2.8</v>
      </c>
      <c r="G134" s="104">
        <v>0</v>
      </c>
      <c r="H134" s="104">
        <v>0</v>
      </c>
      <c r="I134" s="105">
        <v>711</v>
      </c>
      <c r="J134" s="115"/>
      <c r="K134" s="115"/>
      <c r="L134" s="115" t="s">
        <v>43</v>
      </c>
      <c r="M134" s="115"/>
      <c r="N134" s="115" t="s">
        <v>209</v>
      </c>
      <c r="O134" s="115">
        <v>3</v>
      </c>
      <c r="P134" s="115" t="s">
        <v>24</v>
      </c>
      <c r="Q134" s="115">
        <v>0.05</v>
      </c>
      <c r="R134" s="263"/>
      <c r="S134" s="263"/>
      <c r="T134" s="179" t="s">
        <v>412</v>
      </c>
      <c r="U134" s="115">
        <v>2</v>
      </c>
      <c r="V134" s="20"/>
      <c r="W134" s="20"/>
      <c r="X134" s="91"/>
      <c r="Y134" s="88"/>
      <c r="Z134" s="30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02"/>
      <c r="B135" s="120"/>
      <c r="C135" s="103"/>
      <c r="D135" s="104"/>
      <c r="E135" s="104"/>
      <c r="F135" s="104"/>
      <c r="G135" s="104"/>
      <c r="H135" s="104"/>
      <c r="I135" s="105"/>
      <c r="J135" s="115"/>
      <c r="K135" s="115"/>
      <c r="L135" s="115"/>
      <c r="M135" s="115"/>
      <c r="N135" s="115" t="s">
        <v>24</v>
      </c>
      <c r="O135" s="115">
        <v>0.05</v>
      </c>
      <c r="P135" s="222"/>
      <c r="Q135" s="222"/>
      <c r="R135" s="263"/>
      <c r="S135" s="263"/>
      <c r="T135" s="179" t="s">
        <v>23</v>
      </c>
      <c r="U135" s="115">
        <v>0.5</v>
      </c>
      <c r="V135" s="20"/>
      <c r="W135" s="20"/>
      <c r="X135" s="91"/>
      <c r="Y135" s="88"/>
      <c r="Z135" s="30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02"/>
      <c r="B136" s="120"/>
      <c r="C136" s="103"/>
      <c r="D136" s="104"/>
      <c r="E136" s="104"/>
      <c r="F136" s="104"/>
      <c r="G136" s="104"/>
      <c r="H136" s="104"/>
      <c r="I136" s="105"/>
      <c r="J136" s="115"/>
      <c r="K136" s="115"/>
      <c r="L136" s="115"/>
      <c r="M136" s="115"/>
      <c r="N136" s="115"/>
      <c r="O136" s="115"/>
      <c r="P136" s="115"/>
      <c r="Q136" s="115"/>
      <c r="R136" s="263"/>
      <c r="S136" s="263"/>
      <c r="T136" s="179" t="s">
        <v>36</v>
      </c>
      <c r="U136" s="115">
        <v>0.01</v>
      </c>
      <c r="V136" s="20"/>
      <c r="W136" s="20"/>
      <c r="X136" s="91"/>
      <c r="Y136" s="88"/>
      <c r="Z136" s="30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 thickBot="1">
      <c r="A137" s="303"/>
      <c r="B137" s="121"/>
      <c r="C137" s="109"/>
      <c r="D137" s="110"/>
      <c r="E137" s="110"/>
      <c r="F137" s="110"/>
      <c r="G137" s="110"/>
      <c r="H137" s="110"/>
      <c r="I137" s="111"/>
      <c r="J137" s="136"/>
      <c r="K137" s="136"/>
      <c r="L137" s="151"/>
      <c r="M137" s="151"/>
      <c r="N137" s="136"/>
      <c r="O137" s="136"/>
      <c r="P137" s="136"/>
      <c r="Q137" s="136"/>
      <c r="R137" s="265"/>
      <c r="S137" s="265"/>
      <c r="T137" s="197"/>
      <c r="U137" s="151"/>
      <c r="V137" s="25"/>
      <c r="W137" s="25"/>
      <c r="X137" s="92"/>
      <c r="Y137" s="89"/>
      <c r="Z137" s="31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ht="15" customHeight="1">
      <c r="A138" s="304" t="s">
        <v>157</v>
      </c>
      <c r="B138" s="122" t="s">
        <v>158</v>
      </c>
      <c r="C138" s="97">
        <v>6.4</v>
      </c>
      <c r="D138" s="98">
        <v>2.7</v>
      </c>
      <c r="E138" s="98">
        <v>2.1</v>
      </c>
      <c r="F138" s="98">
        <v>3</v>
      </c>
      <c r="G138" s="98">
        <v>0</v>
      </c>
      <c r="H138" s="98">
        <v>0</v>
      </c>
      <c r="I138" s="99">
        <v>838</v>
      </c>
      <c r="J138" s="101" t="s">
        <v>30</v>
      </c>
      <c r="K138" s="101"/>
      <c r="L138" s="101" t="s">
        <v>201</v>
      </c>
      <c r="M138" s="101"/>
      <c r="N138" s="168" t="s">
        <v>242</v>
      </c>
      <c r="O138" s="169"/>
      <c r="P138" s="101" t="s">
        <v>66</v>
      </c>
      <c r="Q138" s="101"/>
      <c r="R138" s="34" t="s">
        <v>17</v>
      </c>
      <c r="S138" s="34"/>
      <c r="T138" s="174" t="s">
        <v>278</v>
      </c>
      <c r="U138" s="101"/>
      <c r="V138" s="23" t="s">
        <v>291</v>
      </c>
      <c r="W138" s="23"/>
      <c r="X138" s="90"/>
      <c r="Y138" s="88"/>
      <c r="Z138" s="28" t="str">
        <f>B138</f>
        <v>N4</v>
      </c>
      <c r="AA138" s="29" t="str">
        <f>J139&amp;" "&amp;J140&amp;" "&amp;J141&amp;" "&amp;J142&amp;" "&amp;J143&amp;" "&amp;J144</f>
        <v xml:space="preserve">米 糙米    </v>
      </c>
      <c r="AB138" s="29" t="str">
        <f>L139&amp;" "&amp;L140&amp;" "&amp;L141&amp;" "&amp;L142&amp;" "&amp;L143&amp;" "&amp;L144</f>
        <v xml:space="preserve">豬後腿肉 白蘿蔔 胡蘿蔔 大蒜  </v>
      </c>
      <c r="AC138" s="29" t="str">
        <f>N139&amp;" "&amp;N140&amp;" "&amp;N141&amp;" "&amp;N142&amp;" "&amp;N143&amp;" "&amp;N144</f>
        <v xml:space="preserve">雞蛋★ 時蔬 川耳 薑  </v>
      </c>
      <c r="AD138" s="29" t="str">
        <f>P139&amp;" "&amp;P140&amp;" "&amp;P141&amp;" "&amp;P142&amp;" "&amp;P143&amp;" "&amp;P144</f>
        <v xml:space="preserve">豆腐 大番茄 青蔥 大蒜  </v>
      </c>
      <c r="AE138" s="29" t="str">
        <f>R139&amp;" "&amp;R140&amp;" "&amp;R141&amp;" "&amp;R142&amp;" "&amp;R143&amp;" "&amp;R144</f>
        <v xml:space="preserve">蔬菜 大蒜    </v>
      </c>
      <c r="AF138" s="29" t="str">
        <f>T139&amp;" "&amp;T140&amp;" "&amp;T141&amp;" "&amp;T142&amp;" "&amp;T143&amp;" "&amp;T144</f>
        <v xml:space="preserve">綠豆 地瓜 紅砂糖   </v>
      </c>
      <c r="AG138" s="29" t="str">
        <f t="shared" ref="AG138" si="12">V139&amp;" "&amp;V140&amp;" "&amp;V141&amp;" "&amp;V142&amp;" "&amp;V143&amp;" "&amp;V144</f>
        <v xml:space="preserve">餡餅     </v>
      </c>
      <c r="AH138" s="6" t="str">
        <f>X139&amp;" "&amp;X140&amp;" "&amp;X141&amp;" "&amp;X142&amp;" "&amp;X143&amp;" "&amp;X144</f>
        <v xml:space="preserve">     </v>
      </c>
      <c r="AI138" s="6" t="str">
        <f>Y139&amp;" "&amp;Y140&amp;" "&amp;Y141&amp;" "&amp;Y142&amp;" "&amp;Y143&amp;" "&amp;Y144</f>
        <v xml:space="preserve">     </v>
      </c>
    </row>
    <row r="139" spans="1:35" ht="15" customHeight="1">
      <c r="A139" s="305"/>
      <c r="B139" s="120"/>
      <c r="C139" s="103"/>
      <c r="D139" s="104"/>
      <c r="E139" s="104"/>
      <c r="F139" s="104"/>
      <c r="G139" s="104"/>
      <c r="H139" s="104"/>
      <c r="I139" s="105"/>
      <c r="J139" s="107" t="s">
        <v>18</v>
      </c>
      <c r="K139" s="107">
        <v>7</v>
      </c>
      <c r="L139" s="107" t="s">
        <v>25</v>
      </c>
      <c r="M139" s="107">
        <v>6.5</v>
      </c>
      <c r="N139" s="139" t="s">
        <v>205</v>
      </c>
      <c r="O139" s="170">
        <v>2</v>
      </c>
      <c r="P139" s="107" t="s">
        <v>20</v>
      </c>
      <c r="Q139" s="107">
        <v>4</v>
      </c>
      <c r="R139" s="21" t="s">
        <v>14</v>
      </c>
      <c r="S139" s="21">
        <v>7</v>
      </c>
      <c r="T139" s="175" t="s">
        <v>67</v>
      </c>
      <c r="U139" s="107">
        <v>2</v>
      </c>
      <c r="V139" s="20" t="s">
        <v>291</v>
      </c>
      <c r="W139" s="20">
        <v>4</v>
      </c>
      <c r="X139" s="91"/>
      <c r="Y139" s="88"/>
      <c r="Z139" s="30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" customHeight="1">
      <c r="A140" s="305"/>
      <c r="B140" s="120"/>
      <c r="C140" s="103"/>
      <c r="D140" s="104"/>
      <c r="E140" s="104"/>
      <c r="F140" s="104"/>
      <c r="G140" s="104"/>
      <c r="H140" s="104"/>
      <c r="I140" s="105"/>
      <c r="J140" s="107" t="s">
        <v>32</v>
      </c>
      <c r="K140" s="107">
        <v>3</v>
      </c>
      <c r="L140" s="107" t="s">
        <v>47</v>
      </c>
      <c r="M140" s="107">
        <v>3</v>
      </c>
      <c r="N140" s="170" t="s">
        <v>17</v>
      </c>
      <c r="O140" s="170">
        <v>5</v>
      </c>
      <c r="P140" s="107" t="s">
        <v>51</v>
      </c>
      <c r="Q140" s="107">
        <v>4</v>
      </c>
      <c r="R140" s="22" t="s">
        <v>24</v>
      </c>
      <c r="S140" s="22">
        <v>0.05</v>
      </c>
      <c r="T140" s="175" t="s">
        <v>149</v>
      </c>
      <c r="U140" s="107">
        <v>2</v>
      </c>
      <c r="V140" s="20"/>
      <c r="W140" s="70"/>
      <c r="X140" s="91"/>
      <c r="Y140" s="88"/>
      <c r="Z140" s="30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05"/>
      <c r="B141" s="120"/>
      <c r="C141" s="103">
        <v>6.4</v>
      </c>
      <c r="D141" s="104">
        <v>2.2000000000000002</v>
      </c>
      <c r="E141" s="104">
        <v>1.7</v>
      </c>
      <c r="F141" s="104">
        <v>2.8</v>
      </c>
      <c r="G141" s="104">
        <v>0</v>
      </c>
      <c r="H141" s="104">
        <v>0</v>
      </c>
      <c r="I141" s="105">
        <v>782</v>
      </c>
      <c r="J141" s="107"/>
      <c r="K141" s="107"/>
      <c r="L141" s="107" t="s">
        <v>23</v>
      </c>
      <c r="M141" s="107">
        <v>1</v>
      </c>
      <c r="N141" s="170" t="s">
        <v>243</v>
      </c>
      <c r="O141" s="170">
        <v>0.1</v>
      </c>
      <c r="P141" s="107" t="s">
        <v>234</v>
      </c>
      <c r="Q141" s="107">
        <v>0.05</v>
      </c>
      <c r="R141" s="21"/>
      <c r="S141" s="21"/>
      <c r="T141" s="175" t="s">
        <v>276</v>
      </c>
      <c r="U141" s="107">
        <v>1</v>
      </c>
      <c r="V141" s="20"/>
      <c r="W141" s="20"/>
      <c r="X141" s="91"/>
      <c r="Y141" s="88"/>
      <c r="Z141" s="30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05"/>
      <c r="B142" s="120"/>
      <c r="C142" s="103"/>
      <c r="D142" s="104"/>
      <c r="E142" s="104"/>
      <c r="F142" s="104"/>
      <c r="G142" s="104"/>
      <c r="H142" s="104"/>
      <c r="I142" s="105"/>
      <c r="J142" s="107"/>
      <c r="K142" s="107"/>
      <c r="L142" s="107" t="s">
        <v>24</v>
      </c>
      <c r="M142" s="107">
        <v>0.05</v>
      </c>
      <c r="N142" s="170" t="s">
        <v>29</v>
      </c>
      <c r="O142" s="170">
        <v>0.05</v>
      </c>
      <c r="P142" s="107" t="s">
        <v>24</v>
      </c>
      <c r="Q142" s="107">
        <v>0.05</v>
      </c>
      <c r="R142" s="21"/>
      <c r="S142" s="21"/>
      <c r="T142" s="175"/>
      <c r="U142" s="107"/>
      <c r="V142" s="20"/>
      <c r="W142" s="20"/>
      <c r="X142" s="91"/>
      <c r="Y142" s="88"/>
      <c r="Z142" s="30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05"/>
      <c r="B143" s="120"/>
      <c r="C143" s="103"/>
      <c r="D143" s="104"/>
      <c r="E143" s="104"/>
      <c r="F143" s="104"/>
      <c r="G143" s="104"/>
      <c r="H143" s="104"/>
      <c r="I143" s="105"/>
      <c r="J143" s="107"/>
      <c r="K143" s="107"/>
      <c r="L143" s="107"/>
      <c r="M143" s="107"/>
      <c r="N143" s="170"/>
      <c r="O143" s="170"/>
      <c r="P143" s="107"/>
      <c r="Q143" s="107"/>
      <c r="R143" s="21"/>
      <c r="S143" s="21"/>
      <c r="T143" s="175"/>
      <c r="U143" s="107"/>
      <c r="V143" s="20"/>
      <c r="W143" s="20"/>
      <c r="X143" s="91"/>
      <c r="Y143" s="88"/>
      <c r="Z143" s="30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 thickBot="1">
      <c r="A144" s="306"/>
      <c r="B144" s="121"/>
      <c r="C144" s="109"/>
      <c r="D144" s="110"/>
      <c r="E144" s="110"/>
      <c r="F144" s="110"/>
      <c r="G144" s="110"/>
      <c r="H144" s="110"/>
      <c r="I144" s="111"/>
      <c r="J144" s="113"/>
      <c r="K144" s="113"/>
      <c r="L144" s="141"/>
      <c r="M144" s="141"/>
      <c r="N144" s="141"/>
      <c r="O144" s="141"/>
      <c r="P144" s="141"/>
      <c r="Q144" s="141"/>
      <c r="R144" s="26"/>
      <c r="S144" s="26"/>
      <c r="T144" s="195"/>
      <c r="U144" s="141"/>
      <c r="V144" s="25"/>
      <c r="W144" s="25"/>
      <c r="X144" s="92"/>
      <c r="Y144" s="89"/>
      <c r="Z144" s="31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41" ht="15" customHeight="1">
      <c r="A145" s="295" t="s">
        <v>159</v>
      </c>
      <c r="B145" s="122" t="s">
        <v>160</v>
      </c>
      <c r="C145" s="97">
        <v>5.2</v>
      </c>
      <c r="D145" s="98">
        <v>3.9</v>
      </c>
      <c r="E145" s="98">
        <v>2</v>
      </c>
      <c r="F145" s="98">
        <v>3</v>
      </c>
      <c r="G145" s="98">
        <v>0</v>
      </c>
      <c r="H145" s="98">
        <v>0</v>
      </c>
      <c r="I145" s="99">
        <v>842</v>
      </c>
      <c r="J145" s="101" t="s">
        <v>161</v>
      </c>
      <c r="K145" s="101"/>
      <c r="L145" s="101" t="s">
        <v>202</v>
      </c>
      <c r="M145" s="101"/>
      <c r="N145" s="101" t="s">
        <v>413</v>
      </c>
      <c r="O145" s="101"/>
      <c r="P145" s="101" t="s">
        <v>69</v>
      </c>
      <c r="Q145" s="101"/>
      <c r="R145" s="34" t="s">
        <v>17</v>
      </c>
      <c r="S145" s="34"/>
      <c r="T145" s="174" t="s">
        <v>38</v>
      </c>
      <c r="U145" s="101"/>
      <c r="V145" s="23" t="s">
        <v>281</v>
      </c>
      <c r="W145" s="72"/>
      <c r="X145" s="90" t="s">
        <v>282</v>
      </c>
      <c r="Y145" s="24"/>
      <c r="Z145" s="28" t="str">
        <f>B145</f>
        <v>N5</v>
      </c>
      <c r="AA145" s="29" t="str">
        <f>J146&amp;" "&amp;J147&amp;" "&amp;J148&amp;" "&amp;J149&amp;" "&amp;J150&amp;" "&amp;J151</f>
        <v xml:space="preserve">米 小薏仁    </v>
      </c>
      <c r="AB145" s="29" t="str">
        <f>L146&amp;" "&amp;L147&amp;" "&amp;L148&amp;" "&amp;L149&amp;" "&amp;L150&amp;" "&amp;L151</f>
        <v xml:space="preserve">肉雞 杏鮑菇 甜椒(青皮) 九層塔 大蒜 </v>
      </c>
      <c r="AC145" s="29" t="str">
        <f>N146&amp;" "&amp;N147&amp;" "&amp;N148&amp;" "&amp;N149&amp;" "&amp;N150&amp;" "&amp;N151</f>
        <v xml:space="preserve">雞蛋★ 培根▲ 胡蘿蔔   </v>
      </c>
      <c r="AD145" s="29" t="str">
        <f>P146&amp;" "&amp;P147&amp;" "&amp;P148&amp;" "&amp;P149&amp;" "&amp;P150&amp;" "&amp;P151</f>
        <v xml:space="preserve">豆干 芹菜 豬後腿肉 胡蘿蔔 大蒜 </v>
      </c>
      <c r="AE145" s="29" t="str">
        <f>R146&amp;" "&amp;R147&amp;" "&amp;R148&amp;" "&amp;R149&amp;" "&amp;R150&amp;" "&amp;R151</f>
        <v xml:space="preserve">蔬菜 大蒜    </v>
      </c>
      <c r="AF145" s="29" t="str">
        <f>T146&amp;" "&amp;T147&amp;" "&amp;T148&amp;" "&amp;T149&amp;" "&amp;T150&amp;" "&amp;T151</f>
        <v xml:space="preserve">濕裙帶菜 洋蔥 味噌 薑  </v>
      </c>
      <c r="AG145" s="29" t="str">
        <f t="shared" ref="AG145" si="13">V146&amp;" "&amp;V147&amp;" "&amp;V148&amp;" "&amp;V149&amp;" "&amp;V150&amp;" "&amp;V151</f>
        <v xml:space="preserve">水果     </v>
      </c>
      <c r="AH145" s="6" t="str">
        <f>X146&amp;" "&amp;X147&amp;" "&amp;X148&amp;" "&amp;X149&amp;" "&amp;X150&amp;" "&amp;X151</f>
        <v xml:space="preserve">有機豆奶     </v>
      </c>
      <c r="AI145" s="6" t="str">
        <f>Y146&amp;" "&amp;Y147&amp;" "&amp;Y148&amp;" "&amp;Y149&amp;" "&amp;Y150&amp;" "&amp;Y151</f>
        <v xml:space="preserve">     </v>
      </c>
    </row>
    <row r="146" spans="1:41" ht="15" customHeight="1">
      <c r="A146" s="296"/>
      <c r="B146" s="120"/>
      <c r="C146" s="103"/>
      <c r="D146" s="104"/>
      <c r="E146" s="104"/>
      <c r="F146" s="104"/>
      <c r="G146" s="104"/>
      <c r="H146" s="104"/>
      <c r="I146" s="105"/>
      <c r="J146" s="107" t="s">
        <v>18</v>
      </c>
      <c r="K146" s="107">
        <v>10</v>
      </c>
      <c r="L146" s="107" t="s">
        <v>57</v>
      </c>
      <c r="M146" s="107">
        <v>9</v>
      </c>
      <c r="N146" s="139" t="s">
        <v>205</v>
      </c>
      <c r="O146" s="171">
        <v>4</v>
      </c>
      <c r="P146" s="107" t="s">
        <v>54</v>
      </c>
      <c r="Q146" s="107">
        <v>2</v>
      </c>
      <c r="R146" s="21" t="s">
        <v>14</v>
      </c>
      <c r="S146" s="21">
        <v>7</v>
      </c>
      <c r="T146" s="175" t="s">
        <v>216</v>
      </c>
      <c r="U146" s="107">
        <v>1</v>
      </c>
      <c r="V146" s="20" t="s">
        <v>281</v>
      </c>
      <c r="W146" s="20">
        <v>11</v>
      </c>
      <c r="X146" s="91" t="s">
        <v>282</v>
      </c>
      <c r="Y146" s="24"/>
      <c r="Z146" s="30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41" ht="15" customHeight="1">
      <c r="A147" s="296"/>
      <c r="B147" s="120"/>
      <c r="C147" s="103"/>
      <c r="D147" s="104"/>
      <c r="E147" s="104"/>
      <c r="F147" s="104"/>
      <c r="G147" s="104"/>
      <c r="H147" s="104"/>
      <c r="I147" s="105"/>
      <c r="J147" s="107" t="s">
        <v>162</v>
      </c>
      <c r="K147" s="107">
        <v>0.4</v>
      </c>
      <c r="L147" s="107" t="s">
        <v>203</v>
      </c>
      <c r="M147" s="107">
        <v>3</v>
      </c>
      <c r="N147" s="172" t="s">
        <v>416</v>
      </c>
      <c r="O147" s="173">
        <v>1</v>
      </c>
      <c r="P147" s="107" t="s">
        <v>71</v>
      </c>
      <c r="Q147" s="107">
        <v>4</v>
      </c>
      <c r="R147" s="22" t="s">
        <v>24</v>
      </c>
      <c r="S147" s="22">
        <v>0.05</v>
      </c>
      <c r="T147" s="175" t="s">
        <v>164</v>
      </c>
      <c r="U147" s="107">
        <v>3</v>
      </c>
      <c r="V147" s="20"/>
      <c r="W147" s="20"/>
      <c r="X147" s="91"/>
      <c r="Y147" s="24"/>
      <c r="Z147" s="30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41" ht="15" customHeight="1">
      <c r="A148" s="296"/>
      <c r="B148" s="120"/>
      <c r="C148" s="103">
        <v>5.2</v>
      </c>
      <c r="D148" s="104">
        <v>3.3</v>
      </c>
      <c r="E148" s="104">
        <v>1.6</v>
      </c>
      <c r="F148" s="104">
        <v>2.8</v>
      </c>
      <c r="G148" s="104">
        <v>0</v>
      </c>
      <c r="H148" s="104">
        <v>0</v>
      </c>
      <c r="I148" s="105">
        <v>778</v>
      </c>
      <c r="J148" s="107"/>
      <c r="K148" s="107"/>
      <c r="L148" s="107" t="s">
        <v>189</v>
      </c>
      <c r="M148" s="107">
        <v>1</v>
      </c>
      <c r="N148" s="107" t="s">
        <v>23</v>
      </c>
      <c r="O148" s="107">
        <v>0.5</v>
      </c>
      <c r="P148" s="107" t="s">
        <v>25</v>
      </c>
      <c r="Q148" s="107">
        <v>1</v>
      </c>
      <c r="R148" s="21"/>
      <c r="S148" s="21"/>
      <c r="T148" s="175" t="s">
        <v>42</v>
      </c>
      <c r="U148" s="107">
        <v>0.6</v>
      </c>
      <c r="V148" s="20"/>
      <c r="W148" s="20"/>
      <c r="X148" s="91"/>
      <c r="Y148" s="24"/>
      <c r="Z148" s="30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41" ht="15" customHeight="1">
      <c r="A149" s="296"/>
      <c r="B149" s="120"/>
      <c r="C149" s="103"/>
      <c r="D149" s="104"/>
      <c r="E149" s="104"/>
      <c r="F149" s="104"/>
      <c r="G149" s="104"/>
      <c r="H149" s="104"/>
      <c r="I149" s="105"/>
      <c r="J149" s="107"/>
      <c r="K149" s="107"/>
      <c r="L149" s="107" t="s">
        <v>52</v>
      </c>
      <c r="M149" s="107">
        <v>0.15</v>
      </c>
      <c r="N149" s="107"/>
      <c r="O149" s="107"/>
      <c r="P149" s="107" t="s">
        <v>23</v>
      </c>
      <c r="Q149" s="107">
        <v>0.5</v>
      </c>
      <c r="R149" s="21"/>
      <c r="S149" s="21"/>
      <c r="T149" s="175" t="s">
        <v>29</v>
      </c>
      <c r="U149" s="107">
        <v>0.05</v>
      </c>
      <c r="V149" s="20"/>
      <c r="W149" s="20"/>
      <c r="X149" s="91"/>
      <c r="Y149" s="24"/>
      <c r="Z149" s="30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41" ht="15" customHeight="1">
      <c r="A150" s="296"/>
      <c r="B150" s="120"/>
      <c r="C150" s="103"/>
      <c r="D150" s="104"/>
      <c r="E150" s="104"/>
      <c r="F150" s="104"/>
      <c r="G150" s="104"/>
      <c r="H150" s="104"/>
      <c r="I150" s="105"/>
      <c r="J150" s="107"/>
      <c r="K150" s="107"/>
      <c r="L150" s="107" t="s">
        <v>24</v>
      </c>
      <c r="M150" s="107">
        <v>0.05</v>
      </c>
      <c r="N150" s="107"/>
      <c r="O150" s="107"/>
      <c r="P150" s="107" t="s">
        <v>24</v>
      </c>
      <c r="Q150" s="107">
        <v>0.05</v>
      </c>
      <c r="R150" s="21"/>
      <c r="S150" s="21"/>
      <c r="T150" s="175"/>
      <c r="U150" s="107"/>
      <c r="V150" s="20"/>
      <c r="W150" s="20"/>
      <c r="X150" s="91"/>
      <c r="Y150" s="24"/>
      <c r="Z150" s="30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41" ht="15" customHeight="1" thickBot="1">
      <c r="A151" s="297"/>
      <c r="B151" s="121"/>
      <c r="C151" s="109"/>
      <c r="D151" s="110"/>
      <c r="E151" s="110"/>
      <c r="F151" s="110"/>
      <c r="G151" s="110"/>
      <c r="H151" s="110"/>
      <c r="I151" s="111"/>
      <c r="J151" s="113"/>
      <c r="K151" s="113"/>
      <c r="L151" s="141"/>
      <c r="M151" s="141"/>
      <c r="N151" s="141"/>
      <c r="O151" s="141"/>
      <c r="P151" s="141"/>
      <c r="Q151" s="141"/>
      <c r="R151" s="26"/>
      <c r="S151" s="26"/>
      <c r="T151" s="195"/>
      <c r="U151" s="141"/>
      <c r="V151" s="25"/>
      <c r="W151" s="25"/>
      <c r="X151" s="92"/>
      <c r="Y151" s="27"/>
      <c r="Z151" s="31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41" s="75" customFormat="1" ht="22.8" customHeight="1">
      <c r="A152" s="294" t="s">
        <v>102</v>
      </c>
      <c r="B152" s="294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199"/>
      <c r="Z152" s="199"/>
      <c r="AA152" s="199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2"/>
      <c r="AM152" s="82"/>
      <c r="AN152" s="82"/>
      <c r="AO152" s="82"/>
    </row>
    <row r="153" spans="1:41" s="75" customFormat="1" ht="15" customHeight="1">
      <c r="A153" s="80" t="s">
        <v>280</v>
      </c>
      <c r="B153" s="202"/>
      <c r="C153" s="202"/>
      <c r="D153" s="202"/>
      <c r="E153" s="202"/>
      <c r="F153" s="202"/>
      <c r="G153" s="202"/>
      <c r="H153" s="202"/>
      <c r="I153" s="202"/>
      <c r="J153" s="80"/>
      <c r="K153" s="80"/>
      <c r="L153" s="77"/>
      <c r="M153" s="77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</row>
    <row r="154" spans="1:41" s="75" customFormat="1" ht="15" customHeight="1">
      <c r="A154" s="80" t="s">
        <v>100</v>
      </c>
      <c r="B154" s="202"/>
      <c r="C154" s="202"/>
      <c r="D154" s="202"/>
      <c r="E154" s="202"/>
      <c r="F154" s="202"/>
      <c r="G154" s="202"/>
      <c r="H154" s="202"/>
      <c r="I154" s="202"/>
      <c r="J154" s="80"/>
      <c r="K154" s="80"/>
      <c r="L154" s="80"/>
      <c r="M154" s="80"/>
      <c r="N154" s="80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 spans="1:41" ht="15.75" customHeight="1">
      <c r="A155" s="310" t="s">
        <v>101</v>
      </c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93"/>
      <c r="P155" s="93"/>
      <c r="Q155" s="78"/>
      <c r="R155" s="78"/>
      <c r="S155" s="78"/>
      <c r="T155" s="79"/>
      <c r="U155" s="79"/>
      <c r="V155" s="79"/>
      <c r="W155" s="79"/>
      <c r="X155" s="79"/>
      <c r="Y155" s="1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41" ht="15.75" customHeight="1"/>
    <row r="157" spans="1:41" ht="15.75" customHeight="1"/>
    <row r="158" spans="1:41" ht="15.75" customHeight="1"/>
    <row r="159" spans="1:41" ht="15.75" customHeight="1"/>
  </sheetData>
  <mergeCells count="27">
    <mergeCell ref="Z3:AG3"/>
    <mergeCell ref="A155:N155"/>
    <mergeCell ref="A1:X1"/>
    <mergeCell ref="A2:X2"/>
    <mergeCell ref="A3:X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A110:A116"/>
    <mergeCell ref="A152:X152"/>
    <mergeCell ref="A117:A123"/>
    <mergeCell ref="A124:A130"/>
    <mergeCell ref="A131:A137"/>
    <mergeCell ref="A138:A144"/>
    <mergeCell ref="A145:A151"/>
  </mergeCells>
  <phoneticPr fontId="10" type="noConversion"/>
  <pageMargins left="0.39370078740157483" right="0" top="0.19685039370078741" bottom="0" header="0" footer="0"/>
  <pageSetup paperSize="9" scale="85" fitToHeight="0" orientation="landscape" r:id="rId1"/>
  <rowBreaks count="4" manualBreakCount="4">
    <brk id="11" max="24" man="1"/>
    <brk id="46" max="24" man="1"/>
    <brk id="81" max="24" man="1"/>
    <brk id="11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90" zoomScaleNormal="90" workbookViewId="0">
      <selection activeCell="N20" sqref="N20"/>
    </sheetView>
  </sheetViews>
  <sheetFormatPr defaultColWidth="11.19921875" defaultRowHeight="15" customHeight="1"/>
  <cols>
    <col min="1" max="1" width="11.19921875" style="66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311" t="s">
        <v>279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68"/>
      <c r="Z1" s="68"/>
      <c r="AA1" s="68"/>
      <c r="AB1" s="68"/>
      <c r="AC1" s="68"/>
      <c r="AD1" s="68"/>
      <c r="AE1" s="68"/>
      <c r="AF1" s="69"/>
    </row>
    <row r="2" spans="1:32" ht="15.75" customHeight="1" thickBot="1">
      <c r="A2" s="67" t="s">
        <v>99</v>
      </c>
      <c r="B2" s="203" t="s">
        <v>1</v>
      </c>
      <c r="C2" s="204" t="s">
        <v>9</v>
      </c>
      <c r="D2" s="204" t="s">
        <v>80</v>
      </c>
      <c r="E2" s="50" t="s">
        <v>11</v>
      </c>
      <c r="F2" s="50" t="s">
        <v>81</v>
      </c>
      <c r="G2" s="32" t="s">
        <v>12</v>
      </c>
      <c r="H2" s="50" t="s">
        <v>82</v>
      </c>
      <c r="I2" s="33" t="s">
        <v>13</v>
      </c>
      <c r="J2" s="50" t="s">
        <v>83</v>
      </c>
      <c r="K2" s="32" t="s">
        <v>14</v>
      </c>
      <c r="L2" s="50" t="s">
        <v>84</v>
      </c>
      <c r="M2" s="32" t="s">
        <v>15</v>
      </c>
      <c r="N2" s="50" t="s">
        <v>85</v>
      </c>
      <c r="O2" s="50" t="s">
        <v>91</v>
      </c>
      <c r="P2" s="50" t="s">
        <v>90</v>
      </c>
      <c r="Q2" s="50" t="s">
        <v>90</v>
      </c>
      <c r="R2" s="32" t="s">
        <v>2</v>
      </c>
      <c r="S2" s="32" t="s">
        <v>3</v>
      </c>
      <c r="T2" s="32" t="s">
        <v>4</v>
      </c>
      <c r="U2" s="32" t="s">
        <v>5</v>
      </c>
      <c r="V2" s="32" t="s">
        <v>6</v>
      </c>
      <c r="W2" s="32" t="s">
        <v>7</v>
      </c>
      <c r="X2" s="52" t="s">
        <v>8</v>
      </c>
      <c r="Y2" s="69"/>
      <c r="Z2" s="69"/>
      <c r="AA2" s="69"/>
      <c r="AB2" s="69"/>
      <c r="AC2" s="69"/>
      <c r="AD2" s="69"/>
      <c r="AE2" s="69"/>
      <c r="AF2" s="69"/>
    </row>
    <row r="3" spans="1:32" ht="15.75" customHeight="1">
      <c r="A3" s="205">
        <v>45597</v>
      </c>
      <c r="B3" s="206" t="str">
        <f>'非偏鄉計劃學校(葷)國中'!B5</f>
        <v>J5</v>
      </c>
      <c r="C3" s="207" t="str">
        <f>'非偏鄉計劃學校(葷)國中'!J5</f>
        <v>燕麥飯</v>
      </c>
      <c r="D3" s="208" t="str">
        <f>'非偏鄉計劃學校(葷)國中'!AA5</f>
        <v xml:space="preserve">米 燕麥△    </v>
      </c>
      <c r="E3" s="207" t="str">
        <f>'非偏鄉計劃學校(葷)國中'!L5</f>
        <v>京醬肉片</v>
      </c>
      <c r="F3" s="207" t="str">
        <f>'非偏鄉計劃學校(葷)國中'!AB5</f>
        <v xml:space="preserve">豬後腿肉 豆薯 甜椒(青皮) 大蒜 甜麵醬 </v>
      </c>
      <c r="G3" s="207" t="str">
        <f>'非偏鄉計劃學校(葷)國中'!N5</f>
        <v>雙色炒蛋</v>
      </c>
      <c r="H3" s="208" t="str">
        <f>'非偏鄉計劃學校(葷)國中'!AC5</f>
        <v xml:space="preserve">雞蛋★ 洋蔥 胡蘿蔔 大蒜  </v>
      </c>
      <c r="I3" s="207" t="str">
        <f>'非偏鄉計劃學校(葷)國中'!P5</f>
        <v>鐵板油腐</v>
      </c>
      <c r="J3" s="208" t="str">
        <f>'非偏鄉計劃學校(葷)國中'!AD5</f>
        <v xml:space="preserve">四角油豆腐 脆筍 乾木耳 大蒜  </v>
      </c>
      <c r="K3" s="207" t="str">
        <f>'非偏鄉計劃學校(葷)國中'!R5</f>
        <v>時蔬</v>
      </c>
      <c r="L3" s="208" t="str">
        <f>'非偏鄉計劃學校(葷)國中'!AE5</f>
        <v xml:space="preserve">蔬菜 大蒜    </v>
      </c>
      <c r="M3" s="207" t="str">
        <f>'非偏鄉計劃學校(葷)國中'!T5</f>
        <v>南瓜野菜湯</v>
      </c>
      <c r="N3" s="208" t="str">
        <f>'非偏鄉計劃學校(葷)國中'!AF5</f>
        <v xml:space="preserve">南瓜 時蔬 大骨 薑  </v>
      </c>
      <c r="O3" s="207" t="str">
        <f>'非偏鄉計劃學校(葷)國中'!AG5</f>
        <v xml:space="preserve">水果     </v>
      </c>
      <c r="P3" s="207" t="str">
        <f>'非偏鄉計劃學校(葷)國中'!AH5</f>
        <v xml:space="preserve">     </v>
      </c>
      <c r="Q3" s="207" t="str">
        <f>'非偏鄉計劃學校(葷)國中'!AI5</f>
        <v xml:space="preserve">123     </v>
      </c>
      <c r="R3" s="209">
        <f>'非偏鄉計劃學校(葷)國中'!C5</f>
        <v>5.7</v>
      </c>
      <c r="S3" s="209">
        <f>'非偏鄉計劃學校(葷)國中'!D5</f>
        <v>3.2</v>
      </c>
      <c r="T3" s="209">
        <f>'非偏鄉計劃學校(葷)國中'!E5</f>
        <v>2</v>
      </c>
      <c r="U3" s="209">
        <f>'非偏鄉計劃學校(葷)國中'!F5</f>
        <v>3</v>
      </c>
      <c r="V3" s="209">
        <f>'非偏鄉計劃學校(葷)國中'!G5</f>
        <v>0</v>
      </c>
      <c r="W3" s="209">
        <f>'非偏鄉計劃學校(葷)國中'!H5</f>
        <v>0</v>
      </c>
      <c r="X3" s="210">
        <f>'非偏鄉計劃學校(葷)國中'!I5</f>
        <v>824</v>
      </c>
      <c r="Y3" s="69"/>
      <c r="Z3" s="69"/>
      <c r="AA3" s="69"/>
      <c r="AB3" s="69"/>
      <c r="AC3" s="69"/>
      <c r="AD3" s="69"/>
      <c r="AE3" s="69"/>
      <c r="AF3" s="69"/>
    </row>
    <row r="4" spans="1:32" ht="15.75" customHeight="1">
      <c r="A4" s="211">
        <v>45600</v>
      </c>
      <c r="B4" s="198" t="str">
        <f>'非偏鄉計劃學校(葷)國中'!B12</f>
        <v>K1</v>
      </c>
      <c r="C4" s="39" t="str">
        <f>'非偏鄉計劃學校(葷)國中'!J12</f>
        <v>白米飯</v>
      </c>
      <c r="D4" s="40" t="str">
        <f>'非偏鄉計劃學校(葷)國中'!AA12</f>
        <v xml:space="preserve">米     </v>
      </c>
      <c r="E4" s="39" t="str">
        <f>'非偏鄉計劃學校(葷)國中'!L12</f>
        <v>腐乳燒肉</v>
      </c>
      <c r="F4" s="39" t="str">
        <f>'非偏鄉計劃學校(葷)國中'!AB12</f>
        <v>豬後腿肉 南瓜 胡蘿蔔 大蒜 豆腐乳 味噌</v>
      </c>
      <c r="G4" s="39" t="str">
        <f>'非偏鄉計劃學校(葷)國中'!N12</f>
        <v>洋蔥炒蛋</v>
      </c>
      <c r="H4" s="40" t="str">
        <f>'非偏鄉計劃學校(葷)國中'!AC12</f>
        <v xml:space="preserve">雞蛋★ 洋蔥 胡蘿蔔 大蒜  </v>
      </c>
      <c r="I4" s="39" t="str">
        <f>'非偏鄉計劃學校(葷)國中'!P12</f>
        <v>針菇海帶</v>
      </c>
      <c r="J4" s="40" t="str">
        <f>'非偏鄉計劃學校(葷)國中'!AD12</f>
        <v xml:space="preserve">濕裙帶菜 金針菇 豬後腿肉 大蒜  </v>
      </c>
      <c r="K4" s="39" t="str">
        <f>'非偏鄉計劃學校(葷)國中'!R12</f>
        <v>時蔬</v>
      </c>
      <c r="L4" s="40" t="str">
        <f>'非偏鄉計劃學校(葷)國中'!AE12</f>
        <v xml:space="preserve">蔬菜 大蒜    </v>
      </c>
      <c r="M4" s="39" t="str">
        <f>'非偏鄉計劃學校(葷)國中'!T12</f>
        <v>金針湯</v>
      </c>
      <c r="N4" s="40" t="str">
        <f>'非偏鄉計劃學校(葷)國中'!AF12</f>
        <v xml:space="preserve">金針菜乾 白蘿蔔 大骨 薑  </v>
      </c>
      <c r="O4" s="39" t="str">
        <f>'非偏鄉計劃學校(葷)國中'!AG12</f>
        <v xml:space="preserve">包子     </v>
      </c>
      <c r="P4" s="39" t="str">
        <f>'非偏鄉計劃學校(葷)國中'!AH12</f>
        <v xml:space="preserve">     </v>
      </c>
      <c r="Q4" s="39" t="str">
        <f>'非偏鄉計劃學校(葷)國中'!AI12</f>
        <v xml:space="preserve">     </v>
      </c>
      <c r="R4" s="41">
        <f>'非偏鄉計劃學校(葷)國中'!C12</f>
        <v>5.5</v>
      </c>
      <c r="S4" s="41">
        <f>'非偏鄉計劃學校(葷)國中'!D12</f>
        <v>3</v>
      </c>
      <c r="T4" s="41">
        <f>'非偏鄉計劃學校(葷)國中'!E12</f>
        <v>2</v>
      </c>
      <c r="U4" s="41">
        <f>'非偏鄉計劃學校(葷)國中'!F12</f>
        <v>3</v>
      </c>
      <c r="V4" s="41">
        <f>'非偏鄉計劃學校(葷)國中'!G12</f>
        <v>0</v>
      </c>
      <c r="W4" s="41">
        <f>'非偏鄉計劃學校(葷)國中'!H12</f>
        <v>0</v>
      </c>
      <c r="X4" s="42">
        <f>'非偏鄉計劃學校(葷)國中'!I12</f>
        <v>795</v>
      </c>
      <c r="Y4" s="69"/>
      <c r="Z4" s="69"/>
      <c r="AA4" s="69"/>
      <c r="AB4" s="69"/>
      <c r="AC4" s="69"/>
      <c r="AD4" s="69"/>
      <c r="AE4" s="69"/>
      <c r="AF4" s="69"/>
    </row>
    <row r="5" spans="1:32" ht="15.75" customHeight="1">
      <c r="A5" s="211">
        <v>45601</v>
      </c>
      <c r="B5" s="198" t="str">
        <f>'非偏鄉計劃學校(葷)國中'!B19</f>
        <v>K2</v>
      </c>
      <c r="C5" s="39" t="str">
        <f>'非偏鄉計劃學校(葷)國中'!J19</f>
        <v>糙米飯</v>
      </c>
      <c r="D5" s="40" t="str">
        <f>'非偏鄉計劃學校(葷)國中'!AA19</f>
        <v xml:space="preserve">米 糙米    </v>
      </c>
      <c r="E5" s="39" t="str">
        <f>'非偏鄉計劃學校(葷)國中'!L19</f>
        <v>塔香燒雞</v>
      </c>
      <c r="F5" s="39" t="str">
        <f>'非偏鄉計劃學校(葷)國中'!AB19</f>
        <v xml:space="preserve">肉雞 洋蔥 胡蘿蔔 九層塔 大蒜 </v>
      </c>
      <c r="G5" s="39" t="str">
        <f>'非偏鄉計劃學校(葷)國中'!N19</f>
        <v>麻婆肉末蒸蛋</v>
      </c>
      <c r="H5" s="40" t="str">
        <f>'非偏鄉計劃學校(葷)國中'!AC19</f>
        <v xml:space="preserve">雞蛋★ 豬絞肉 三色豆 大蒜  </v>
      </c>
      <c r="I5" s="39" t="str">
        <f>'非偏鄉計劃學校(葷)國中'!P19</f>
        <v>西滷菜</v>
      </c>
      <c r="J5" s="40" t="str">
        <f>'非偏鄉計劃學校(葷)國中'!AD19</f>
        <v xml:space="preserve">杏鮑菇 結球白菜 胡蘿蔔 乾香菇 大蒜 </v>
      </c>
      <c r="K5" s="39" t="str">
        <f>'非偏鄉計劃學校(葷)國中'!R19</f>
        <v>時蔬</v>
      </c>
      <c r="L5" s="40" t="str">
        <f>'非偏鄉計劃學校(葷)國中'!AE19</f>
        <v xml:space="preserve">蔬菜 大蒜    </v>
      </c>
      <c r="M5" s="39" t="str">
        <f>'非偏鄉計劃學校(葷)國中'!T19</f>
        <v>時蔬肉絲湯</v>
      </c>
      <c r="N5" s="40" t="str">
        <f>'非偏鄉計劃學校(葷)國中'!AF19</f>
        <v xml:space="preserve">時蔬 豆薯 豬後腿肉 薑  </v>
      </c>
      <c r="O5" s="39" t="str">
        <f>'非偏鄉計劃學校(葷)國中'!AG19</f>
        <v xml:space="preserve">水果     </v>
      </c>
      <c r="P5" s="39" t="str">
        <f>'非偏鄉計劃學校(葷)國中'!AH19</f>
        <v xml:space="preserve">     </v>
      </c>
      <c r="Q5" s="39" t="str">
        <f>'非偏鄉計劃學校(葷)國中'!AI19</f>
        <v xml:space="preserve">     </v>
      </c>
      <c r="R5" s="41">
        <f>'非偏鄉計劃學校(葷)國中'!C19</f>
        <v>5.3</v>
      </c>
      <c r="S5" s="41">
        <f>'非偏鄉計劃學校(葷)國中'!D19</f>
        <v>3.4</v>
      </c>
      <c r="T5" s="41">
        <f>'非偏鄉計劃學校(葷)國中'!E19</f>
        <v>2.2000000000000002</v>
      </c>
      <c r="U5" s="41">
        <f>'非偏鄉計劃學校(葷)國中'!F19</f>
        <v>3</v>
      </c>
      <c r="V5" s="41">
        <f>'非偏鄉計劃學校(葷)國中'!G19</f>
        <v>0</v>
      </c>
      <c r="W5" s="41">
        <f>'非偏鄉計劃學校(葷)國中'!H19</f>
        <v>0</v>
      </c>
      <c r="X5" s="42">
        <f>'非偏鄉計劃學校(葷)國中'!I19</f>
        <v>816</v>
      </c>
    </row>
    <row r="6" spans="1:32" ht="15.75" customHeight="1">
      <c r="A6" s="211">
        <v>45602</v>
      </c>
      <c r="B6" s="198" t="str">
        <f>'非偏鄉計劃學校(葷)國中'!B26</f>
        <v>K3</v>
      </c>
      <c r="C6" s="39" t="str">
        <f>'非偏鄉計劃學校(葷)國中'!J26</f>
        <v>刈包特餐</v>
      </c>
      <c r="D6" s="40" t="str">
        <f>'非偏鄉計劃學校(葷)國中'!AA26</f>
        <v xml:space="preserve">刈包     </v>
      </c>
      <c r="E6" s="39" t="str">
        <f>'非偏鄉計劃學校(葷)國中'!L26</f>
        <v>梅干肉排</v>
      </c>
      <c r="F6" s="39" t="str">
        <f>'非偏鄉計劃學校(葷)國中'!AB26</f>
        <v xml:space="preserve">肉排 梅乾菜 大蒜   </v>
      </c>
      <c r="G6" s="39" t="str">
        <f>'非偏鄉計劃學校(葷)國中'!N26</f>
        <v>芽香肉絲</v>
      </c>
      <c r="H6" s="40" t="str">
        <f>'非偏鄉計劃學校(葷)國中'!AC26</f>
        <v xml:space="preserve">豬後腿肉 綠豆芽 胡蘿蔔 韮菜 大蒜 </v>
      </c>
      <c r="I6" s="39" t="str">
        <f>'非偏鄉計劃學校(葷)國中'!P26</f>
        <v>鐵板豆腐</v>
      </c>
      <c r="J6" s="40" t="str">
        <f>'非偏鄉計劃學校(葷)國中'!AD26</f>
        <v>豆腐 杏鮑菇 時瓜 胡蘿蔔 豬後腿肉 大蒜</v>
      </c>
      <c r="K6" s="39" t="str">
        <f>'非偏鄉計劃學校(葷)國中'!R26</f>
        <v>時蔬</v>
      </c>
      <c r="L6" s="40" t="str">
        <f>'非偏鄉計劃學校(葷)國中'!AE26</f>
        <v xml:space="preserve">蔬菜 大蒜    </v>
      </c>
      <c r="M6" s="39" t="str">
        <f>'非偏鄉計劃學校(葷)國中'!T26</f>
        <v>芋香吻魚粥</v>
      </c>
      <c r="N6" s="40" t="str">
        <f>'非偏鄉計劃學校(葷)國中'!AF26</f>
        <v xml:space="preserve">糙米 時蔬 吻仔魚(加工)● 冷凍芋頭塊 薑 </v>
      </c>
      <c r="O6" s="39" t="str">
        <f>'非偏鄉計劃學校(葷)國中'!AG26</f>
        <v xml:space="preserve">驗證豆奶     </v>
      </c>
      <c r="P6" s="39" t="str">
        <f>'非偏鄉計劃學校(葷)國中'!AH26</f>
        <v xml:space="preserve">     </v>
      </c>
      <c r="Q6" s="39" t="str">
        <f>'非偏鄉計劃學校(葷)國中'!AI26</f>
        <v xml:space="preserve">     </v>
      </c>
      <c r="R6" s="41">
        <f>'非偏鄉計劃學校(葷)國中'!C26</f>
        <v>4.9000000000000004</v>
      </c>
      <c r="S6" s="41">
        <f>'非偏鄉計劃學校(葷)國中'!D26</f>
        <v>3.3</v>
      </c>
      <c r="T6" s="41">
        <f>'非偏鄉計劃學校(葷)國中'!E26</f>
        <v>2</v>
      </c>
      <c r="U6" s="41">
        <f>'非偏鄉計劃學校(葷)國中'!F26</f>
        <v>3</v>
      </c>
      <c r="V6" s="41">
        <f>'非偏鄉計劃學校(葷)國中'!G26</f>
        <v>0</v>
      </c>
      <c r="W6" s="41">
        <f>'非偏鄉計劃學校(葷)國中'!H26</f>
        <v>0</v>
      </c>
      <c r="X6" s="42">
        <f>'非偏鄉計劃學校(葷)國中'!I26</f>
        <v>776</v>
      </c>
    </row>
    <row r="7" spans="1:32" ht="15.75" customHeight="1">
      <c r="A7" s="211">
        <v>45603</v>
      </c>
      <c r="B7" s="198" t="str">
        <f>'非偏鄉計劃學校(葷)國中'!B33</f>
        <v>K4</v>
      </c>
      <c r="C7" s="39" t="str">
        <f>'非偏鄉計劃學校(葷)國中'!J33</f>
        <v>糙米飯</v>
      </c>
      <c r="D7" s="40" t="str">
        <f>'非偏鄉計劃學校(葷)國中'!AA33</f>
        <v xml:space="preserve">米 糙米    </v>
      </c>
      <c r="E7" s="39" t="str">
        <f>'非偏鄉計劃學校(葷)國中'!L33</f>
        <v>麻婆鮮魚</v>
      </c>
      <c r="F7" s="39" t="str">
        <f>'非偏鄉計劃學校(葷)國中'!AB33</f>
        <v>鮮魚丁● 豬後腿肉 洋蔥 胡蘿蔔 大蒜 豆瓣醬</v>
      </c>
      <c r="G7" s="39" t="str">
        <f>'非偏鄉計劃學校(葷)國中'!N33</f>
        <v>川耳佐蛋</v>
      </c>
      <c r="H7" s="40" t="str">
        <f>'非偏鄉計劃學校(葷)國中'!AC33</f>
        <v xml:space="preserve">雞蛋★ 時蔬 胡蘿蔔 川耳 大蒜 </v>
      </c>
      <c r="I7" s="39" t="str">
        <f>'非偏鄉計劃學校(葷)國中'!P33</f>
        <v>培根炒冬瓜</v>
      </c>
      <c r="J7" s="40" t="str">
        <f>'非偏鄉計劃學校(葷)國中'!AD33</f>
        <v xml:space="preserve">培根▲ 冬瓜 胡蘿蔔 大蒜  </v>
      </c>
      <c r="K7" s="39" t="str">
        <f>'非偏鄉計劃學校(葷)國中'!R33</f>
        <v>時蔬</v>
      </c>
      <c r="L7" s="40" t="str">
        <f>'非偏鄉計劃學校(葷)國中'!AE33</f>
        <v xml:space="preserve">蔬菜 大蒜    </v>
      </c>
      <c r="M7" s="39" t="str">
        <f>'非偏鄉計劃學校(葷)國中'!T33</f>
        <v>南瓜芋圓甜湯</v>
      </c>
      <c r="N7" s="40" t="str">
        <f>'非偏鄉計劃學校(葷)國中'!AF33</f>
        <v xml:space="preserve">南瓜 芋圓 紅砂糖   </v>
      </c>
      <c r="O7" s="39" t="str">
        <f>'非偏鄉計劃學校(葷)國中'!AG33</f>
        <v xml:space="preserve">堅果     </v>
      </c>
      <c r="P7" s="39" t="str">
        <f>'非偏鄉計劃學校(葷)國中'!AH33</f>
        <v xml:space="preserve">     </v>
      </c>
      <c r="Q7" s="39" t="str">
        <f>'非偏鄉計劃學校(葷)國中'!AI33</f>
        <v xml:space="preserve">     </v>
      </c>
      <c r="R7" s="41">
        <f>'非偏鄉計劃學校(葷)國中'!C33</f>
        <v>5.9</v>
      </c>
      <c r="S7" s="41">
        <f>'非偏鄉計劃學校(葷)國中'!D33</f>
        <v>2.8</v>
      </c>
      <c r="T7" s="41">
        <f>'非偏鄉計劃學校(葷)國中'!E33</f>
        <v>2.2999999999999998</v>
      </c>
      <c r="U7" s="41">
        <f>'非偏鄉計劃學校(葷)國中'!F33</f>
        <v>3</v>
      </c>
      <c r="V7" s="41">
        <f>'非偏鄉計劃學校(葷)國中'!G33</f>
        <v>0</v>
      </c>
      <c r="W7" s="41">
        <f>'非偏鄉計劃學校(葷)國中'!H33</f>
        <v>0</v>
      </c>
      <c r="X7" s="42">
        <f>'非偏鄉計劃學校(葷)國中'!I33</f>
        <v>816</v>
      </c>
    </row>
    <row r="8" spans="1:32" ht="15.75" customHeight="1">
      <c r="A8" s="211">
        <v>45604</v>
      </c>
      <c r="B8" s="198" t="str">
        <f>'非偏鄉計劃學校(葷)國中'!B40</f>
        <v>K5</v>
      </c>
      <c r="C8" s="39" t="str">
        <f>'非偏鄉計劃學校(葷)國中'!J40</f>
        <v>小米飯</v>
      </c>
      <c r="D8" s="40" t="str">
        <f>'非偏鄉計劃學校(葷)國中'!AA40</f>
        <v xml:space="preserve">米 小米    </v>
      </c>
      <c r="E8" s="39" t="str">
        <f>'非偏鄉計劃學校(葷)國中'!L40</f>
        <v>咖哩雞</v>
      </c>
      <c r="F8" s="39" t="str">
        <f>'非偏鄉計劃學校(葷)國中'!AB40</f>
        <v xml:space="preserve">肉雞 馬鈴薯 洋蔥 胡蘿蔔 咖哩粉 </v>
      </c>
      <c r="G8" s="39" t="str">
        <f>'非偏鄉計劃學校(葷)國中'!N40</f>
        <v>鮮蔬炒菇</v>
      </c>
      <c r="H8" s="40" t="str">
        <f>'非偏鄉計劃學校(葷)國中'!AC40</f>
        <v xml:space="preserve">冷凍花椰菜 杏鮑菇 胡蘿蔔 大蒜  </v>
      </c>
      <c r="I8" s="39" t="str">
        <f>'非偏鄉計劃學校(葷)國中'!P40</f>
        <v>照燒油腐</v>
      </c>
      <c r="J8" s="40" t="str">
        <f>'非偏鄉計劃學校(葷)國中'!AD40</f>
        <v xml:space="preserve">四角油豆腐 白蘿蔔 大蒜 醬油 紅砂糖 </v>
      </c>
      <c r="K8" s="39" t="str">
        <f>'非偏鄉計劃學校(葷)國中'!R40</f>
        <v>時蔬</v>
      </c>
      <c r="L8" s="40" t="str">
        <f>'非偏鄉計劃學校(葷)國中'!AE40</f>
        <v xml:space="preserve">蔬菜 大蒜    </v>
      </c>
      <c r="M8" s="39" t="str">
        <f>'非偏鄉計劃學校(葷)國中'!T40</f>
        <v>紫菜魚丸湯</v>
      </c>
      <c r="N8" s="40" t="str">
        <f>'非偏鄉計劃學校(葷)國中'!AF40</f>
        <v xml:space="preserve">紫菜 魚丸● 時蔬 薑  </v>
      </c>
      <c r="O8" s="39" t="str">
        <f>'非偏鄉計劃學校(葷)國中'!AG40</f>
        <v xml:space="preserve">水果     </v>
      </c>
      <c r="P8" s="39" t="str">
        <f>'非偏鄉計劃學校(葷)國中'!AH40</f>
        <v xml:space="preserve">     </v>
      </c>
      <c r="Q8" s="39" t="str">
        <f>'非偏鄉計劃學校(葷)國中'!AI40</f>
        <v xml:space="preserve">     </v>
      </c>
      <c r="R8" s="41">
        <f>'非偏鄉計劃學校(葷)國中'!C40</f>
        <v>5.5</v>
      </c>
      <c r="S8" s="41">
        <f>'非偏鄉計劃學校(葷)國中'!D40</f>
        <v>3</v>
      </c>
      <c r="T8" s="41">
        <f>'非偏鄉計劃學校(葷)國中'!E40</f>
        <v>2.2999999999999998</v>
      </c>
      <c r="U8" s="41">
        <f>'非偏鄉計劃學校(葷)國中'!F40</f>
        <v>3</v>
      </c>
      <c r="V8" s="41">
        <f>'非偏鄉計劃學校(葷)國中'!G40</f>
        <v>0</v>
      </c>
      <c r="W8" s="41">
        <f>'非偏鄉計劃學校(葷)國中'!H40</f>
        <v>0</v>
      </c>
      <c r="X8" s="42">
        <f>'非偏鄉計劃學校(葷)國中'!I40</f>
        <v>803</v>
      </c>
    </row>
    <row r="9" spans="1:32" ht="15.75" customHeight="1">
      <c r="A9" s="211">
        <v>45607</v>
      </c>
      <c r="B9" s="198" t="str">
        <f>'非偏鄉計劃學校(葷)國中'!B47</f>
        <v>L1</v>
      </c>
      <c r="C9" s="39" t="str">
        <f>'非偏鄉計劃學校(葷)國中'!J47</f>
        <v>白米飯</v>
      </c>
      <c r="D9" s="40" t="str">
        <f>'非偏鄉計劃學校(葷)國中'!AA47</f>
        <v xml:space="preserve">米     </v>
      </c>
      <c r="E9" s="39" t="str">
        <f>'非偏鄉計劃學校(葷)國中'!L47</f>
        <v>麵筋燒肉</v>
      </c>
      <c r="F9" s="39" t="str">
        <f>'非偏鄉計劃學校(葷)國中'!AB47</f>
        <v xml:space="preserve">豬後腿肉 白蘿蔔 麵筋泡 胡蘿蔔 大蒜 </v>
      </c>
      <c r="G9" s="39" t="str">
        <f>'非偏鄉計劃學校(葷)國中'!N47</f>
        <v>海芽蒸蛋</v>
      </c>
      <c r="H9" s="40" t="str">
        <f>'非偏鄉計劃學校(葷)國中'!AC47</f>
        <v xml:space="preserve">雞蛋★ 濕裙帶菜 南瓜   </v>
      </c>
      <c r="I9" s="39" t="str">
        <f>'非偏鄉計劃學校(葷)國中'!P47</f>
        <v>三絲豆芽</v>
      </c>
      <c r="J9" s="40" t="str">
        <f>'非偏鄉計劃學校(葷)國中'!AD47</f>
        <v xml:space="preserve">綠豆芽 切片火腿(豬肉)▲ 韮菜 大蒜  </v>
      </c>
      <c r="K9" s="39" t="str">
        <f>'非偏鄉計劃學校(葷)國中'!R47</f>
        <v>時蔬</v>
      </c>
      <c r="L9" s="40" t="str">
        <f>'非偏鄉計劃學校(葷)國中'!AE47</f>
        <v xml:space="preserve">蔬菜 大蒜    </v>
      </c>
      <c r="M9" s="39" t="str">
        <f>'非偏鄉計劃學校(葷)國中'!T47</f>
        <v>鮮菇時蔬湯</v>
      </c>
      <c r="N9" s="40" t="str">
        <f>'非偏鄉計劃學校(葷)國中'!AF47</f>
        <v xml:space="preserve">金針菇 時蔬 大骨 薑 柴魚片 </v>
      </c>
      <c r="O9" s="39" t="str">
        <f>'非偏鄉計劃學校(葷)國中'!AG47</f>
        <v xml:space="preserve">果汁     </v>
      </c>
      <c r="P9" s="39" t="str">
        <f>'非偏鄉計劃學校(葷)國中'!AH47</f>
        <v xml:space="preserve">     </v>
      </c>
      <c r="Q9" s="39" t="str">
        <f>'非偏鄉計劃學校(葷)國中'!AI47</f>
        <v xml:space="preserve">     </v>
      </c>
      <c r="R9" s="41">
        <f>'非偏鄉計劃學校(葷)國中'!C47</f>
        <v>5.4</v>
      </c>
      <c r="S9" s="41">
        <f>'非偏鄉計劃學校(葷)國中'!D47</f>
        <v>2.9</v>
      </c>
      <c r="T9" s="41">
        <f>'非偏鄉計劃學校(葷)國中'!E47</f>
        <v>2</v>
      </c>
      <c r="U9" s="41">
        <f>'非偏鄉計劃學校(葷)國中'!F47</f>
        <v>3</v>
      </c>
      <c r="V9" s="41">
        <f>'非偏鄉計劃學校(葷)國中'!G47</f>
        <v>0</v>
      </c>
      <c r="W9" s="41">
        <f>'非偏鄉計劃學校(葷)國中'!H47</f>
        <v>0</v>
      </c>
      <c r="X9" s="42">
        <f>'非偏鄉計劃學校(葷)國中'!I47</f>
        <v>781</v>
      </c>
    </row>
    <row r="10" spans="1:32" ht="15.75" customHeight="1">
      <c r="A10" s="211">
        <v>45608</v>
      </c>
      <c r="B10" s="198" t="str">
        <f>'非偏鄉計劃學校(葷)國中'!B54</f>
        <v>L2</v>
      </c>
      <c r="C10" s="39" t="str">
        <f>'非偏鄉計劃學校(葷)國中'!J54</f>
        <v>糙米飯</v>
      </c>
      <c r="D10" s="40" t="str">
        <f>'非偏鄉計劃學校(葷)國中'!AA54</f>
        <v xml:space="preserve">米 糙米    </v>
      </c>
      <c r="E10" s="39" t="str">
        <f>'非偏鄉計劃學校(葷)國中'!L54</f>
        <v>椒鹽魚排</v>
      </c>
      <c r="F10" s="39" t="str">
        <f>'非偏鄉計劃學校(葷)國中'!AB54</f>
        <v xml:space="preserve">魚排● 胡椒鹽    </v>
      </c>
      <c r="G10" s="39" t="str">
        <f>'非偏鄉計劃學校(葷)國中'!N54</f>
        <v>培根時蔬炒蛋</v>
      </c>
      <c r="H10" s="40" t="str">
        <f>'非偏鄉計劃學校(葷)國中'!AC54</f>
        <v xml:space="preserve">培根▲ 時蔬 雞蛋★ 胡蘿蔔 大蒜 </v>
      </c>
      <c r="I10" s="39" t="str">
        <f>'非偏鄉計劃學校(葷)國中'!P54</f>
        <v>麻婆豆腐</v>
      </c>
      <c r="J10" s="40" t="str">
        <f>'非偏鄉計劃學校(葷)國中'!AD54</f>
        <v xml:space="preserve">豆腐 豆薯 三色豆 大蒜  </v>
      </c>
      <c r="K10" s="39" t="str">
        <f>'非偏鄉計劃學校(葷)國中'!R54</f>
        <v>時蔬</v>
      </c>
      <c r="L10" s="40" t="str">
        <f>'非偏鄉計劃學校(葷)國中'!AE54</f>
        <v xml:space="preserve">蔬菜 大蒜    </v>
      </c>
      <c r="M10" s="39" t="str">
        <f>'非偏鄉計劃學校(葷)國中'!T54</f>
        <v>時瓜湯</v>
      </c>
      <c r="N10" s="40" t="str">
        <f>'非偏鄉計劃學校(葷)國中'!AF54</f>
        <v xml:space="preserve">時瓜 大骨 薑   </v>
      </c>
      <c r="O10" s="39" t="str">
        <f>'非偏鄉計劃學校(葷)國中'!AG54</f>
        <v xml:space="preserve">海苔片     </v>
      </c>
      <c r="P10" s="39" t="str">
        <f>'非偏鄉計劃學校(葷)國中'!AH54</f>
        <v xml:space="preserve">     </v>
      </c>
      <c r="Q10" s="39" t="str">
        <f>'非偏鄉計劃學校(葷)國中'!AI54</f>
        <v xml:space="preserve">     </v>
      </c>
      <c r="R10" s="41">
        <f>'非偏鄉計劃學校(葷)國中'!C54</f>
        <v>5.5</v>
      </c>
      <c r="S10" s="41">
        <f>'非偏鄉計劃學校(葷)國中'!D54</f>
        <v>2.9</v>
      </c>
      <c r="T10" s="41">
        <f>'非偏鄉計劃學校(葷)國中'!E54</f>
        <v>2</v>
      </c>
      <c r="U10" s="41">
        <f>'非偏鄉計劃學校(葷)國中'!F54</f>
        <v>3</v>
      </c>
      <c r="V10" s="41">
        <f>'非偏鄉計劃學校(葷)國中'!G54</f>
        <v>0</v>
      </c>
      <c r="W10" s="41">
        <f>'非偏鄉計劃學校(葷)國中'!H54</f>
        <v>0</v>
      </c>
      <c r="X10" s="42">
        <f>'非偏鄉計劃學校(葷)國中'!I54</f>
        <v>788</v>
      </c>
    </row>
    <row r="11" spans="1:32" ht="15.75" customHeight="1">
      <c r="A11" s="211">
        <v>45609</v>
      </c>
      <c r="B11" s="198" t="str">
        <f>'非偏鄉計劃學校(葷)國中'!B61</f>
        <v>L3</v>
      </c>
      <c r="C11" s="39" t="str">
        <f>'非偏鄉計劃學校(葷)國中'!J61</f>
        <v>西式特餐</v>
      </c>
      <c r="D11" s="40" t="str">
        <f>'非偏鄉計劃學校(葷)國中'!AA61</f>
        <v xml:space="preserve">麵條     </v>
      </c>
      <c r="E11" s="39" t="str">
        <f>'非偏鄉計劃學校(葷)國中'!L61</f>
        <v>乳酪絲肉排</v>
      </c>
      <c r="F11" s="39" t="str">
        <f>'非偏鄉計劃學校(葷)國中'!AB61</f>
        <v xml:space="preserve">肉排 刨絲乾酪◆    </v>
      </c>
      <c r="G11" s="39" t="str">
        <f>'非偏鄉計劃學校(葷)國中'!N61</f>
        <v>茄汁肉醬配料</v>
      </c>
      <c r="H11" s="40" t="str">
        <f>'非偏鄉計劃學校(葷)國中'!AC61</f>
        <v xml:space="preserve">豬絞肉 三色豆 洋蔥 大蒜 蕃茄醬 </v>
      </c>
      <c r="I11" s="39" t="str">
        <f>'非偏鄉計劃學校(葷)國中'!P61</f>
        <v>肉絲花椰</v>
      </c>
      <c r="J11" s="40" t="str">
        <f>'非偏鄉計劃學校(葷)國中'!AD61</f>
        <v xml:space="preserve">冷凍花椰菜 豬後腿肉 胡蘿蔔 大蒜  </v>
      </c>
      <c r="K11" s="39" t="str">
        <f>'非偏鄉計劃學校(葷)國中'!R61</f>
        <v>時蔬</v>
      </c>
      <c r="L11" s="40" t="str">
        <f>'非偏鄉計劃學校(葷)國中'!AE61</f>
        <v xml:space="preserve">蔬菜 大蒜    </v>
      </c>
      <c r="M11" s="39" t="str">
        <f>'非偏鄉計劃學校(葷)國中'!T61</f>
        <v>南瓜濃湯</v>
      </c>
      <c r="N11" s="40" t="str">
        <f>'非偏鄉計劃學校(葷)國中'!AF61</f>
        <v xml:space="preserve">雞蛋★ 南瓜 時蔬 芹菜 玉米濃湯調理包 </v>
      </c>
      <c r="O11" s="39" t="str">
        <f>'非偏鄉計劃學校(葷)國中'!AG61</f>
        <v xml:space="preserve">包子     </v>
      </c>
      <c r="P11" s="39" t="str">
        <f>'非偏鄉計劃學校(葷)國中'!AH61</f>
        <v xml:space="preserve">     </v>
      </c>
      <c r="Q11" s="39" t="str">
        <f>'非偏鄉計劃學校(葷)國中'!AI61</f>
        <v xml:space="preserve">     </v>
      </c>
      <c r="R11" s="41">
        <f>'非偏鄉計劃學校(葷)國中'!C61</f>
        <v>5.7</v>
      </c>
      <c r="S11" s="41">
        <f>'非偏鄉計劃學校(葷)國中'!D61</f>
        <v>2.7</v>
      </c>
      <c r="T11" s="41">
        <f>'非偏鄉計劃學校(葷)國中'!E61</f>
        <v>2.1</v>
      </c>
      <c r="U11" s="41">
        <f>'非偏鄉計劃學校(葷)國中'!F61</f>
        <v>3</v>
      </c>
      <c r="V11" s="41">
        <f>'非偏鄉計劃學校(葷)國中'!G61</f>
        <v>0.1</v>
      </c>
      <c r="W11" s="41">
        <f>'非偏鄉計劃學校(葷)國中'!H61</f>
        <v>0</v>
      </c>
      <c r="X11" s="42">
        <f>'非偏鄉計劃學校(葷)國中'!I61</f>
        <v>804</v>
      </c>
    </row>
    <row r="12" spans="1:32" ht="15.75" customHeight="1">
      <c r="A12" s="211">
        <v>45610</v>
      </c>
      <c r="B12" s="198" t="str">
        <f>'非偏鄉計劃學校(葷)國中'!B68</f>
        <v>L4</v>
      </c>
      <c r="C12" s="39" t="str">
        <f>'非偏鄉計劃學校(葷)國中'!J68</f>
        <v>糙米飯</v>
      </c>
      <c r="D12" s="40" t="str">
        <f>'非偏鄉計劃學校(葷)國中'!AA68</f>
        <v xml:space="preserve">米 糙米    </v>
      </c>
      <c r="E12" s="39" t="str">
        <f>'非偏鄉計劃學校(葷)國中'!L68</f>
        <v>筍乾燒肉</v>
      </c>
      <c r="F12" s="39" t="str">
        <f>'非偏鄉計劃學校(葷)國中'!AB68</f>
        <v xml:space="preserve">豬後腿肉 麻竹筍干 大蒜   </v>
      </c>
      <c r="G12" s="39" t="str">
        <f>'非偏鄉計劃學校(葷)國中'!N68</f>
        <v>三杯杏鮑菇</v>
      </c>
      <c r="H12" s="40" t="str">
        <f>'非偏鄉計劃學校(葷)國中'!AC68</f>
        <v xml:space="preserve">杏鮑菇 時瓜 九層塔 大蒜  </v>
      </c>
      <c r="I12" s="39" t="str">
        <f>'非偏鄉計劃學校(葷)國中'!P68</f>
        <v>客家小炒</v>
      </c>
      <c r="J12" s="40" t="str">
        <f>'非偏鄉計劃學校(葷)國中'!AD68</f>
        <v>豆干 豬後腿肉 洋蔥 胡蘿蔔 蝦米● 大蒜</v>
      </c>
      <c r="K12" s="39" t="str">
        <f>'非偏鄉計劃學校(葷)國中'!R68</f>
        <v>時蔬</v>
      </c>
      <c r="L12" s="40" t="str">
        <f>'非偏鄉計劃學校(葷)國中'!AE68</f>
        <v xml:space="preserve">蔬菜 大蒜    </v>
      </c>
      <c r="M12" s="39" t="str">
        <f>'非偏鄉計劃學校(葷)國中'!T68</f>
        <v>山藥銀耳湯</v>
      </c>
      <c r="N12" s="40" t="str">
        <f>'非偏鄉計劃學校(葷)國中'!AF68</f>
        <v xml:space="preserve">濕銀耳 山藥 紅砂糖 枸杞  </v>
      </c>
      <c r="O12" s="39" t="str">
        <f>'非偏鄉計劃學校(葷)國中'!AG68</f>
        <v xml:space="preserve">馬拉糕     </v>
      </c>
      <c r="P12" s="39" t="str">
        <f>'非偏鄉計劃學校(葷)國中'!AH68</f>
        <v xml:space="preserve">     </v>
      </c>
      <c r="Q12" s="39" t="str">
        <f>'非偏鄉計劃學校(葷)國中'!AI68</f>
        <v xml:space="preserve">     </v>
      </c>
      <c r="R12" s="41">
        <f>'非偏鄉計劃學校(葷)國中'!C68</f>
        <v>5.3</v>
      </c>
      <c r="S12" s="41">
        <f>'非偏鄉計劃學校(葷)國中'!D68</f>
        <v>2.9</v>
      </c>
      <c r="T12" s="41">
        <f>'非偏鄉計劃學校(葷)國中'!E68</f>
        <v>2</v>
      </c>
      <c r="U12" s="41">
        <f>'非偏鄉計劃學校(葷)國中'!F68</f>
        <v>3</v>
      </c>
      <c r="V12" s="41">
        <f>'非偏鄉計劃學校(葷)國中'!G68</f>
        <v>0</v>
      </c>
      <c r="W12" s="41">
        <f>'非偏鄉計劃學校(葷)國中'!H68</f>
        <v>0</v>
      </c>
      <c r="X12" s="42">
        <f>'非偏鄉計劃學校(葷)國中'!I68</f>
        <v>774</v>
      </c>
    </row>
    <row r="13" spans="1:32" ht="15.75" customHeight="1">
      <c r="A13" s="211">
        <v>45611</v>
      </c>
      <c r="B13" s="198" t="str">
        <f>'非偏鄉計劃學校(葷)國中'!B75</f>
        <v>L5</v>
      </c>
      <c r="C13" s="39" t="str">
        <f>'非偏鄉計劃學校(葷)國中'!J75</f>
        <v>紫米飯</v>
      </c>
      <c r="D13" s="40" t="str">
        <f>'非偏鄉計劃學校(葷)國中'!AA75</f>
        <v xml:space="preserve">米 黑糯米    </v>
      </c>
      <c r="E13" s="39" t="str">
        <f>'非偏鄉計劃學校(葷)國中'!L75</f>
        <v>紅燒雞肉</v>
      </c>
      <c r="F13" s="39" t="str">
        <f>'非偏鄉計劃學校(葷)國中'!AB75</f>
        <v>肉雞 時瓜 胡蘿蔔 大蒜 醬油 二砂糖</v>
      </c>
      <c r="G13" s="39" t="str">
        <f>'非偏鄉計劃學校(葷)國中'!N75</f>
        <v>滑蛋蝦仁豆腐</v>
      </c>
      <c r="H13" s="40" t="str">
        <f>'非偏鄉計劃學校(葷)國中'!AC75</f>
        <v xml:space="preserve">蝦仁● 豆腐 洋蔥 雞蛋★ 大蒜 </v>
      </c>
      <c r="I13" s="39" t="str">
        <f>'非偏鄉計劃學校(葷)國中'!P75</f>
        <v>絞肉甘藍</v>
      </c>
      <c r="J13" s="40" t="str">
        <f>'非偏鄉計劃學校(葷)國中'!AD75</f>
        <v xml:space="preserve">豬絞肉 甘藍 胡蘿蔔 大蒜  </v>
      </c>
      <c r="K13" s="39" t="str">
        <f>'非偏鄉計劃學校(葷)國中'!R75</f>
        <v>時蔬</v>
      </c>
      <c r="L13" s="40" t="str">
        <f>'非偏鄉計劃學校(葷)國中'!AE75</f>
        <v xml:space="preserve">蔬菜 大蒜    </v>
      </c>
      <c r="M13" s="39" t="str">
        <f>'非偏鄉計劃學校(葷)國中'!T75</f>
        <v>大醬湯</v>
      </c>
      <c r="N13" s="40" t="str">
        <f>'非偏鄉計劃學校(葷)國中'!AF75</f>
        <v xml:space="preserve">時蔬 濕裙帶菜 味噌   </v>
      </c>
      <c r="O13" s="39" t="str">
        <f>'非偏鄉計劃學校(葷)國中'!AG75</f>
        <v xml:space="preserve">水果     </v>
      </c>
      <c r="P13" s="39" t="str">
        <f>'非偏鄉計劃學校(葷)國中'!AH75</f>
        <v xml:space="preserve">有機豆奶     </v>
      </c>
      <c r="Q13" s="39" t="str">
        <f>'非偏鄉計劃學校(葷)國中'!AI75</f>
        <v xml:space="preserve">     </v>
      </c>
      <c r="R13" s="41">
        <f>'非偏鄉計劃學校(葷)國中'!C75</f>
        <v>5.2</v>
      </c>
      <c r="S13" s="41">
        <f>'非偏鄉計劃學校(葷)國中'!D75</f>
        <v>3.3</v>
      </c>
      <c r="T13" s="41">
        <f>'非偏鄉計劃學校(葷)國中'!E75</f>
        <v>2</v>
      </c>
      <c r="U13" s="41">
        <f>'非偏鄉計劃學校(葷)國中'!F75</f>
        <v>3</v>
      </c>
      <c r="V13" s="41">
        <f>'非偏鄉計劃學校(葷)國中'!G75</f>
        <v>0</v>
      </c>
      <c r="W13" s="41">
        <f>'非偏鄉計劃學校(葷)國中'!H75</f>
        <v>0</v>
      </c>
      <c r="X13" s="42">
        <f>'非偏鄉計劃學校(葷)國中'!I75</f>
        <v>797</v>
      </c>
    </row>
    <row r="14" spans="1:32" ht="15.75" customHeight="1">
      <c r="A14" s="211">
        <v>45614</v>
      </c>
      <c r="B14" s="198" t="str">
        <f>'非偏鄉計劃學校(葷)國中'!B82</f>
        <v>M1</v>
      </c>
      <c r="C14" s="39" t="str">
        <f>'非偏鄉計劃學校(葷)國中'!J82</f>
        <v>白米飯</v>
      </c>
      <c r="D14" s="40" t="str">
        <f>'非偏鄉計劃學校(葷)國中'!AA82</f>
        <v xml:space="preserve">米     </v>
      </c>
      <c r="E14" s="39" t="str">
        <f>'非偏鄉計劃學校(葷)國中'!L82</f>
        <v>地瓜燒肉</v>
      </c>
      <c r="F14" s="39" t="str">
        <f>'非偏鄉計劃學校(葷)國中'!AB82</f>
        <v xml:space="preserve">豬後腿肉 地瓜 甜椒(青皮) 大蒜  </v>
      </c>
      <c r="G14" s="39" t="str">
        <f>'非偏鄉計劃學校(葷)國中'!N82</f>
        <v>蛋香碎脯</v>
      </c>
      <c r="H14" s="40" t="str">
        <f>'非偏鄉計劃學校(葷)國中'!AC82</f>
        <v xml:space="preserve">雞蛋★ 蘿蔔乾 青蔥 大蒜  </v>
      </c>
      <c r="I14" s="39" t="str">
        <f>'非偏鄉計劃學校(葷)國中'!P82</f>
        <v>蔬菜佃煮</v>
      </c>
      <c r="J14" s="40" t="str">
        <f>'非偏鄉計劃學校(葷)國中'!AD82</f>
        <v xml:space="preserve">白蘿蔔 甜玉米 黑輪● 胡蘿蔔 柴魚片 </v>
      </c>
      <c r="K14" s="39" t="str">
        <f>'非偏鄉計劃學校(葷)國中'!R82</f>
        <v>時蔬</v>
      </c>
      <c r="L14" s="40" t="str">
        <f>'非偏鄉計劃學校(葷)國中'!AE82</f>
        <v xml:space="preserve">蔬菜 大蒜    </v>
      </c>
      <c r="M14" s="39" t="str">
        <f>'非偏鄉計劃學校(葷)國中'!T82</f>
        <v>酸辣湯</v>
      </c>
      <c r="N14" s="40" t="str">
        <f>'非偏鄉計劃學校(葷)國中'!AF82</f>
        <v xml:space="preserve">豆腐 筍絲 時蔬 豬後腿肉 乾木耳 </v>
      </c>
      <c r="O14" s="39" t="str">
        <f>'非偏鄉計劃學校(葷)國中'!AG82</f>
        <v xml:space="preserve">旺仔小饅頭     </v>
      </c>
      <c r="P14" s="39" t="str">
        <f>'非偏鄉計劃學校(葷)國中'!AH82</f>
        <v xml:space="preserve">     </v>
      </c>
      <c r="Q14" s="39" t="str">
        <f>'非偏鄉計劃學校(葷)國中'!AI82</f>
        <v xml:space="preserve">     </v>
      </c>
      <c r="R14" s="41">
        <f>'非偏鄉計劃學校(葷)國中'!C82</f>
        <v>6.1</v>
      </c>
      <c r="S14" s="41">
        <f>'非偏鄉計劃學校(葷)國中'!D82</f>
        <v>3.1</v>
      </c>
      <c r="T14" s="41">
        <f>'非偏鄉計劃學校(葷)國中'!E82</f>
        <v>2</v>
      </c>
      <c r="U14" s="41">
        <f>'非偏鄉計劃學校(葷)國中'!F82</f>
        <v>3</v>
      </c>
      <c r="V14" s="41">
        <f>'非偏鄉計劃學校(葷)國中'!G82</f>
        <v>0</v>
      </c>
      <c r="W14" s="41">
        <f>'非偏鄉計劃學校(葷)國中'!H82</f>
        <v>0</v>
      </c>
      <c r="X14" s="42">
        <f>'非偏鄉計劃學校(葷)國中'!I82</f>
        <v>845</v>
      </c>
    </row>
    <row r="15" spans="1:32" ht="15.75" customHeight="1">
      <c r="A15" s="211">
        <v>45615</v>
      </c>
      <c r="B15" s="198" t="str">
        <f>'非偏鄉計劃學校(葷)國中'!B89</f>
        <v>M2</v>
      </c>
      <c r="C15" s="39" t="str">
        <f>'非偏鄉計劃學校(葷)國中'!J89</f>
        <v>糙米飯</v>
      </c>
      <c r="D15" s="40" t="str">
        <f>'非偏鄉計劃學校(葷)國中'!AA89</f>
        <v xml:space="preserve">米 糙米    </v>
      </c>
      <c r="E15" s="39" t="str">
        <f>'非偏鄉計劃學校(葷)國中'!L89</f>
        <v>芋香燒雞</v>
      </c>
      <c r="F15" s="39" t="str">
        <f>'非偏鄉計劃學校(葷)國中'!AB89</f>
        <v xml:space="preserve">肉雞 時瓜 冷凍芋頭角 大蒜  </v>
      </c>
      <c r="G15" s="39" t="str">
        <f>'非偏鄉計劃學校(葷)國中'!N89</f>
        <v>麻婆豆腐</v>
      </c>
      <c r="H15" s="40" t="str">
        <f>'非偏鄉計劃學校(葷)國中'!AC89</f>
        <v xml:space="preserve">豆腐 豬絞肉 三色豆 大蒜  </v>
      </c>
      <c r="I15" s="39" t="str">
        <f>'非偏鄉計劃學校(葷)國中'!P89</f>
        <v>絞肉季豆</v>
      </c>
      <c r="J15" s="40" t="str">
        <f>'非偏鄉計劃學校(葷)國中'!AD89</f>
        <v xml:space="preserve">豬絞肉 冷凍菜豆(莢) 胡蘿蔔 大蒜  </v>
      </c>
      <c r="K15" s="39" t="str">
        <f>'非偏鄉計劃學校(葷)國中'!R89</f>
        <v>時蔬</v>
      </c>
      <c r="L15" s="40" t="str">
        <f>'非偏鄉計劃學校(葷)國中'!AE89</f>
        <v xml:space="preserve">蔬菜 大蒜    </v>
      </c>
      <c r="M15" s="39" t="str">
        <f>'非偏鄉計劃學校(葷)國中'!T89</f>
        <v>時蔬湯</v>
      </c>
      <c r="N15" s="40" t="str">
        <f>'非偏鄉計劃學校(葷)國中'!AF89</f>
        <v xml:space="preserve">時蔬 大骨 薑   </v>
      </c>
      <c r="O15" s="39" t="str">
        <f>'非偏鄉計劃學校(葷)國中'!AG89</f>
        <v xml:space="preserve">水果     </v>
      </c>
      <c r="P15" s="39" t="str">
        <f>'非偏鄉計劃學校(葷)國中'!AH89</f>
        <v xml:space="preserve">     </v>
      </c>
      <c r="Q15" s="39" t="str">
        <f>'非偏鄉計劃學校(葷)國中'!AI89</f>
        <v xml:space="preserve">     </v>
      </c>
      <c r="R15" s="41">
        <f>'非偏鄉計劃學校(葷)國中'!C89</f>
        <v>5.4</v>
      </c>
      <c r="S15" s="41">
        <f>'非偏鄉計劃學校(葷)國中'!D89</f>
        <v>3.5</v>
      </c>
      <c r="T15" s="41">
        <f>'非偏鄉計劃學校(葷)國中'!E89</f>
        <v>2.1</v>
      </c>
      <c r="U15" s="41">
        <f>'非偏鄉計劃學校(葷)國中'!F89</f>
        <v>3</v>
      </c>
      <c r="V15" s="41">
        <f>'非偏鄉計劃學校(葷)國中'!G89</f>
        <v>0</v>
      </c>
      <c r="W15" s="41">
        <f>'非偏鄉計劃學校(葷)國中'!H89</f>
        <v>0</v>
      </c>
      <c r="X15" s="42">
        <f>'非偏鄉計劃學校(葷)國中'!I89</f>
        <v>828</v>
      </c>
    </row>
    <row r="16" spans="1:32" ht="15.75" customHeight="1">
      <c r="A16" s="211">
        <v>45616</v>
      </c>
      <c r="B16" s="198" t="str">
        <f>'非偏鄉計劃學校(葷)國中'!B96</f>
        <v>M3</v>
      </c>
      <c r="C16" s="39" t="str">
        <f>'非偏鄉計劃學校(葷)國中'!J96</f>
        <v>韓式特餐</v>
      </c>
      <c r="D16" s="40" t="str">
        <f>'非偏鄉計劃學校(葷)國中'!AA96</f>
        <v xml:space="preserve">米 糙米 海苔絲   </v>
      </c>
      <c r="E16" s="39" t="str">
        <f>'非偏鄉計劃學校(葷)國中'!L96</f>
        <v>韓式辣魷魚</v>
      </c>
      <c r="F16" s="39" t="str">
        <f>'非偏鄉計劃學校(葷)國中'!AB96</f>
        <v xml:space="preserve">豬後腿肉 泡魷魚● 韓式泡菜 洋蔥 大蒜 </v>
      </c>
      <c r="G16" s="39" t="str">
        <f>'非偏鄉計劃學校(葷)國中'!N96</f>
        <v>海芽豆芽</v>
      </c>
      <c r="H16" s="40" t="str">
        <f>'非偏鄉計劃學校(葷)國中'!AC96</f>
        <v xml:space="preserve">綠豆芽 濕裙帶菜 胡蘿蔔 大蒜 芝麻(熟)＊ </v>
      </c>
      <c r="I16" s="39" t="str">
        <f>'非偏鄉計劃學校(葷)國中'!P96</f>
        <v>麥克雞塊</v>
      </c>
      <c r="J16" s="40" t="str">
        <f>'非偏鄉計劃學校(葷)國中'!AD96</f>
        <v xml:space="preserve">雞塊     </v>
      </c>
      <c r="K16" s="39" t="str">
        <f>'非偏鄉計劃學校(葷)國中'!R96</f>
        <v>時蔬</v>
      </c>
      <c r="L16" s="40" t="str">
        <f>'非偏鄉計劃學校(葷)國中'!AE96</f>
        <v xml:space="preserve">蔬菜 大蒜    </v>
      </c>
      <c r="M16" s="39" t="str">
        <f>'非偏鄉計劃學校(葷)國中'!T96</f>
        <v>韓式豆腐湯</v>
      </c>
      <c r="N16" s="40" t="str">
        <f>'非偏鄉計劃學校(葷)國中'!AF96</f>
        <v>豆腐 金針菇 時蔬 大骨 味噌 味醂</v>
      </c>
      <c r="O16" s="39" t="str">
        <f>'非偏鄉計劃學校(葷)國中'!AG96</f>
        <v xml:space="preserve">包子     </v>
      </c>
      <c r="P16" s="39" t="str">
        <f>'非偏鄉計劃學校(葷)國中'!AH96</f>
        <v xml:space="preserve">     </v>
      </c>
      <c r="Q16" s="39" t="str">
        <f>'非偏鄉計劃學校(葷)國中'!AI96</f>
        <v xml:space="preserve">     </v>
      </c>
      <c r="R16" s="41">
        <f>'非偏鄉計劃學校(葷)國中'!C96</f>
        <v>5</v>
      </c>
      <c r="S16" s="41">
        <f>'非偏鄉計劃學校(葷)國中'!D96</f>
        <v>3</v>
      </c>
      <c r="T16" s="41">
        <f>'非偏鄉計劃學校(葷)國中'!E96</f>
        <v>2</v>
      </c>
      <c r="U16" s="41">
        <f>'非偏鄉計劃學校(葷)國中'!F96</f>
        <v>3</v>
      </c>
      <c r="V16" s="41">
        <f>'非偏鄉計劃學校(葷)國中'!G96</f>
        <v>0</v>
      </c>
      <c r="W16" s="41">
        <f>'非偏鄉計劃學校(葷)國中'!H96</f>
        <v>0</v>
      </c>
      <c r="X16" s="42">
        <f>'非偏鄉計劃學校(葷)國中'!I96</f>
        <v>760</v>
      </c>
    </row>
    <row r="17" spans="1:31" ht="15.75" customHeight="1">
      <c r="A17" s="211">
        <v>45617</v>
      </c>
      <c r="B17" s="198" t="str">
        <f>'非偏鄉計劃學校(葷)國中'!B103</f>
        <v>M4</v>
      </c>
      <c r="C17" s="39" t="str">
        <f>'非偏鄉計劃學校(葷)國中'!J103</f>
        <v>糙米飯</v>
      </c>
      <c r="D17" s="40" t="str">
        <f>'非偏鄉計劃學校(葷)國中'!AA103</f>
        <v xml:space="preserve">米 糙米    </v>
      </c>
      <c r="E17" s="39" t="str">
        <f>'非偏鄉計劃學校(葷)國中'!L103</f>
        <v>沙茶肉片</v>
      </c>
      <c r="F17" s="39" t="str">
        <f>'非偏鄉計劃學校(葷)國中'!AB103</f>
        <v xml:space="preserve">豬後腿肉 時蔬 胡蘿蔔 大蒜 沙茶醬 </v>
      </c>
      <c r="G17" s="39" t="str">
        <f>'非偏鄉計劃學校(葷)國中'!N103</f>
        <v>蔥燒豆腐</v>
      </c>
      <c r="H17" s="40" t="str">
        <f>'非偏鄉計劃學校(葷)國中'!AC103</f>
        <v>豆腐 杏鮑菇 洋蔥 豬後腿肉 青蔥 大蒜</v>
      </c>
      <c r="I17" s="39" t="str">
        <f>'非偏鄉計劃學校(葷)國中'!P103</f>
        <v>絞肉甘藍</v>
      </c>
      <c r="J17" s="40" t="str">
        <f>'非偏鄉計劃學校(葷)國中'!AD103</f>
        <v xml:space="preserve">豬絞肉 甘藍 胡蘿蔔 大蒜  </v>
      </c>
      <c r="K17" s="39" t="str">
        <f>'非偏鄉計劃學校(葷)國中'!R103</f>
        <v>時蔬</v>
      </c>
      <c r="L17" s="40" t="str">
        <f>'非偏鄉計劃學校(葷)國中'!AE103</f>
        <v xml:space="preserve">蔬菜 大蒜    </v>
      </c>
      <c r="M17" s="39" t="str">
        <f>'非偏鄉計劃學校(葷)國中'!T103</f>
        <v>奶香粉圓仙草湯</v>
      </c>
      <c r="N17" s="40" t="str">
        <f>'非偏鄉計劃學校(葷)國中'!AF103</f>
        <v xml:space="preserve">濕粉圓 仙草凍 全脂奶粉◆ 紅砂糖  </v>
      </c>
      <c r="O17" s="39" t="str">
        <f>'非偏鄉計劃學校(葷)國中'!AG103</f>
        <v xml:space="preserve">堅果     </v>
      </c>
      <c r="P17" s="39" t="str">
        <f>'非偏鄉計劃學校(葷)國中'!AH103</f>
        <v xml:space="preserve">     </v>
      </c>
      <c r="Q17" s="39" t="str">
        <f>'非偏鄉計劃學校(葷)國中'!AI103</f>
        <v xml:space="preserve">     </v>
      </c>
      <c r="R17" s="41">
        <f>'非偏鄉計劃學校(葷)國中'!C103</f>
        <v>5.7</v>
      </c>
      <c r="S17" s="41">
        <f>'非偏鄉計劃學校(葷)國中'!D103</f>
        <v>2.8</v>
      </c>
      <c r="T17" s="41">
        <f>'非偏鄉計劃學校(葷)國中'!E103</f>
        <v>2.2000000000000002</v>
      </c>
      <c r="U17" s="41">
        <f>'非偏鄉計劃學校(葷)國中'!F103</f>
        <v>3</v>
      </c>
      <c r="V17" s="41">
        <f>'非偏鄉計劃學校(葷)國中'!G103</f>
        <v>0.2</v>
      </c>
      <c r="W17" s="41">
        <f>'非偏鄉計劃學校(葷)國中'!H103</f>
        <v>0</v>
      </c>
      <c r="X17" s="42">
        <f>'非偏鄉計劃學校(葷)國中'!I103</f>
        <v>829</v>
      </c>
    </row>
    <row r="18" spans="1:31" ht="15.75" customHeight="1">
      <c r="A18" s="211">
        <v>45618</v>
      </c>
      <c r="B18" s="198" t="str">
        <f>'非偏鄉計劃學校(葷)國中'!B110</f>
        <v>M5</v>
      </c>
      <c r="C18" s="39" t="str">
        <f>'非偏鄉計劃學校(葷)國中'!J110</f>
        <v>地瓜飯</v>
      </c>
      <c r="D18" s="40" t="str">
        <f>'非偏鄉計劃學校(葷)國中'!AA110</f>
        <v xml:space="preserve">米 地瓜    </v>
      </c>
      <c r="E18" s="39" t="str">
        <f>'非偏鄉計劃學校(葷)國中'!L110</f>
        <v>照燒雞</v>
      </c>
      <c r="F18" s="39" t="str">
        <f>'非偏鄉計劃學校(葷)國中'!AB110</f>
        <v>肉雞 洋蔥 胡蘿蔔 大蒜 醬油 二砂糖</v>
      </c>
      <c r="G18" s="39" t="str">
        <f>'非偏鄉計劃學校(葷)國中'!N110</f>
        <v>乳酪蒸蛋</v>
      </c>
      <c r="H18" s="40" t="str">
        <f>'非偏鄉計劃學校(葷)國中'!AC110</f>
        <v xml:space="preserve">雞蛋★ 鮮菇 南瓜 刨絲乾酪◆  </v>
      </c>
      <c r="I18" s="39" t="str">
        <f>'非偏鄉計劃學校(葷)國中'!P110</f>
        <v>火腿混炒</v>
      </c>
      <c r="J18" s="40" t="str">
        <f>'非偏鄉計劃學校(葷)國中'!AD110</f>
        <v xml:space="preserve">切片火腿(豬肉)▲ 冷凍玉米粒 冷凍毛豆仁 胡蘿蔔 大蒜 </v>
      </c>
      <c r="K18" s="39" t="str">
        <f>'非偏鄉計劃學校(葷)國中'!R110</f>
        <v>時蔬</v>
      </c>
      <c r="L18" s="40" t="str">
        <f>'非偏鄉計劃學校(葷)國中'!AE110</f>
        <v xml:space="preserve">蔬菜 大蒜    </v>
      </c>
      <c r="M18" s="39" t="str">
        <f>'非偏鄉計劃學校(葷)國中'!T110</f>
        <v>番茄時蔬湯</v>
      </c>
      <c r="N18" s="40" t="str">
        <f>'非偏鄉計劃學校(葷)國中'!AF110</f>
        <v xml:space="preserve">大番茄 時蔬 大骨 薑  </v>
      </c>
      <c r="O18" s="39" t="str">
        <f>'非偏鄉計劃學校(葷)國中'!AG110</f>
        <v xml:space="preserve">水果     </v>
      </c>
      <c r="P18" s="39" t="str">
        <f>'非偏鄉計劃學校(葷)國中'!AH110</f>
        <v xml:space="preserve">有機豆奶     </v>
      </c>
      <c r="Q18" s="39" t="str">
        <f>'非偏鄉計劃學校(葷)國中'!AI110</f>
        <v xml:space="preserve">     </v>
      </c>
      <c r="R18" s="41">
        <f>'非偏鄉計劃學校(葷)國中'!C110</f>
        <v>5.8</v>
      </c>
      <c r="S18" s="41">
        <f>'非偏鄉計劃學校(葷)國中'!D110</f>
        <v>3.3</v>
      </c>
      <c r="T18" s="41">
        <f>'非偏鄉計劃學校(葷)國中'!E110</f>
        <v>2</v>
      </c>
      <c r="U18" s="41">
        <f>'非偏鄉計劃學校(葷)國中'!F110</f>
        <v>3</v>
      </c>
      <c r="V18" s="41">
        <f>'非偏鄉計劃學校(葷)國中'!G110</f>
        <v>0.1</v>
      </c>
      <c r="W18" s="41">
        <f>'非偏鄉計劃學校(葷)國中'!H110</f>
        <v>0</v>
      </c>
      <c r="X18" s="42">
        <f>'非偏鄉計劃學校(葷)國中'!I110</f>
        <v>854</v>
      </c>
    </row>
    <row r="19" spans="1:31" ht="15.75" customHeight="1">
      <c r="A19" s="211">
        <v>45621</v>
      </c>
      <c r="B19" s="198" t="str">
        <f>'非偏鄉計劃學校(葷)國中'!B117</f>
        <v>N1</v>
      </c>
      <c r="C19" s="39" t="str">
        <f>'非偏鄉計劃學校(葷)國中'!J117</f>
        <v>白米飯</v>
      </c>
      <c r="D19" s="40" t="str">
        <f>'非偏鄉計劃學校(葷)國中'!AA117</f>
        <v xml:space="preserve">米     </v>
      </c>
      <c r="E19" s="39" t="str">
        <f>'非偏鄉計劃學校(葷)國中'!L117</f>
        <v>鐵板肉片</v>
      </c>
      <c r="F19" s="39" t="str">
        <f>'非偏鄉計劃學校(葷)國中'!AB117</f>
        <v>豬後腿肉 洋蔥 甜椒(青皮) 胡蘿蔔 大蒜 黑胡椒粒</v>
      </c>
      <c r="G19" s="39" t="str">
        <f>'非偏鄉計劃學校(葷)國中'!N117</f>
        <v>沙茶冬粉</v>
      </c>
      <c r="H19" s="40" t="str">
        <f>'非偏鄉計劃學校(葷)國中'!AC117</f>
        <v xml:space="preserve">冬粉 時蔬 豬絞肉 乾木耳 沙茶醬 </v>
      </c>
      <c r="I19" s="39" t="str">
        <f>'非偏鄉計劃學校(葷)國中'!P117</f>
        <v>西滷菜</v>
      </c>
      <c r="J19" s="40" t="str">
        <f>'非偏鄉計劃學校(葷)國中'!AD117</f>
        <v xml:space="preserve">冷凍毛豆仁 結球白菜 乾木耳 胡蘿蔔 大蒜 </v>
      </c>
      <c r="K19" s="39" t="str">
        <f>'非偏鄉計劃學校(葷)國中'!R117</f>
        <v>時蔬</v>
      </c>
      <c r="L19" s="40" t="str">
        <f>'非偏鄉計劃學校(葷)國中'!AE117</f>
        <v xml:space="preserve">蔬菜 大蒜    </v>
      </c>
      <c r="M19" s="39" t="str">
        <f>'非偏鄉計劃學校(葷)國中'!T117</f>
        <v>金針湯</v>
      </c>
      <c r="N19" s="40" t="str">
        <f>'非偏鄉計劃學校(葷)國中'!AF117</f>
        <v xml:space="preserve">金針菜乾 時蔬 大骨 薑  </v>
      </c>
      <c r="O19" s="39" t="str">
        <f>'非偏鄉計劃學校(葷)國中'!AG117</f>
        <v xml:space="preserve">果汁     </v>
      </c>
      <c r="P19" s="39" t="str">
        <f>'非偏鄉計劃學校(葷)國中'!AH117</f>
        <v xml:space="preserve">     </v>
      </c>
      <c r="Q19" s="39" t="str">
        <f>'非偏鄉計劃學校(葷)國中'!AI117</f>
        <v xml:space="preserve">     </v>
      </c>
      <c r="R19" s="41">
        <f>'非偏鄉計劃學校(葷)國中'!C117</f>
        <v>5.4</v>
      </c>
      <c r="S19" s="41">
        <f>'非偏鄉計劃學校(葷)國中'!D117</f>
        <v>2.7</v>
      </c>
      <c r="T19" s="41">
        <f>'非偏鄉計劃學校(葷)國中'!E117</f>
        <v>2.2999999999999998</v>
      </c>
      <c r="U19" s="41">
        <f>'非偏鄉計劃學校(葷)國中'!F117</f>
        <v>3</v>
      </c>
      <c r="V19" s="41">
        <f>'非偏鄉計劃學校(葷)國中'!G117</f>
        <v>0</v>
      </c>
      <c r="W19" s="41">
        <f>'非偏鄉計劃學校(葷)國中'!H117</f>
        <v>0</v>
      </c>
      <c r="X19" s="42">
        <f>'非偏鄉計劃學校(葷)國中'!I117</f>
        <v>773</v>
      </c>
    </row>
    <row r="20" spans="1:31" ht="15.75" customHeight="1">
      <c r="A20" s="211">
        <v>45622</v>
      </c>
      <c r="B20" s="198" t="str">
        <f>'非偏鄉計劃學校(葷)國中'!B124</f>
        <v>N2</v>
      </c>
      <c r="C20" s="39" t="str">
        <f>'非偏鄉計劃學校(葷)國中'!J124</f>
        <v>糙米飯</v>
      </c>
      <c r="D20" s="40" t="str">
        <f>'非偏鄉計劃學校(葷)國中'!AA124</f>
        <v xml:space="preserve">米 糙米    </v>
      </c>
      <c r="E20" s="39" t="str">
        <f>'非偏鄉計劃學校(葷)國中'!L124</f>
        <v>咖哩雞</v>
      </c>
      <c r="F20" s="39" t="str">
        <f>'非偏鄉計劃學校(葷)國中'!AB124</f>
        <v xml:space="preserve">肉雞 南瓜 胡蘿蔔 洋蔥 咖哩粉 </v>
      </c>
      <c r="G20" s="39" t="str">
        <f>'非偏鄉計劃學校(葷)國中'!N124</f>
        <v>火腿豆芽</v>
      </c>
      <c r="H20" s="40" t="str">
        <f>'非偏鄉計劃學校(葷)國中'!AC124</f>
        <v xml:space="preserve">綠豆芽 切片火腿(豬肉)▲ 韮菜 胡蘿蔔 大蒜 </v>
      </c>
      <c r="I20" s="39" t="str">
        <f>'非偏鄉計劃學校(葷)國中'!P124</f>
        <v>蛋香花椰</v>
      </c>
      <c r="J20" s="40" t="str">
        <f>'非偏鄉計劃學校(葷)國中'!AD124</f>
        <v xml:space="preserve">雞蛋★ 冷凍花椰菜 甜椒 大蒜  </v>
      </c>
      <c r="K20" s="39" t="str">
        <f>'非偏鄉計劃學校(葷)國中'!R124</f>
        <v>時蔬</v>
      </c>
      <c r="L20" s="40" t="str">
        <f>'非偏鄉計劃學校(葷)國中'!AE124</f>
        <v xml:space="preserve">蔬菜 大蒜    </v>
      </c>
      <c r="M20" s="39" t="str">
        <f>'非偏鄉計劃學校(葷)國中'!T124</f>
        <v>時瓜湯</v>
      </c>
      <c r="N20" s="40" t="str">
        <f>'非偏鄉計劃學校(葷)國中'!AF124</f>
        <v xml:space="preserve">時瓜 大骨 薑   </v>
      </c>
      <c r="O20" s="39" t="str">
        <f>'非偏鄉計劃學校(葷)國中'!AG124</f>
        <v xml:space="preserve">包子     </v>
      </c>
      <c r="P20" s="39" t="str">
        <f>'非偏鄉計劃學校(葷)國中'!AH124</f>
        <v xml:space="preserve">     </v>
      </c>
      <c r="Q20" s="39" t="str">
        <f>'非偏鄉計劃學校(葷)國中'!AI124</f>
        <v xml:space="preserve">     </v>
      </c>
      <c r="R20" s="41">
        <f>'非偏鄉計劃學校(葷)國中'!C124</f>
        <v>5.4</v>
      </c>
      <c r="S20" s="41">
        <f>'非偏鄉計劃學校(葷)國中'!D124</f>
        <v>2.8</v>
      </c>
      <c r="T20" s="41">
        <f>'非偏鄉計劃學校(葷)國中'!E124</f>
        <v>2.2000000000000002</v>
      </c>
      <c r="U20" s="41">
        <f>'非偏鄉計劃學校(葷)國中'!F124</f>
        <v>3</v>
      </c>
      <c r="V20" s="41">
        <f>'非偏鄉計劃學校(葷)國中'!G124</f>
        <v>0</v>
      </c>
      <c r="W20" s="41">
        <f>'非偏鄉計劃學校(葷)國中'!H124</f>
        <v>0</v>
      </c>
      <c r="X20" s="42">
        <f>'非偏鄉計劃學校(葷)國中'!I124</f>
        <v>778</v>
      </c>
    </row>
    <row r="21" spans="1:31" ht="15.75" customHeight="1">
      <c r="A21" s="211">
        <v>45623</v>
      </c>
      <c r="B21" s="198" t="str">
        <f>'非偏鄉計劃學校(葷)國中'!B131</f>
        <v>N3</v>
      </c>
      <c r="C21" s="39" t="str">
        <f>'非偏鄉計劃學校(葷)國中'!J131</f>
        <v>醡醬麵特餐</v>
      </c>
      <c r="D21" s="40" t="str">
        <f>'非偏鄉計劃學校(葷)國中'!AA131</f>
        <v xml:space="preserve">麵條     </v>
      </c>
      <c r="E21" s="39" t="str">
        <f>'非偏鄉計劃學校(葷)國中'!L131</f>
        <v>紅燒雞翅</v>
      </c>
      <c r="F21" s="39" t="str">
        <f>'非偏鄉計劃學校(葷)國中'!AB131</f>
        <v xml:space="preserve">三節翅 大蒜 滷包   </v>
      </c>
      <c r="G21" s="39" t="str">
        <f>'非偏鄉計劃學校(葷)國中'!N131</f>
        <v>醡醬配料</v>
      </c>
      <c r="H21" s="40" t="str">
        <f>'非偏鄉計劃學校(葷)國中'!AC131</f>
        <v xml:space="preserve">豬絞肉 花胡瓜 三色豆 大蒜  </v>
      </c>
      <c r="I21" s="39" t="str">
        <f>'非偏鄉計劃學校(葷)國中'!P131</f>
        <v>滷味雙拼</v>
      </c>
      <c r="J21" s="40" t="str">
        <f>'非偏鄉計劃學校(葷)國中'!AD131</f>
        <v xml:space="preserve">豆干 濕海帶 大蒜   </v>
      </c>
      <c r="K21" s="39" t="str">
        <f>'非偏鄉計劃學校(葷)國中'!R131</f>
        <v>時蔬</v>
      </c>
      <c r="L21" s="40" t="str">
        <f>'非偏鄉計劃學校(葷)國中'!AE131</f>
        <v xml:space="preserve">蔬菜 大蒜    </v>
      </c>
      <c r="M21" s="39" t="str">
        <f>'非偏鄉計劃學校(葷)國中'!T131</f>
        <v>大滷湯</v>
      </c>
      <c r="N21" s="40" t="str">
        <f>'非偏鄉計劃學校(葷)國中'!AF131</f>
        <v xml:space="preserve">雞蛋★ 脆筍 洋蔥 胡蘿蔔 乾木耳 </v>
      </c>
      <c r="O21" s="39" t="str">
        <f>'非偏鄉計劃學校(葷)國中'!AG131</f>
        <v xml:space="preserve">餐包     </v>
      </c>
      <c r="P21" s="39" t="str">
        <f>'非偏鄉計劃學校(葷)國中'!AH131</f>
        <v xml:space="preserve">     </v>
      </c>
      <c r="Q21" s="39" t="str">
        <f>'非偏鄉計劃學校(葷)國中'!AI131</f>
        <v xml:space="preserve">     </v>
      </c>
      <c r="R21" s="41">
        <f>'非偏鄉計劃學校(葷)國中'!C131</f>
        <v>5</v>
      </c>
      <c r="S21" s="41">
        <f>'非偏鄉計劃學校(葷)國中'!D131</f>
        <v>2.9</v>
      </c>
      <c r="T21" s="41">
        <f>'非偏鄉計劃學校(葷)國中'!E131</f>
        <v>2</v>
      </c>
      <c r="U21" s="41">
        <f>'非偏鄉計劃學校(葷)國中'!F131</f>
        <v>3</v>
      </c>
      <c r="V21" s="41">
        <f>'非偏鄉計劃學校(葷)國中'!G131</f>
        <v>0</v>
      </c>
      <c r="W21" s="41">
        <f>'非偏鄉計劃學校(葷)國中'!H131</f>
        <v>0</v>
      </c>
      <c r="X21" s="42">
        <f>'非偏鄉計劃學校(葷)國中'!I131</f>
        <v>753</v>
      </c>
    </row>
    <row r="22" spans="1:31" ht="15.75" customHeight="1">
      <c r="A22" s="211">
        <v>45624</v>
      </c>
      <c r="B22" s="198" t="str">
        <f>'非偏鄉計劃學校(葷)國中'!B138</f>
        <v>N4</v>
      </c>
      <c r="C22" s="39" t="str">
        <f>'非偏鄉計劃學校(葷)國中'!J138</f>
        <v>糙米飯</v>
      </c>
      <c r="D22" s="40" t="str">
        <f>'非偏鄉計劃學校(葷)國中'!AA138</f>
        <v xml:space="preserve">米 糙米    </v>
      </c>
      <c r="E22" s="39" t="str">
        <f>'非偏鄉計劃學校(葷)國中'!L138</f>
        <v>紅白燒肉</v>
      </c>
      <c r="F22" s="39" t="str">
        <f>'非偏鄉計劃學校(葷)國中'!AB138</f>
        <v xml:space="preserve">豬後腿肉 白蘿蔔 胡蘿蔔 大蒜  </v>
      </c>
      <c r="G22" s="39" t="str">
        <f>'非偏鄉計劃學校(葷)國中'!N138</f>
        <v>川耳佐蛋</v>
      </c>
      <c r="H22" s="40" t="str">
        <f>'非偏鄉計劃學校(葷)國中'!AC138</f>
        <v xml:space="preserve">雞蛋★ 時蔬 川耳 薑  </v>
      </c>
      <c r="I22" s="39" t="str">
        <f>'非偏鄉計劃學校(葷)國中'!P138</f>
        <v>茄汁豆腐</v>
      </c>
      <c r="J22" s="40" t="str">
        <f>'非偏鄉計劃學校(葷)國中'!AD138</f>
        <v xml:space="preserve">豆腐 大番茄 青蔥 大蒜  </v>
      </c>
      <c r="K22" s="39" t="str">
        <f>'非偏鄉計劃學校(葷)國中'!R138</f>
        <v>時蔬</v>
      </c>
      <c r="L22" s="40" t="str">
        <f>'非偏鄉計劃學校(葷)國中'!AE138</f>
        <v xml:space="preserve">蔬菜 大蒜    </v>
      </c>
      <c r="M22" s="39" t="str">
        <f>'非偏鄉計劃學校(葷)國中'!T138</f>
        <v>綠豆仙草湯</v>
      </c>
      <c r="N22" s="40" t="str">
        <f>'非偏鄉計劃學校(葷)國中'!AF138</f>
        <v xml:space="preserve">綠豆 地瓜 紅砂糖   </v>
      </c>
      <c r="O22" s="39" t="str">
        <f>'非偏鄉計劃學校(葷)國中'!AG138</f>
        <v xml:space="preserve">餡餅     </v>
      </c>
      <c r="P22" s="39" t="str">
        <f>'非偏鄉計劃學校(葷)國中'!AH138</f>
        <v xml:space="preserve">     </v>
      </c>
      <c r="Q22" s="39" t="str">
        <f>'非偏鄉計劃學校(葷)國中'!AI138</f>
        <v xml:space="preserve">     </v>
      </c>
      <c r="R22" s="41">
        <f>'非偏鄉計劃學校(葷)國中'!C138</f>
        <v>6.4</v>
      </c>
      <c r="S22" s="41">
        <f>'非偏鄉計劃學校(葷)國中'!D138</f>
        <v>2.7</v>
      </c>
      <c r="T22" s="41">
        <f>'非偏鄉計劃學校(葷)國中'!E138</f>
        <v>2.1</v>
      </c>
      <c r="U22" s="41">
        <f>'非偏鄉計劃學校(葷)國中'!F138</f>
        <v>3</v>
      </c>
      <c r="V22" s="41">
        <f>'非偏鄉計劃學校(葷)國中'!G138</f>
        <v>0</v>
      </c>
      <c r="W22" s="41">
        <f>'非偏鄉計劃學校(葷)國中'!H138</f>
        <v>0</v>
      </c>
      <c r="X22" s="42">
        <f>'非偏鄉計劃學校(葷)國中'!I138</f>
        <v>838</v>
      </c>
    </row>
    <row r="23" spans="1:31" ht="15.75" customHeight="1" thickBot="1">
      <c r="A23" s="212">
        <v>45625</v>
      </c>
      <c r="B23" s="213" t="str">
        <f>'非偏鄉計劃學校(葷)國中'!B145</f>
        <v>N5</v>
      </c>
      <c r="C23" s="43" t="str">
        <f>'非偏鄉計劃學校(葷)國中'!J145</f>
        <v>薏仁飯</v>
      </c>
      <c r="D23" s="44" t="str">
        <f>'非偏鄉計劃學校(葷)國中'!AA145</f>
        <v xml:space="preserve">米 小薏仁    </v>
      </c>
      <c r="E23" s="43" t="str">
        <f>'非偏鄉計劃學校(葷)國中'!L145</f>
        <v>三杯雞</v>
      </c>
      <c r="F23" s="43" t="str">
        <f>'非偏鄉計劃學校(葷)國中'!AB145</f>
        <v xml:space="preserve">肉雞 杏鮑菇 甜椒(青皮) 九層塔 大蒜 </v>
      </c>
      <c r="G23" s="43" t="str">
        <f>'非偏鄉計劃學校(葷)國中'!N145</f>
        <v>培根蒸蛋</v>
      </c>
      <c r="H23" s="44" t="str">
        <f>'非偏鄉計劃學校(葷)國中'!AC145</f>
        <v xml:space="preserve">雞蛋★ 培根▲ 胡蘿蔔   </v>
      </c>
      <c r="I23" s="43" t="str">
        <f>'非偏鄉計劃學校(葷)國中'!P145</f>
        <v>芹香干片</v>
      </c>
      <c r="J23" s="44" t="str">
        <f>'非偏鄉計劃學校(葷)國中'!AD145</f>
        <v xml:space="preserve">豆干 芹菜 豬後腿肉 胡蘿蔔 大蒜 </v>
      </c>
      <c r="K23" s="43" t="str">
        <f>'非偏鄉計劃學校(葷)國中'!R145</f>
        <v>時蔬</v>
      </c>
      <c r="L23" s="44" t="str">
        <f>'非偏鄉計劃學校(葷)國中'!AE145</f>
        <v xml:space="preserve">蔬菜 大蒜    </v>
      </c>
      <c r="M23" s="43" t="str">
        <f>'非偏鄉計劃學校(葷)國中'!T145</f>
        <v>味噌海芽湯</v>
      </c>
      <c r="N23" s="44" t="str">
        <f>'非偏鄉計劃學校(葷)國中'!AF145</f>
        <v xml:space="preserve">濕裙帶菜 洋蔥 味噌 薑  </v>
      </c>
      <c r="O23" s="43" t="str">
        <f>'非偏鄉計劃學校(葷)國中'!AG145</f>
        <v xml:space="preserve">水果     </v>
      </c>
      <c r="P23" s="43" t="str">
        <f>'非偏鄉計劃學校(葷)國中'!AH145</f>
        <v xml:space="preserve">有機豆奶     </v>
      </c>
      <c r="Q23" s="43" t="str">
        <f>'非偏鄉計劃學校(葷)國中'!AI145</f>
        <v xml:space="preserve">     </v>
      </c>
      <c r="R23" s="45">
        <f>'非偏鄉計劃學校(葷)國中'!C145</f>
        <v>5.2</v>
      </c>
      <c r="S23" s="45">
        <f>'非偏鄉計劃學校(葷)國中'!D145</f>
        <v>3.9</v>
      </c>
      <c r="T23" s="45">
        <f>'非偏鄉計劃學校(葷)國中'!E145</f>
        <v>2</v>
      </c>
      <c r="U23" s="45">
        <f>'非偏鄉計劃學校(葷)國中'!F145</f>
        <v>3</v>
      </c>
      <c r="V23" s="45">
        <f>'非偏鄉計劃學校(葷)國中'!G145</f>
        <v>0</v>
      </c>
      <c r="W23" s="45">
        <f>'非偏鄉計劃學校(葷)國中'!H145</f>
        <v>0</v>
      </c>
      <c r="X23" s="46">
        <f>'非偏鄉計劃學校(葷)國中'!I145</f>
        <v>842</v>
      </c>
    </row>
    <row r="24" spans="1:31" ht="15.75" customHeight="1">
      <c r="B24" s="37"/>
      <c r="C24" s="37"/>
      <c r="D24" s="35"/>
      <c r="E24" s="37"/>
      <c r="F24" s="37"/>
      <c r="G24" s="37"/>
      <c r="H24" s="35"/>
      <c r="I24" s="37"/>
      <c r="J24" s="35"/>
      <c r="K24" s="37"/>
      <c r="L24" s="35"/>
      <c r="M24" s="37"/>
      <c r="N24" s="35"/>
      <c r="O24" s="37"/>
      <c r="P24" s="37"/>
      <c r="Q24" s="37"/>
      <c r="R24" s="18"/>
      <c r="S24" s="18"/>
      <c r="T24" s="18"/>
      <c r="U24" s="18"/>
      <c r="V24" s="18"/>
      <c r="W24" s="18"/>
      <c r="X24" s="38"/>
    </row>
    <row r="25" spans="1:31" ht="15.75" customHeight="1">
      <c r="B25" s="81" t="s">
        <v>102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ht="15.75" customHeight="1">
      <c r="B26" s="11"/>
      <c r="C26" s="11"/>
      <c r="D26" s="12"/>
      <c r="E26" s="11"/>
      <c r="F26" s="11"/>
      <c r="G26" s="11"/>
      <c r="H26" s="13"/>
      <c r="I26" s="11"/>
      <c r="J26" s="13"/>
      <c r="K26" s="11"/>
      <c r="L26" s="13"/>
      <c r="M26" s="11"/>
      <c r="N26" s="13"/>
      <c r="O26" s="11"/>
      <c r="P26" s="11"/>
      <c r="Q26" s="11"/>
      <c r="R26" s="1"/>
      <c r="S26" s="1"/>
      <c r="T26" s="1"/>
      <c r="U26" s="1"/>
      <c r="V26" s="1"/>
      <c r="W26" s="1"/>
      <c r="X26" s="14"/>
    </row>
    <row r="27" spans="1:31" ht="15.75" customHeight="1">
      <c r="B27" s="11"/>
      <c r="C27" s="11"/>
      <c r="D27" s="12"/>
      <c r="E27" s="11"/>
      <c r="F27" s="11"/>
      <c r="G27" s="11"/>
      <c r="H27" s="13"/>
      <c r="I27" s="11"/>
      <c r="J27" s="13"/>
      <c r="K27" s="11"/>
      <c r="L27" s="13"/>
      <c r="M27" s="11"/>
      <c r="N27" s="13"/>
      <c r="O27" s="11"/>
      <c r="P27" s="11"/>
      <c r="Q27" s="11"/>
      <c r="R27" s="1"/>
      <c r="S27" s="1"/>
      <c r="T27" s="1"/>
      <c r="U27" s="1"/>
      <c r="V27" s="1"/>
      <c r="W27" s="1"/>
      <c r="X27" s="14"/>
      <c r="Z27" s="11"/>
    </row>
    <row r="28" spans="1:31" ht="15.75" customHeight="1">
      <c r="B28" s="11"/>
      <c r="C28" s="11"/>
      <c r="D28" s="12"/>
      <c r="E28" s="11"/>
      <c r="F28" s="11"/>
      <c r="G28" s="11"/>
      <c r="H28" s="13"/>
      <c r="I28" s="11"/>
      <c r="J28" s="13"/>
      <c r="K28" s="11"/>
      <c r="L28" s="13"/>
      <c r="M28" s="11"/>
      <c r="N28" s="13"/>
      <c r="O28" s="11"/>
      <c r="P28" s="11"/>
      <c r="Q28" s="11"/>
      <c r="R28" s="1"/>
      <c r="S28" s="1"/>
      <c r="T28" s="1"/>
      <c r="U28" s="1"/>
      <c r="V28" s="1"/>
      <c r="W28" s="1"/>
      <c r="X28" s="14"/>
      <c r="Z28" s="11"/>
    </row>
    <row r="29" spans="1:31" ht="15.75" customHeight="1">
      <c r="B29" s="11"/>
      <c r="C29" s="11"/>
      <c r="D29" s="12"/>
      <c r="E29" s="11"/>
      <c r="F29" s="11"/>
      <c r="G29" s="11"/>
      <c r="H29" s="13"/>
      <c r="I29" s="11"/>
      <c r="J29" s="13"/>
      <c r="K29" s="11"/>
      <c r="L29" s="13"/>
      <c r="M29" s="11"/>
      <c r="N29" s="13"/>
      <c r="O29" s="11"/>
      <c r="P29" s="11"/>
      <c r="Q29" s="11"/>
      <c r="R29" s="1"/>
      <c r="S29" s="1"/>
      <c r="T29" s="1"/>
      <c r="U29" s="1"/>
      <c r="V29" s="1"/>
      <c r="W29" s="1"/>
      <c r="X29" s="14"/>
      <c r="Z29" s="11"/>
    </row>
    <row r="30" spans="1:31" ht="15.75" customHeight="1">
      <c r="B30" s="11"/>
      <c r="C30" s="11"/>
      <c r="D30" s="12"/>
      <c r="E30" s="11"/>
      <c r="F30" s="11"/>
      <c r="G30" s="11"/>
      <c r="H30" s="13"/>
      <c r="I30" s="11"/>
      <c r="J30" s="13"/>
      <c r="K30" s="11"/>
      <c r="L30" s="13"/>
      <c r="M30" s="11"/>
      <c r="N30" s="13"/>
      <c r="O30" s="11"/>
      <c r="P30" s="11"/>
      <c r="Q30" s="11"/>
      <c r="R30" s="1"/>
      <c r="S30" s="1"/>
      <c r="T30" s="1"/>
      <c r="U30" s="1"/>
      <c r="V30" s="1"/>
      <c r="W30" s="1"/>
      <c r="X30" s="14"/>
      <c r="Z30" s="11"/>
    </row>
    <row r="31" spans="1:31" ht="15.75" customHeight="1">
      <c r="B31" s="11"/>
      <c r="C31" s="11"/>
      <c r="D31" s="12"/>
      <c r="E31" s="11"/>
      <c r="F31" s="11"/>
      <c r="G31" s="11"/>
      <c r="H31" s="13"/>
      <c r="I31" s="11"/>
      <c r="J31" s="13"/>
      <c r="K31" s="11"/>
      <c r="L31" s="13"/>
      <c r="M31" s="11"/>
      <c r="N31" s="13"/>
      <c r="O31" s="11"/>
      <c r="P31" s="11"/>
      <c r="Q31" s="11"/>
      <c r="R31" s="1"/>
      <c r="S31" s="1"/>
      <c r="T31" s="1"/>
      <c r="U31" s="1"/>
      <c r="V31" s="1"/>
      <c r="W31" s="1"/>
      <c r="X31" s="14"/>
      <c r="Z31" s="11"/>
    </row>
    <row r="32" spans="1:31" ht="15.75" customHeight="1">
      <c r="B32" s="11"/>
      <c r="C32" s="11"/>
      <c r="D32" s="12"/>
      <c r="E32" s="11"/>
      <c r="F32" s="11"/>
      <c r="G32" s="11"/>
      <c r="H32" s="13"/>
      <c r="I32" s="11"/>
      <c r="J32" s="13"/>
      <c r="K32" s="11"/>
      <c r="L32" s="13"/>
      <c r="M32" s="11"/>
      <c r="N32" s="13"/>
      <c r="O32" s="11"/>
      <c r="P32" s="11"/>
      <c r="Q32" s="11"/>
      <c r="R32" s="1"/>
      <c r="S32" s="1"/>
      <c r="T32" s="1"/>
      <c r="U32" s="1"/>
      <c r="V32" s="1"/>
      <c r="W32" s="1"/>
      <c r="X32" s="14"/>
      <c r="Z32" s="11"/>
    </row>
    <row r="33" spans="2:26" ht="15.75" customHeight="1">
      <c r="B33" s="11"/>
      <c r="C33" s="11"/>
      <c r="D33" s="12"/>
      <c r="E33" s="11"/>
      <c r="F33" s="11"/>
      <c r="G33" s="11"/>
      <c r="H33" s="13"/>
      <c r="I33" s="11"/>
      <c r="J33" s="13"/>
      <c r="K33" s="11"/>
      <c r="L33" s="13"/>
      <c r="M33" s="11"/>
      <c r="N33" s="13"/>
      <c r="O33" s="11"/>
      <c r="P33" s="11"/>
      <c r="Q33" s="11"/>
      <c r="R33" s="1"/>
      <c r="S33" s="1"/>
      <c r="T33" s="1"/>
      <c r="U33" s="1"/>
      <c r="V33" s="1"/>
      <c r="W33" s="1"/>
      <c r="X33" s="14"/>
      <c r="Z33" s="11"/>
    </row>
    <row r="34" spans="2:26" ht="15.75" customHeight="1">
      <c r="B34" s="11"/>
      <c r="C34" s="11"/>
      <c r="D34" s="12"/>
      <c r="E34" s="11"/>
      <c r="F34" s="11"/>
      <c r="G34" s="11"/>
      <c r="H34" s="13"/>
      <c r="I34" s="11"/>
      <c r="J34" s="13"/>
      <c r="K34" s="11"/>
      <c r="L34" s="13"/>
      <c r="M34" s="11"/>
      <c r="N34" s="13"/>
      <c r="O34" s="11"/>
      <c r="P34" s="11"/>
      <c r="Q34" s="11"/>
      <c r="R34" s="1"/>
      <c r="S34" s="1"/>
      <c r="T34" s="1"/>
      <c r="U34" s="1"/>
      <c r="V34" s="1"/>
      <c r="W34" s="1"/>
      <c r="X34" s="14"/>
      <c r="Z34" s="11"/>
    </row>
    <row r="35" spans="2:26" ht="15.75" customHeight="1">
      <c r="B35" s="11"/>
      <c r="C35" s="11"/>
      <c r="D35" s="12"/>
      <c r="E35" s="11"/>
      <c r="F35" s="11"/>
      <c r="G35" s="11"/>
      <c r="H35" s="13"/>
      <c r="I35" s="11"/>
      <c r="J35" s="13"/>
      <c r="K35" s="11"/>
      <c r="L35" s="13"/>
      <c r="M35" s="11"/>
      <c r="N35" s="13"/>
      <c r="O35" s="11"/>
      <c r="P35" s="11"/>
      <c r="Q35" s="11"/>
      <c r="R35" s="1"/>
      <c r="S35" s="1"/>
      <c r="T35" s="1"/>
      <c r="U35" s="1"/>
      <c r="V35" s="1"/>
      <c r="W35" s="1"/>
      <c r="X35" s="14"/>
      <c r="Z35" s="11"/>
    </row>
    <row r="36" spans="2:26" ht="15.75" customHeight="1">
      <c r="F36" s="15"/>
      <c r="H36" s="15"/>
      <c r="J36" s="15"/>
      <c r="L36" s="15"/>
      <c r="N36" s="15"/>
      <c r="O36" s="16"/>
      <c r="P36" s="16"/>
      <c r="Q36" s="16"/>
      <c r="Z36" s="11"/>
    </row>
    <row r="37" spans="2:26" ht="15.75" customHeight="1">
      <c r="F37" s="15"/>
      <c r="H37" s="15"/>
      <c r="J37" s="15"/>
      <c r="L37" s="15"/>
      <c r="N37" s="15"/>
      <c r="O37" s="16"/>
      <c r="P37" s="16"/>
      <c r="Q37" s="16"/>
      <c r="Z37" s="11"/>
    </row>
    <row r="38" spans="2:26" ht="15.75" customHeight="1">
      <c r="F38" s="15"/>
      <c r="H38" s="15"/>
      <c r="J38" s="15"/>
      <c r="L38" s="15"/>
      <c r="N38" s="15"/>
      <c r="O38" s="16"/>
      <c r="P38" s="16"/>
      <c r="Q38" s="16"/>
      <c r="Z38" s="11"/>
    </row>
    <row r="39" spans="2:26" ht="15.75" customHeight="1">
      <c r="F39" s="15"/>
      <c r="H39" s="15"/>
      <c r="J39" s="15"/>
      <c r="L39" s="15"/>
      <c r="N39" s="15"/>
      <c r="O39" s="16"/>
      <c r="P39" s="16"/>
      <c r="Q39" s="16"/>
      <c r="Z39" s="11"/>
    </row>
    <row r="40" spans="2:26" ht="15.75" customHeight="1">
      <c r="F40" s="15"/>
      <c r="H40" s="15"/>
      <c r="J40" s="15"/>
      <c r="L40" s="15"/>
      <c r="N40" s="15"/>
      <c r="O40" s="16"/>
      <c r="P40" s="16"/>
      <c r="Q40" s="16"/>
      <c r="Z40" s="11"/>
    </row>
    <row r="41" spans="2:26" ht="15.75" customHeight="1">
      <c r="F41" s="15"/>
      <c r="H41" s="15"/>
      <c r="J41" s="15"/>
      <c r="L41" s="15"/>
      <c r="N41" s="15"/>
      <c r="O41" s="16"/>
      <c r="P41" s="16"/>
      <c r="Q41" s="16"/>
      <c r="Z41" s="11"/>
    </row>
    <row r="42" spans="2:26" ht="15.75" customHeight="1">
      <c r="F42" s="15"/>
      <c r="H42" s="15"/>
      <c r="J42" s="15"/>
      <c r="L42" s="15"/>
      <c r="N42" s="15"/>
      <c r="O42" s="16"/>
      <c r="P42" s="16"/>
      <c r="Q42" s="16"/>
      <c r="Z42" s="11"/>
    </row>
    <row r="43" spans="2:26" ht="15.75" customHeight="1">
      <c r="F43" s="15"/>
      <c r="H43" s="15"/>
      <c r="J43" s="15"/>
      <c r="L43" s="15"/>
      <c r="N43" s="15"/>
      <c r="O43" s="16"/>
      <c r="P43" s="16"/>
      <c r="Q43" s="16"/>
      <c r="Z43" s="11"/>
    </row>
    <row r="44" spans="2:26" ht="15.75" customHeight="1">
      <c r="F44" s="15"/>
      <c r="H44" s="15"/>
      <c r="J44" s="15"/>
      <c r="L44" s="15"/>
      <c r="N44" s="15"/>
      <c r="O44" s="16"/>
      <c r="P44" s="16"/>
      <c r="Q44" s="16"/>
      <c r="Z44" s="11"/>
    </row>
    <row r="45" spans="2:26" ht="15.75" customHeight="1">
      <c r="F45" s="15"/>
      <c r="H45" s="15"/>
      <c r="J45" s="15"/>
      <c r="L45" s="15"/>
      <c r="N45" s="15"/>
      <c r="O45" s="16"/>
      <c r="P45" s="16"/>
      <c r="Q45" s="16"/>
      <c r="Z45" s="11"/>
    </row>
    <row r="46" spans="2:26" ht="15.75" customHeight="1">
      <c r="F46" s="15"/>
      <c r="H46" s="15"/>
      <c r="J46" s="15"/>
      <c r="L46" s="15"/>
      <c r="N46" s="15"/>
      <c r="O46" s="16"/>
      <c r="P46" s="16"/>
      <c r="Q46" s="16"/>
      <c r="Z46" s="11"/>
    </row>
    <row r="47" spans="2:26" ht="15.75" customHeight="1">
      <c r="F47" s="15"/>
      <c r="H47" s="15"/>
      <c r="J47" s="15"/>
      <c r="L47" s="15"/>
      <c r="N47" s="15"/>
      <c r="O47" s="16"/>
      <c r="P47" s="16"/>
      <c r="Q47" s="16"/>
      <c r="Z47" s="11"/>
    </row>
    <row r="48" spans="2:26" ht="15.75" customHeight="1">
      <c r="F48" s="15"/>
      <c r="H48" s="15"/>
      <c r="J48" s="15"/>
      <c r="L48" s="15"/>
      <c r="N48" s="15"/>
      <c r="O48" s="16"/>
      <c r="P48" s="16"/>
      <c r="Q48" s="16"/>
      <c r="Z48" s="11"/>
    </row>
    <row r="49" spans="6:17" ht="15.75" customHeight="1">
      <c r="F49" s="15"/>
      <c r="H49" s="15"/>
      <c r="J49" s="15"/>
      <c r="L49" s="15"/>
      <c r="N49" s="15"/>
      <c r="O49" s="16"/>
      <c r="P49" s="16"/>
      <c r="Q49" s="16"/>
    </row>
    <row r="50" spans="6:17" ht="15.75" customHeight="1">
      <c r="F50" s="15"/>
      <c r="H50" s="15"/>
      <c r="J50" s="15"/>
      <c r="L50" s="15"/>
      <c r="N50" s="15"/>
      <c r="O50" s="16"/>
      <c r="P50" s="16"/>
      <c r="Q50" s="16"/>
    </row>
    <row r="51" spans="6:17" ht="15.75" customHeight="1">
      <c r="F51" s="15"/>
      <c r="H51" s="15"/>
      <c r="J51" s="15"/>
      <c r="L51" s="15"/>
      <c r="N51" s="15"/>
      <c r="O51" s="16"/>
      <c r="P51" s="16"/>
      <c r="Q51" s="16"/>
    </row>
    <row r="52" spans="6:17" ht="15.75" customHeight="1">
      <c r="F52" s="15"/>
      <c r="H52" s="15"/>
      <c r="J52" s="15"/>
      <c r="L52" s="15"/>
      <c r="N52" s="15"/>
      <c r="O52" s="16"/>
      <c r="P52" s="16"/>
      <c r="Q52" s="16"/>
    </row>
    <row r="53" spans="6:17" ht="15.75" customHeight="1">
      <c r="F53" s="15"/>
      <c r="H53" s="15"/>
      <c r="J53" s="15"/>
      <c r="L53" s="15"/>
      <c r="N53" s="15"/>
      <c r="O53" s="16"/>
      <c r="P53" s="16"/>
      <c r="Q53" s="16"/>
    </row>
    <row r="54" spans="6:17" ht="15.75" customHeight="1">
      <c r="F54" s="15"/>
      <c r="H54" s="15"/>
      <c r="J54" s="15"/>
      <c r="L54" s="15"/>
      <c r="N54" s="15"/>
      <c r="O54" s="16"/>
      <c r="P54" s="16"/>
      <c r="Q54" s="16"/>
    </row>
    <row r="55" spans="6:17" ht="15.75" customHeight="1">
      <c r="F55" s="15"/>
      <c r="H55" s="15"/>
      <c r="J55" s="15"/>
      <c r="L55" s="15"/>
      <c r="N55" s="15"/>
      <c r="O55" s="16"/>
      <c r="P55" s="16"/>
      <c r="Q55" s="16"/>
    </row>
    <row r="56" spans="6:17" ht="15.75" customHeight="1">
      <c r="F56" s="15"/>
      <c r="H56" s="15"/>
      <c r="J56" s="15"/>
      <c r="L56" s="15"/>
      <c r="N56" s="15"/>
      <c r="O56" s="16"/>
      <c r="P56" s="16"/>
      <c r="Q56" s="16"/>
    </row>
    <row r="57" spans="6:17" ht="15.75" customHeight="1">
      <c r="F57" s="15"/>
      <c r="H57" s="15"/>
      <c r="J57" s="15"/>
      <c r="L57" s="15"/>
      <c r="N57" s="15"/>
      <c r="O57" s="16"/>
      <c r="P57" s="16"/>
      <c r="Q57" s="16"/>
    </row>
    <row r="58" spans="6:17" ht="15.75" customHeight="1">
      <c r="F58" s="15"/>
      <c r="H58" s="15"/>
      <c r="J58" s="15"/>
      <c r="L58" s="15"/>
      <c r="N58" s="15"/>
      <c r="O58" s="16"/>
      <c r="P58" s="16"/>
      <c r="Q58" s="16"/>
    </row>
    <row r="59" spans="6:17" ht="15.75" customHeight="1">
      <c r="F59" s="15"/>
      <c r="H59" s="15"/>
      <c r="J59" s="15"/>
      <c r="L59" s="15"/>
      <c r="N59" s="15"/>
      <c r="O59" s="16"/>
      <c r="P59" s="16"/>
      <c r="Q59" s="16"/>
    </row>
    <row r="60" spans="6:17" ht="15.75" customHeight="1">
      <c r="F60" s="15"/>
      <c r="H60" s="15"/>
      <c r="J60" s="15"/>
      <c r="L60" s="15"/>
      <c r="N60" s="15"/>
      <c r="O60" s="16"/>
      <c r="P60" s="16"/>
      <c r="Q60" s="16"/>
    </row>
    <row r="61" spans="6:17" ht="15.75" customHeight="1">
      <c r="F61" s="15"/>
      <c r="H61" s="15"/>
      <c r="J61" s="15"/>
      <c r="L61" s="15"/>
      <c r="N61" s="15"/>
      <c r="O61" s="16"/>
      <c r="P61" s="16"/>
      <c r="Q61" s="16"/>
    </row>
    <row r="62" spans="6:17" ht="15.75" customHeight="1">
      <c r="F62" s="15"/>
      <c r="H62" s="15"/>
      <c r="J62" s="15"/>
      <c r="L62" s="15"/>
      <c r="N62" s="15"/>
      <c r="O62" s="16"/>
      <c r="P62" s="16"/>
      <c r="Q62" s="16"/>
    </row>
    <row r="63" spans="6:17" ht="15.75" customHeight="1">
      <c r="F63" s="15"/>
      <c r="H63" s="15"/>
      <c r="J63" s="15"/>
      <c r="L63" s="15"/>
      <c r="N63" s="15"/>
      <c r="O63" s="16"/>
      <c r="P63" s="16"/>
      <c r="Q63" s="16"/>
    </row>
    <row r="64" spans="6:17" ht="15.75" customHeight="1">
      <c r="F64" s="15"/>
      <c r="H64" s="15"/>
      <c r="J64" s="15"/>
      <c r="L64" s="15"/>
      <c r="N64" s="15"/>
      <c r="O64" s="16"/>
      <c r="P64" s="16"/>
      <c r="Q64" s="16"/>
    </row>
    <row r="65" spans="6:17" ht="15.75" customHeight="1">
      <c r="F65" s="15"/>
      <c r="H65" s="15"/>
      <c r="J65" s="15"/>
      <c r="L65" s="15"/>
      <c r="N65" s="15"/>
      <c r="O65" s="16"/>
      <c r="P65" s="16"/>
      <c r="Q65" s="16"/>
    </row>
    <row r="66" spans="6:17" ht="15.75" customHeight="1">
      <c r="F66" s="15"/>
      <c r="H66" s="15"/>
      <c r="J66" s="15"/>
      <c r="L66" s="15"/>
      <c r="N66" s="15"/>
      <c r="O66" s="16"/>
      <c r="P66" s="16"/>
      <c r="Q66" s="16"/>
    </row>
    <row r="67" spans="6:17" ht="15.75" customHeight="1">
      <c r="F67" s="15"/>
      <c r="H67" s="15"/>
      <c r="J67" s="15"/>
      <c r="L67" s="15"/>
      <c r="N67" s="15"/>
      <c r="O67" s="16"/>
      <c r="P67" s="16"/>
      <c r="Q67" s="16"/>
    </row>
    <row r="68" spans="6:17" ht="15.75" customHeight="1">
      <c r="F68" s="15"/>
      <c r="H68" s="15"/>
      <c r="J68" s="15"/>
      <c r="L68" s="15"/>
      <c r="N68" s="15"/>
      <c r="O68" s="16"/>
      <c r="P68" s="16"/>
      <c r="Q68" s="16"/>
    </row>
    <row r="69" spans="6:17" ht="15.75" customHeight="1">
      <c r="F69" s="15"/>
      <c r="H69" s="15"/>
      <c r="J69" s="15"/>
      <c r="L69" s="15"/>
      <c r="N69" s="15"/>
      <c r="O69" s="16"/>
      <c r="P69" s="16"/>
      <c r="Q69" s="16"/>
    </row>
    <row r="70" spans="6:17" ht="15.75" customHeight="1">
      <c r="F70" s="15"/>
      <c r="H70" s="15"/>
      <c r="J70" s="15"/>
      <c r="L70" s="15"/>
      <c r="N70" s="15"/>
      <c r="O70" s="16"/>
      <c r="P70" s="16"/>
      <c r="Q70" s="16"/>
    </row>
    <row r="71" spans="6:17" ht="15.75" customHeight="1">
      <c r="F71" s="15"/>
      <c r="H71" s="15"/>
      <c r="J71" s="15"/>
      <c r="L71" s="15"/>
      <c r="N71" s="15"/>
      <c r="O71" s="16"/>
      <c r="P71" s="16"/>
      <c r="Q71" s="16"/>
    </row>
    <row r="72" spans="6:17" ht="15.75" customHeight="1">
      <c r="F72" s="15"/>
      <c r="H72" s="15"/>
      <c r="J72" s="15"/>
      <c r="L72" s="15"/>
      <c r="N72" s="15"/>
      <c r="O72" s="16"/>
      <c r="P72" s="16"/>
      <c r="Q72" s="16"/>
    </row>
    <row r="73" spans="6:17" ht="15.75" customHeight="1">
      <c r="F73" s="15"/>
      <c r="H73" s="15"/>
      <c r="J73" s="15"/>
      <c r="L73" s="15"/>
      <c r="N73" s="15"/>
      <c r="O73" s="16"/>
      <c r="P73" s="16"/>
      <c r="Q73" s="16"/>
    </row>
    <row r="74" spans="6:17" ht="15.75" customHeight="1">
      <c r="F74" s="15"/>
      <c r="H74" s="15"/>
      <c r="J74" s="15"/>
      <c r="L74" s="15"/>
      <c r="N74" s="15"/>
      <c r="O74" s="16"/>
      <c r="P74" s="16"/>
      <c r="Q74" s="16"/>
    </row>
    <row r="75" spans="6:17" ht="15.75" customHeight="1">
      <c r="F75" s="15"/>
      <c r="H75" s="15"/>
      <c r="J75" s="15"/>
      <c r="L75" s="15"/>
      <c r="N75" s="15"/>
      <c r="O75" s="16"/>
      <c r="P75" s="16"/>
      <c r="Q75" s="16"/>
    </row>
    <row r="76" spans="6:17" ht="15.75" customHeight="1">
      <c r="F76" s="15"/>
      <c r="H76" s="15"/>
      <c r="J76" s="15"/>
      <c r="L76" s="15"/>
      <c r="N76" s="15"/>
      <c r="O76" s="16"/>
      <c r="P76" s="16"/>
      <c r="Q76" s="16"/>
    </row>
    <row r="77" spans="6:17" ht="15.75" customHeight="1">
      <c r="F77" s="15"/>
      <c r="H77" s="15"/>
      <c r="J77" s="15"/>
      <c r="L77" s="15"/>
      <c r="N77" s="15"/>
      <c r="O77" s="16"/>
      <c r="P77" s="16"/>
      <c r="Q77" s="16"/>
    </row>
    <row r="78" spans="6:17" ht="15.75" customHeight="1">
      <c r="F78" s="15"/>
      <c r="H78" s="15"/>
      <c r="J78" s="15"/>
      <c r="L78" s="15"/>
      <c r="N78" s="15"/>
      <c r="O78" s="16"/>
      <c r="P78" s="16"/>
      <c r="Q78" s="16"/>
    </row>
    <row r="79" spans="6:17" ht="15.75" customHeight="1">
      <c r="F79" s="15"/>
      <c r="H79" s="15"/>
      <c r="J79" s="15"/>
      <c r="L79" s="15"/>
      <c r="N79" s="15"/>
      <c r="O79" s="16"/>
      <c r="P79" s="16"/>
      <c r="Q79" s="16"/>
    </row>
    <row r="80" spans="6:17" ht="15.75" customHeight="1">
      <c r="F80" s="15"/>
      <c r="H80" s="15"/>
      <c r="J80" s="15"/>
      <c r="L80" s="15"/>
      <c r="N80" s="15"/>
      <c r="O80" s="16"/>
      <c r="P80" s="16"/>
      <c r="Q80" s="16"/>
    </row>
    <row r="81" spans="6:17" ht="15.75" customHeight="1">
      <c r="F81" s="15"/>
      <c r="H81" s="15"/>
      <c r="J81" s="15"/>
      <c r="L81" s="15"/>
      <c r="N81" s="15"/>
      <c r="O81" s="16"/>
      <c r="P81" s="16"/>
      <c r="Q81" s="16"/>
    </row>
    <row r="82" spans="6:17" ht="15.75" customHeight="1">
      <c r="F82" s="15"/>
      <c r="H82" s="15"/>
      <c r="J82" s="15"/>
      <c r="L82" s="15"/>
      <c r="N82" s="15"/>
      <c r="O82" s="16"/>
      <c r="P82" s="16"/>
      <c r="Q82" s="16"/>
    </row>
    <row r="83" spans="6:17" ht="15.75" customHeight="1">
      <c r="F83" s="15"/>
      <c r="H83" s="15"/>
      <c r="J83" s="15"/>
      <c r="L83" s="15"/>
      <c r="N83" s="15"/>
      <c r="O83" s="16"/>
      <c r="P83" s="16"/>
      <c r="Q83" s="16"/>
    </row>
    <row r="84" spans="6:17" ht="15.75" customHeight="1">
      <c r="F84" s="15"/>
      <c r="H84" s="15"/>
      <c r="J84" s="15"/>
      <c r="L84" s="15"/>
      <c r="N84" s="15"/>
      <c r="O84" s="16"/>
      <c r="P84" s="16"/>
      <c r="Q84" s="16"/>
    </row>
    <row r="85" spans="6:17" ht="15.75" customHeight="1">
      <c r="F85" s="15"/>
      <c r="H85" s="15"/>
      <c r="J85" s="15"/>
      <c r="L85" s="15"/>
      <c r="N85" s="15"/>
      <c r="O85" s="16"/>
      <c r="P85" s="16"/>
      <c r="Q85" s="16"/>
    </row>
    <row r="86" spans="6:17" ht="15.75" customHeight="1">
      <c r="F86" s="15"/>
      <c r="H86" s="15"/>
      <c r="J86" s="15"/>
      <c r="L86" s="15"/>
      <c r="N86" s="15"/>
      <c r="O86" s="16"/>
      <c r="P86" s="16"/>
      <c r="Q86" s="16"/>
    </row>
    <row r="87" spans="6:17" ht="15.75" customHeight="1">
      <c r="F87" s="15"/>
      <c r="H87" s="15"/>
      <c r="J87" s="15"/>
      <c r="L87" s="15"/>
      <c r="N87" s="15"/>
      <c r="O87" s="16"/>
      <c r="P87" s="16"/>
      <c r="Q87" s="16"/>
    </row>
    <row r="88" spans="6:17" ht="15.75" customHeight="1">
      <c r="F88" s="15"/>
      <c r="H88" s="15"/>
      <c r="J88" s="15"/>
      <c r="L88" s="15"/>
      <c r="N88" s="15"/>
      <c r="O88" s="16"/>
      <c r="P88" s="16"/>
      <c r="Q88" s="16"/>
    </row>
    <row r="89" spans="6:17" ht="15.75" customHeight="1">
      <c r="F89" s="15"/>
      <c r="H89" s="15"/>
      <c r="J89" s="15"/>
      <c r="L89" s="15"/>
      <c r="N89" s="15"/>
      <c r="O89" s="16"/>
      <c r="P89" s="16"/>
      <c r="Q89" s="16"/>
    </row>
    <row r="90" spans="6:17" ht="15.75" customHeight="1">
      <c r="F90" s="15"/>
      <c r="H90" s="15"/>
      <c r="J90" s="15"/>
      <c r="L90" s="15"/>
      <c r="N90" s="15"/>
      <c r="O90" s="16"/>
      <c r="P90" s="16"/>
      <c r="Q90" s="16"/>
    </row>
    <row r="91" spans="6:17" ht="15.75" customHeight="1">
      <c r="F91" s="15"/>
      <c r="H91" s="15"/>
      <c r="J91" s="15"/>
      <c r="L91" s="15"/>
      <c r="N91" s="15"/>
      <c r="O91" s="16"/>
      <c r="P91" s="16"/>
      <c r="Q91" s="16"/>
    </row>
    <row r="92" spans="6:17" ht="15.75" customHeight="1">
      <c r="F92" s="15"/>
      <c r="H92" s="15"/>
      <c r="J92" s="15"/>
      <c r="L92" s="15"/>
      <c r="N92" s="15"/>
      <c r="O92" s="16"/>
      <c r="P92" s="16"/>
      <c r="Q92" s="16"/>
    </row>
    <row r="93" spans="6:17" ht="15.75" customHeight="1">
      <c r="F93" s="15"/>
      <c r="H93" s="15"/>
      <c r="J93" s="15"/>
      <c r="L93" s="15"/>
      <c r="N93" s="15"/>
      <c r="O93" s="16"/>
      <c r="P93" s="16"/>
      <c r="Q93" s="16"/>
    </row>
    <row r="94" spans="6:17" ht="15.75" customHeight="1">
      <c r="F94" s="15"/>
      <c r="H94" s="15"/>
      <c r="J94" s="15"/>
      <c r="L94" s="15"/>
      <c r="N94" s="15"/>
      <c r="O94" s="16"/>
      <c r="P94" s="16"/>
      <c r="Q94" s="16"/>
    </row>
    <row r="95" spans="6:17" ht="15.75" customHeight="1">
      <c r="F95" s="15"/>
      <c r="H95" s="15"/>
      <c r="J95" s="15"/>
      <c r="L95" s="15"/>
      <c r="N95" s="15"/>
      <c r="O95" s="16"/>
      <c r="P95" s="16"/>
      <c r="Q95" s="16"/>
    </row>
    <row r="96" spans="6:17" ht="15.75" customHeight="1">
      <c r="F96" s="15"/>
      <c r="H96" s="15"/>
      <c r="J96" s="15"/>
      <c r="L96" s="15"/>
      <c r="N96" s="15"/>
      <c r="O96" s="16"/>
      <c r="P96" s="16"/>
      <c r="Q96" s="16"/>
    </row>
    <row r="97" spans="6:17" ht="15.75" customHeight="1">
      <c r="F97" s="15"/>
      <c r="H97" s="15"/>
      <c r="J97" s="15"/>
      <c r="L97" s="15"/>
      <c r="N97" s="15"/>
      <c r="O97" s="16"/>
      <c r="P97" s="16"/>
      <c r="Q97" s="16"/>
    </row>
    <row r="98" spans="6:17" ht="15.75" customHeight="1">
      <c r="F98" s="15"/>
      <c r="H98" s="15"/>
      <c r="J98" s="15"/>
      <c r="L98" s="15"/>
      <c r="N98" s="15"/>
      <c r="O98" s="16"/>
      <c r="P98" s="16"/>
      <c r="Q98" s="16"/>
    </row>
    <row r="99" spans="6:17" ht="15.75" customHeight="1">
      <c r="F99" s="15"/>
      <c r="H99" s="15"/>
      <c r="J99" s="15"/>
      <c r="L99" s="15"/>
      <c r="N99" s="15"/>
      <c r="O99" s="16"/>
      <c r="P99" s="16"/>
      <c r="Q99" s="16"/>
    </row>
    <row r="100" spans="6:17" ht="15.75" customHeight="1">
      <c r="F100" s="15"/>
      <c r="H100" s="15"/>
      <c r="J100" s="15"/>
      <c r="L100" s="15"/>
      <c r="N100" s="15"/>
      <c r="O100" s="16"/>
      <c r="P100" s="16"/>
      <c r="Q100" s="16"/>
    </row>
    <row r="101" spans="6:17" ht="15.75" customHeight="1">
      <c r="F101" s="15"/>
      <c r="H101" s="15"/>
      <c r="J101" s="15"/>
      <c r="L101" s="15"/>
      <c r="N101" s="15"/>
      <c r="O101" s="16"/>
      <c r="P101" s="16"/>
      <c r="Q101" s="16"/>
    </row>
    <row r="102" spans="6:17" ht="15.75" customHeight="1">
      <c r="F102" s="15"/>
      <c r="H102" s="15"/>
      <c r="J102" s="15"/>
      <c r="L102" s="15"/>
      <c r="N102" s="15"/>
      <c r="O102" s="16"/>
      <c r="P102" s="16"/>
      <c r="Q102" s="16"/>
    </row>
    <row r="103" spans="6:17" ht="15.75" customHeight="1">
      <c r="F103" s="15"/>
      <c r="H103" s="15"/>
      <c r="J103" s="15"/>
      <c r="L103" s="15"/>
      <c r="N103" s="15"/>
      <c r="O103" s="16"/>
      <c r="P103" s="16"/>
      <c r="Q103" s="16"/>
    </row>
    <row r="104" spans="6:17" ht="15.75" customHeight="1">
      <c r="F104" s="15"/>
      <c r="H104" s="15"/>
      <c r="J104" s="15"/>
      <c r="L104" s="15"/>
      <c r="N104" s="15"/>
      <c r="O104" s="16"/>
      <c r="P104" s="16"/>
      <c r="Q104" s="16"/>
    </row>
    <row r="105" spans="6:17" ht="15.75" customHeight="1">
      <c r="F105" s="15"/>
      <c r="H105" s="15"/>
      <c r="J105" s="15"/>
      <c r="L105" s="15"/>
      <c r="N105" s="15"/>
      <c r="O105" s="16"/>
      <c r="P105" s="16"/>
      <c r="Q105" s="16"/>
    </row>
    <row r="106" spans="6:17" ht="15.75" customHeight="1">
      <c r="F106" s="15"/>
      <c r="H106" s="15"/>
      <c r="J106" s="15"/>
      <c r="L106" s="15"/>
      <c r="N106" s="15"/>
      <c r="O106" s="16"/>
      <c r="P106" s="16"/>
      <c r="Q106" s="16"/>
    </row>
    <row r="107" spans="6:17" ht="15.75" customHeight="1">
      <c r="F107" s="15"/>
      <c r="H107" s="15"/>
      <c r="J107" s="15"/>
      <c r="L107" s="15"/>
      <c r="N107" s="15"/>
      <c r="O107" s="16"/>
      <c r="P107" s="16"/>
      <c r="Q107" s="16"/>
    </row>
    <row r="108" spans="6:17" ht="15.75" customHeight="1">
      <c r="F108" s="15"/>
      <c r="H108" s="15"/>
      <c r="J108" s="15"/>
      <c r="L108" s="15"/>
      <c r="N108" s="15"/>
      <c r="O108" s="16"/>
      <c r="P108" s="16"/>
      <c r="Q108" s="16"/>
    </row>
    <row r="109" spans="6:17" ht="15.75" customHeight="1">
      <c r="F109" s="15"/>
      <c r="H109" s="15"/>
      <c r="J109" s="15"/>
      <c r="L109" s="15"/>
      <c r="N109" s="15"/>
      <c r="O109" s="16"/>
      <c r="P109" s="16"/>
      <c r="Q109" s="16"/>
    </row>
    <row r="110" spans="6:17" ht="15.75" customHeight="1">
      <c r="F110" s="15"/>
      <c r="H110" s="15"/>
      <c r="J110" s="15"/>
      <c r="L110" s="15"/>
      <c r="N110" s="15"/>
      <c r="O110" s="16"/>
      <c r="P110" s="16"/>
      <c r="Q110" s="16"/>
    </row>
    <row r="111" spans="6:17" ht="15.75" customHeight="1">
      <c r="F111" s="15"/>
      <c r="H111" s="15"/>
      <c r="J111" s="15"/>
      <c r="L111" s="15"/>
      <c r="N111" s="15"/>
      <c r="O111" s="16"/>
      <c r="P111" s="16"/>
      <c r="Q111" s="16"/>
    </row>
    <row r="112" spans="6:17" ht="15.75" customHeight="1">
      <c r="F112" s="15"/>
      <c r="H112" s="15"/>
      <c r="J112" s="15"/>
      <c r="L112" s="15"/>
      <c r="N112" s="15"/>
      <c r="O112" s="16"/>
      <c r="P112" s="16"/>
      <c r="Q112" s="16"/>
    </row>
    <row r="113" spans="6:17" ht="15.75" customHeight="1">
      <c r="F113" s="15"/>
      <c r="H113" s="15"/>
      <c r="J113" s="15"/>
      <c r="L113" s="15"/>
      <c r="N113" s="15"/>
      <c r="O113" s="16"/>
      <c r="P113" s="16"/>
      <c r="Q113" s="16"/>
    </row>
    <row r="114" spans="6:17" ht="15.75" customHeight="1">
      <c r="F114" s="15"/>
      <c r="H114" s="15"/>
      <c r="J114" s="15"/>
      <c r="L114" s="15"/>
      <c r="N114" s="15"/>
      <c r="O114" s="16"/>
      <c r="P114" s="16"/>
      <c r="Q114" s="16"/>
    </row>
    <row r="115" spans="6:17" ht="15.75" customHeight="1">
      <c r="F115" s="15"/>
      <c r="H115" s="15"/>
      <c r="J115" s="15"/>
      <c r="L115" s="15"/>
      <c r="N115" s="15"/>
      <c r="O115" s="16"/>
      <c r="P115" s="16"/>
      <c r="Q115" s="16"/>
    </row>
    <row r="116" spans="6:17" ht="15.75" customHeight="1">
      <c r="F116" s="15"/>
      <c r="H116" s="15"/>
      <c r="J116" s="15"/>
      <c r="L116" s="15"/>
      <c r="N116" s="15"/>
      <c r="O116" s="16"/>
      <c r="P116" s="16"/>
      <c r="Q116" s="16"/>
    </row>
    <row r="117" spans="6:17" ht="15.75" customHeight="1">
      <c r="F117" s="15"/>
      <c r="H117" s="15"/>
      <c r="J117" s="15"/>
      <c r="L117" s="15"/>
      <c r="N117" s="15"/>
      <c r="O117" s="16"/>
      <c r="P117" s="16"/>
      <c r="Q117" s="16"/>
    </row>
    <row r="118" spans="6:17" ht="15.75" customHeight="1">
      <c r="F118" s="15"/>
      <c r="H118" s="15"/>
      <c r="J118" s="15"/>
      <c r="L118" s="15"/>
      <c r="N118" s="15"/>
      <c r="O118" s="16"/>
      <c r="P118" s="16"/>
      <c r="Q118" s="16"/>
    </row>
    <row r="119" spans="6:17" ht="15.75" customHeight="1">
      <c r="F119" s="15"/>
      <c r="H119" s="15"/>
      <c r="J119" s="15"/>
      <c r="L119" s="15"/>
      <c r="N119" s="15"/>
      <c r="O119" s="16"/>
      <c r="P119" s="16"/>
      <c r="Q119" s="16"/>
    </row>
    <row r="120" spans="6:17" ht="15.75" customHeight="1">
      <c r="F120" s="15"/>
      <c r="H120" s="15"/>
      <c r="J120" s="15"/>
      <c r="L120" s="15"/>
      <c r="N120" s="15"/>
      <c r="O120" s="16"/>
      <c r="P120" s="16"/>
      <c r="Q120" s="16"/>
    </row>
    <row r="121" spans="6:17" ht="15.75" customHeight="1">
      <c r="F121" s="15"/>
      <c r="H121" s="15"/>
      <c r="J121" s="15"/>
      <c r="L121" s="15"/>
      <c r="N121" s="15"/>
      <c r="O121" s="16"/>
      <c r="P121" s="16"/>
      <c r="Q121" s="16"/>
    </row>
    <row r="122" spans="6:17" ht="15.75" customHeight="1">
      <c r="F122" s="15"/>
      <c r="H122" s="15"/>
      <c r="J122" s="15"/>
      <c r="L122" s="15"/>
      <c r="N122" s="15"/>
      <c r="O122" s="16"/>
      <c r="P122" s="16"/>
      <c r="Q122" s="16"/>
    </row>
    <row r="123" spans="6:17" ht="15.75" customHeight="1">
      <c r="F123" s="15"/>
      <c r="H123" s="15"/>
      <c r="J123" s="15"/>
      <c r="L123" s="15"/>
      <c r="N123" s="15"/>
      <c r="O123" s="16"/>
      <c r="P123" s="16"/>
      <c r="Q123" s="16"/>
    </row>
    <row r="124" spans="6:17" ht="15.75" customHeight="1">
      <c r="F124" s="15"/>
      <c r="H124" s="15"/>
      <c r="J124" s="15"/>
      <c r="L124" s="15"/>
      <c r="N124" s="15"/>
      <c r="O124" s="16"/>
      <c r="P124" s="16"/>
      <c r="Q124" s="16"/>
    </row>
    <row r="125" spans="6:17" ht="15.75" customHeight="1">
      <c r="F125" s="15"/>
      <c r="H125" s="15"/>
      <c r="J125" s="15"/>
      <c r="L125" s="15"/>
      <c r="N125" s="15"/>
      <c r="O125" s="16"/>
      <c r="P125" s="16"/>
      <c r="Q125" s="16"/>
    </row>
    <row r="126" spans="6:17" ht="15.75" customHeight="1">
      <c r="F126" s="15"/>
      <c r="H126" s="15"/>
      <c r="J126" s="15"/>
      <c r="L126" s="15"/>
      <c r="N126" s="15"/>
      <c r="O126" s="16"/>
      <c r="P126" s="16"/>
      <c r="Q126" s="16"/>
    </row>
    <row r="127" spans="6:17" ht="15.75" customHeight="1">
      <c r="F127" s="15"/>
      <c r="H127" s="15"/>
      <c r="J127" s="15"/>
      <c r="L127" s="15"/>
      <c r="N127" s="15"/>
      <c r="O127" s="16"/>
      <c r="P127" s="16"/>
      <c r="Q127" s="16"/>
    </row>
    <row r="128" spans="6:17" ht="15.75" customHeight="1">
      <c r="F128" s="15"/>
      <c r="H128" s="15"/>
      <c r="J128" s="15"/>
      <c r="L128" s="15"/>
      <c r="N128" s="15"/>
      <c r="O128" s="16"/>
      <c r="P128" s="16"/>
      <c r="Q128" s="16"/>
    </row>
    <row r="129" spans="6:17" ht="15.75" customHeight="1">
      <c r="F129" s="15"/>
      <c r="H129" s="15"/>
      <c r="J129" s="15"/>
      <c r="L129" s="15"/>
      <c r="N129" s="15"/>
      <c r="O129" s="16"/>
      <c r="P129" s="16"/>
      <c r="Q129" s="16"/>
    </row>
    <row r="130" spans="6:17" ht="15.75" customHeight="1">
      <c r="F130" s="15"/>
      <c r="H130" s="15"/>
      <c r="J130" s="15"/>
      <c r="L130" s="15"/>
      <c r="N130" s="15"/>
      <c r="O130" s="16"/>
      <c r="P130" s="16"/>
      <c r="Q130" s="16"/>
    </row>
    <row r="131" spans="6:17" ht="15.75" customHeight="1">
      <c r="O131" s="17"/>
      <c r="P131" s="17"/>
      <c r="Q131" s="17"/>
    </row>
    <row r="132" spans="6:17" ht="15.75" customHeight="1">
      <c r="O132" s="17"/>
      <c r="P132" s="17"/>
      <c r="Q132" s="17"/>
    </row>
    <row r="133" spans="6:17" ht="15.75" customHeight="1">
      <c r="O133" s="17"/>
      <c r="P133" s="17"/>
      <c r="Q133" s="17"/>
    </row>
    <row r="134" spans="6:17" ht="15.75" customHeight="1">
      <c r="O134" s="17"/>
      <c r="P134" s="17"/>
      <c r="Q134" s="17"/>
    </row>
    <row r="135" spans="6:17" ht="15.75" customHeight="1">
      <c r="O135" s="17"/>
      <c r="P135" s="17"/>
      <c r="Q135" s="17"/>
    </row>
    <row r="136" spans="6:17" ht="15.75" customHeight="1">
      <c r="O136" s="17"/>
      <c r="P136" s="17"/>
      <c r="Q136" s="17"/>
    </row>
    <row r="137" spans="6:17" ht="15.75" customHeight="1">
      <c r="O137" s="17"/>
      <c r="P137" s="17"/>
      <c r="Q137" s="17"/>
    </row>
    <row r="138" spans="6:17" ht="15.75" customHeight="1">
      <c r="O138" s="17"/>
      <c r="P138" s="17"/>
      <c r="Q138" s="17"/>
    </row>
    <row r="139" spans="6:17" ht="15.75" customHeight="1">
      <c r="O139" s="17"/>
      <c r="P139" s="17"/>
      <c r="Q139" s="17"/>
    </row>
    <row r="140" spans="6:17" ht="15.75" customHeight="1">
      <c r="O140" s="17"/>
      <c r="P140" s="17"/>
      <c r="Q140" s="17"/>
    </row>
    <row r="141" spans="6:17" ht="15.75" customHeight="1">
      <c r="O141" s="17"/>
      <c r="P141" s="17"/>
      <c r="Q141" s="17"/>
    </row>
    <row r="142" spans="6:17" ht="15.75" customHeight="1">
      <c r="O142" s="17"/>
      <c r="P142" s="17"/>
      <c r="Q142" s="17"/>
    </row>
    <row r="143" spans="6:17" ht="15.75" customHeight="1">
      <c r="O143" s="17"/>
      <c r="P143" s="17"/>
      <c r="Q143" s="17"/>
    </row>
    <row r="144" spans="6:17" ht="15.75" customHeight="1">
      <c r="O144" s="17"/>
      <c r="P144" s="17"/>
      <c r="Q144" s="17"/>
    </row>
    <row r="145" spans="15:17" ht="15.75" customHeight="1">
      <c r="O145" s="17"/>
      <c r="P145" s="17"/>
      <c r="Q145" s="17"/>
    </row>
    <row r="146" spans="15:17" ht="15.75" customHeight="1">
      <c r="O146" s="17"/>
      <c r="P146" s="17"/>
      <c r="Q146" s="17"/>
    </row>
    <row r="147" spans="15:17" ht="15.75" customHeight="1">
      <c r="O147" s="17"/>
      <c r="P147" s="17"/>
      <c r="Q147" s="17"/>
    </row>
    <row r="148" spans="15:17" ht="15.75" customHeight="1">
      <c r="O148" s="17"/>
      <c r="P148" s="17"/>
      <c r="Q148" s="17"/>
    </row>
    <row r="149" spans="15:17" ht="15.75" customHeight="1">
      <c r="O149" s="17"/>
      <c r="P149" s="17"/>
      <c r="Q149" s="17"/>
    </row>
    <row r="150" spans="15:17" ht="15.75" customHeight="1">
      <c r="O150" s="17"/>
      <c r="P150" s="17"/>
      <c r="Q150" s="17"/>
    </row>
    <row r="151" spans="15:17" ht="15.75" customHeight="1">
      <c r="O151" s="17"/>
      <c r="P151" s="17"/>
      <c r="Q151" s="17"/>
    </row>
    <row r="152" spans="15:17" ht="15.75" customHeight="1">
      <c r="O152" s="17"/>
      <c r="P152" s="17"/>
      <c r="Q152" s="17"/>
    </row>
    <row r="153" spans="15:17" ht="15.75" customHeight="1">
      <c r="O153" s="17"/>
      <c r="P153" s="17"/>
      <c r="Q153" s="17"/>
    </row>
    <row r="154" spans="15:17" ht="15.75" customHeight="1">
      <c r="O154" s="17"/>
      <c r="P154" s="17"/>
      <c r="Q154" s="17"/>
    </row>
    <row r="155" spans="15:17" ht="15.75" customHeight="1">
      <c r="O155" s="17"/>
      <c r="P155" s="17"/>
      <c r="Q155" s="17"/>
    </row>
    <row r="156" spans="15:17" ht="15.75" customHeight="1">
      <c r="O156" s="17"/>
      <c r="P156" s="17"/>
      <c r="Q156" s="17"/>
    </row>
    <row r="157" spans="15:17" ht="15.75" customHeight="1">
      <c r="O157" s="17"/>
      <c r="P157" s="17"/>
      <c r="Q157" s="17"/>
    </row>
    <row r="158" spans="15:17" ht="15.75" customHeight="1">
      <c r="O158" s="17"/>
      <c r="P158" s="17"/>
      <c r="Q158" s="17"/>
    </row>
    <row r="159" spans="15:17" ht="15.75" customHeight="1">
      <c r="O159" s="17"/>
      <c r="P159" s="17"/>
      <c r="Q159" s="17"/>
    </row>
    <row r="160" spans="15:17" ht="15.75" customHeight="1">
      <c r="O160" s="17"/>
      <c r="P160" s="17"/>
      <c r="Q160" s="17"/>
    </row>
    <row r="161" spans="15:17" ht="15.75" customHeight="1">
      <c r="O161" s="17"/>
      <c r="P161" s="17"/>
      <c r="Q161" s="17"/>
    </row>
    <row r="162" spans="15:17" ht="15.75" customHeight="1">
      <c r="O162" s="17"/>
      <c r="P162" s="17"/>
      <c r="Q162" s="17"/>
    </row>
    <row r="163" spans="15:17" ht="15.75" customHeight="1">
      <c r="O163" s="17"/>
      <c r="P163" s="17"/>
      <c r="Q163" s="17"/>
    </row>
    <row r="164" spans="15:17" ht="15.75" customHeight="1">
      <c r="O164" s="17"/>
      <c r="P164" s="17"/>
      <c r="Q164" s="17"/>
    </row>
    <row r="165" spans="15:17" ht="15.75" customHeight="1">
      <c r="O165" s="17"/>
      <c r="P165" s="17"/>
      <c r="Q165" s="17"/>
    </row>
    <row r="166" spans="15:17" ht="15.75" customHeight="1">
      <c r="O166" s="17"/>
      <c r="P166" s="17"/>
      <c r="Q166" s="17"/>
    </row>
    <row r="167" spans="15:17" ht="15.75" customHeight="1">
      <c r="O167" s="17"/>
      <c r="P167" s="17"/>
      <c r="Q167" s="17"/>
    </row>
    <row r="168" spans="15:17" ht="15.75" customHeight="1">
      <c r="O168" s="17"/>
      <c r="P168" s="17"/>
      <c r="Q168" s="17"/>
    </row>
    <row r="169" spans="15:17" ht="15.75" customHeight="1">
      <c r="O169" s="17"/>
      <c r="P169" s="17"/>
      <c r="Q169" s="17"/>
    </row>
    <row r="170" spans="15:17" ht="15.75" customHeight="1">
      <c r="O170" s="17"/>
      <c r="P170" s="17"/>
      <c r="Q170" s="17"/>
    </row>
    <row r="171" spans="15:17" ht="15.75" customHeight="1">
      <c r="O171" s="17"/>
      <c r="P171" s="17"/>
      <c r="Q171" s="17"/>
    </row>
    <row r="172" spans="15:17" ht="15.75" customHeight="1">
      <c r="O172" s="17"/>
      <c r="P172" s="17"/>
      <c r="Q172" s="17"/>
    </row>
    <row r="173" spans="15:17" ht="15.75" customHeight="1">
      <c r="O173" s="17"/>
      <c r="P173" s="17"/>
      <c r="Q173" s="17"/>
    </row>
    <row r="174" spans="15:17" ht="15.75" customHeight="1">
      <c r="O174" s="17"/>
      <c r="P174" s="17"/>
      <c r="Q174" s="17"/>
    </row>
    <row r="175" spans="15:17" ht="15.75" customHeight="1">
      <c r="O175" s="17"/>
      <c r="P175" s="17"/>
      <c r="Q175" s="17"/>
    </row>
    <row r="176" spans="15:17" ht="15.75" customHeight="1">
      <c r="O176" s="17"/>
      <c r="P176" s="17"/>
      <c r="Q176" s="17"/>
    </row>
    <row r="177" spans="15:17" ht="15.75" customHeight="1">
      <c r="O177" s="17"/>
      <c r="P177" s="17"/>
      <c r="Q177" s="17"/>
    </row>
    <row r="178" spans="15:17" ht="15.75" customHeight="1">
      <c r="O178" s="17"/>
      <c r="P178" s="17"/>
      <c r="Q178" s="17"/>
    </row>
    <row r="179" spans="15:17" ht="15.75" customHeight="1">
      <c r="O179" s="17"/>
      <c r="P179" s="17"/>
      <c r="Q179" s="17"/>
    </row>
    <row r="180" spans="15:17" ht="15.75" customHeight="1">
      <c r="O180" s="17"/>
      <c r="P180" s="17"/>
      <c r="Q180" s="17"/>
    </row>
    <row r="181" spans="15:17" ht="15.75" customHeight="1">
      <c r="O181" s="17"/>
      <c r="P181" s="17"/>
      <c r="Q181" s="17"/>
    </row>
    <row r="182" spans="15:17" ht="15.75" customHeight="1">
      <c r="O182" s="17"/>
      <c r="P182" s="17"/>
      <c r="Q182" s="17"/>
    </row>
    <row r="183" spans="15:17" ht="15.75" customHeight="1">
      <c r="O183" s="17"/>
      <c r="P183" s="17"/>
      <c r="Q183" s="17"/>
    </row>
    <row r="184" spans="15:17" ht="15.75" customHeight="1">
      <c r="O184" s="17"/>
      <c r="P184" s="17"/>
      <c r="Q184" s="17"/>
    </row>
    <row r="185" spans="15:17" ht="15.75" customHeight="1">
      <c r="O185" s="17"/>
      <c r="P185" s="17"/>
      <c r="Q185" s="17"/>
    </row>
    <row r="186" spans="15:17" ht="15.75" customHeight="1">
      <c r="O186" s="17"/>
      <c r="P186" s="17"/>
      <c r="Q186" s="17"/>
    </row>
    <row r="187" spans="15:17" ht="15.75" customHeight="1">
      <c r="O187" s="17"/>
      <c r="P187" s="17"/>
      <c r="Q187" s="17"/>
    </row>
    <row r="188" spans="15:17" ht="15.75" customHeight="1">
      <c r="O188" s="17"/>
      <c r="P188" s="17"/>
      <c r="Q188" s="17"/>
    </row>
    <row r="189" spans="15:17" ht="15.75" customHeight="1">
      <c r="O189" s="17"/>
      <c r="P189" s="17"/>
      <c r="Q189" s="17"/>
    </row>
    <row r="190" spans="15:17" ht="15.75" customHeight="1">
      <c r="O190" s="17"/>
      <c r="P190" s="17"/>
      <c r="Q190" s="17"/>
    </row>
    <row r="191" spans="15:17" ht="15.75" customHeight="1">
      <c r="O191" s="17"/>
      <c r="P191" s="17"/>
      <c r="Q191" s="17"/>
    </row>
    <row r="192" spans="15:17" ht="15.75" customHeight="1">
      <c r="O192" s="17"/>
      <c r="P192" s="17"/>
      <c r="Q192" s="17"/>
    </row>
    <row r="193" spans="15:17" ht="15.75" customHeight="1">
      <c r="O193" s="17"/>
      <c r="P193" s="17"/>
      <c r="Q193" s="17"/>
    </row>
    <row r="194" spans="15:17" ht="15.75" customHeight="1">
      <c r="O194" s="17"/>
      <c r="P194" s="17"/>
      <c r="Q194" s="17"/>
    </row>
    <row r="195" spans="15:17" ht="15.75" customHeight="1">
      <c r="O195" s="17"/>
      <c r="P195" s="17"/>
      <c r="Q195" s="17"/>
    </row>
    <row r="196" spans="15:17" ht="15.75" customHeight="1">
      <c r="O196" s="17"/>
      <c r="P196" s="17"/>
      <c r="Q196" s="17"/>
    </row>
    <row r="197" spans="15:17" ht="15.75" customHeight="1">
      <c r="O197" s="17"/>
      <c r="P197" s="17"/>
      <c r="Q197" s="17"/>
    </row>
    <row r="198" spans="15:17" ht="15.75" customHeight="1">
      <c r="O198" s="17"/>
      <c r="P198" s="17"/>
      <c r="Q198" s="17"/>
    </row>
    <row r="199" spans="15:17" ht="15.75" customHeight="1">
      <c r="O199" s="17"/>
      <c r="P199" s="17"/>
      <c r="Q199" s="17"/>
    </row>
    <row r="200" spans="15:17" ht="15.75" customHeight="1">
      <c r="O200" s="17"/>
      <c r="P200" s="17"/>
      <c r="Q200" s="17"/>
    </row>
    <row r="201" spans="15:17" ht="15.75" customHeight="1">
      <c r="O201" s="17"/>
      <c r="P201" s="17"/>
      <c r="Q201" s="17"/>
    </row>
    <row r="202" spans="15:17" ht="15.75" customHeight="1">
      <c r="O202" s="17"/>
      <c r="P202" s="17"/>
      <c r="Q202" s="17"/>
    </row>
    <row r="203" spans="15:17" ht="15.75" customHeight="1">
      <c r="O203" s="17"/>
      <c r="P203" s="17"/>
      <c r="Q203" s="17"/>
    </row>
    <row r="204" spans="15:17" ht="15.75" customHeight="1">
      <c r="O204" s="17"/>
      <c r="P204" s="17"/>
      <c r="Q204" s="17"/>
    </row>
    <row r="205" spans="15:17" ht="15.75" customHeight="1">
      <c r="O205" s="17"/>
      <c r="P205" s="17"/>
      <c r="Q205" s="17"/>
    </row>
    <row r="206" spans="15:17" ht="15.75" customHeight="1">
      <c r="O206" s="17"/>
      <c r="P206" s="17"/>
      <c r="Q206" s="17"/>
    </row>
    <row r="207" spans="15:17" ht="15.75" customHeight="1">
      <c r="O207" s="17"/>
      <c r="P207" s="17"/>
      <c r="Q207" s="17"/>
    </row>
    <row r="208" spans="15:17" ht="15.75" customHeight="1">
      <c r="O208" s="17"/>
      <c r="P208" s="17"/>
      <c r="Q208" s="17"/>
    </row>
    <row r="209" spans="15:17" ht="15.75" customHeight="1">
      <c r="O209" s="17"/>
      <c r="P209" s="17"/>
      <c r="Q209" s="17"/>
    </row>
    <row r="210" spans="15:17" ht="15.75" customHeight="1">
      <c r="O210" s="17"/>
      <c r="P210" s="17"/>
      <c r="Q210" s="17"/>
    </row>
    <row r="211" spans="15:17" ht="15.75" customHeight="1">
      <c r="O211" s="17"/>
      <c r="P211" s="17"/>
      <c r="Q211" s="17"/>
    </row>
    <row r="212" spans="15:17" ht="15.75" customHeight="1">
      <c r="O212" s="17"/>
      <c r="P212" s="17"/>
      <c r="Q212" s="17"/>
    </row>
    <row r="213" spans="15:17" ht="15.75" customHeight="1">
      <c r="O213" s="17"/>
      <c r="P213" s="17"/>
      <c r="Q213" s="17"/>
    </row>
    <row r="214" spans="15:17" ht="15.75" customHeight="1">
      <c r="O214" s="17"/>
      <c r="P214" s="17"/>
      <c r="Q214" s="17"/>
    </row>
    <row r="215" spans="15:17" ht="15.75" customHeight="1">
      <c r="O215" s="17"/>
      <c r="P215" s="17"/>
      <c r="Q215" s="17"/>
    </row>
    <row r="216" spans="15:17" ht="15.75" customHeight="1">
      <c r="O216" s="17"/>
      <c r="P216" s="17"/>
      <c r="Q216" s="17"/>
    </row>
    <row r="217" spans="15:17" ht="15.75" customHeight="1">
      <c r="O217" s="17"/>
      <c r="P217" s="17"/>
      <c r="Q217" s="17"/>
    </row>
    <row r="218" spans="15:17" ht="15.75" customHeight="1">
      <c r="O218" s="17"/>
      <c r="P218" s="17"/>
      <c r="Q218" s="17"/>
    </row>
    <row r="219" spans="15:17" ht="15.75" customHeight="1">
      <c r="O219" s="17"/>
      <c r="P219" s="17"/>
      <c r="Q219" s="17"/>
    </row>
    <row r="220" spans="15:17" ht="15.75" customHeight="1">
      <c r="O220" s="17"/>
      <c r="P220" s="17"/>
      <c r="Q220" s="17"/>
    </row>
    <row r="221" spans="15:17" ht="15.75" customHeight="1">
      <c r="O221" s="17"/>
      <c r="P221" s="17"/>
      <c r="Q221" s="17"/>
    </row>
    <row r="222" spans="15:17" ht="15.6">
      <c r="O222" s="17"/>
      <c r="P222" s="17"/>
      <c r="Q222" s="17"/>
    </row>
    <row r="223" spans="15:17" ht="15.6">
      <c r="O223" s="17"/>
      <c r="P223" s="17"/>
      <c r="Q223" s="17"/>
    </row>
    <row r="224" spans="15:17" ht="15.6">
      <c r="O224" s="17"/>
      <c r="P224" s="17"/>
      <c r="Q224" s="17"/>
    </row>
    <row r="225" spans="15:17" ht="15.6">
      <c r="O225" s="17"/>
      <c r="P225" s="17"/>
      <c r="Q225" s="17"/>
    </row>
    <row r="226" spans="15:17" ht="15.6">
      <c r="O226" s="17"/>
      <c r="P226" s="17"/>
      <c r="Q226" s="17"/>
    </row>
    <row r="227" spans="15:17" ht="15.6">
      <c r="O227" s="17"/>
      <c r="P227" s="17"/>
      <c r="Q227" s="17"/>
    </row>
    <row r="228" spans="15:17" ht="15.6">
      <c r="O228" s="17"/>
      <c r="P228" s="17"/>
      <c r="Q228" s="17"/>
    </row>
    <row r="229" spans="15:17" ht="15.6">
      <c r="O229" s="17"/>
      <c r="P229" s="17"/>
      <c r="Q229" s="17"/>
    </row>
    <row r="230" spans="15:17" ht="15.6">
      <c r="O230" s="17"/>
      <c r="P230" s="17"/>
      <c r="Q230" s="17"/>
    </row>
    <row r="231" spans="15:17" ht="15.6">
      <c r="O231" s="17"/>
      <c r="P231" s="17"/>
      <c r="Q231" s="17"/>
    </row>
    <row r="232" spans="15:17" ht="15.6">
      <c r="O232" s="17"/>
      <c r="P232" s="17"/>
      <c r="Q232" s="17"/>
    </row>
    <row r="233" spans="15:17" ht="15.6">
      <c r="O233" s="17"/>
      <c r="P233" s="17"/>
      <c r="Q233" s="17"/>
    </row>
    <row r="234" spans="15:17" ht="15.6">
      <c r="O234" s="17"/>
      <c r="P234" s="17"/>
      <c r="Q234" s="17"/>
    </row>
    <row r="235" spans="15:17" ht="15.6">
      <c r="O235" s="17"/>
      <c r="P235" s="17"/>
      <c r="Q235" s="17"/>
    </row>
    <row r="236" spans="15:17" ht="15.6">
      <c r="O236" s="17"/>
      <c r="P236" s="17"/>
      <c r="Q236" s="17"/>
    </row>
    <row r="237" spans="15:17" ht="15.6">
      <c r="O237" s="17"/>
      <c r="P237" s="17"/>
      <c r="Q237" s="17"/>
    </row>
    <row r="238" spans="15:17" ht="15.6">
      <c r="O238" s="17"/>
      <c r="P238" s="17"/>
      <c r="Q238" s="17"/>
    </row>
    <row r="239" spans="15:17" ht="15.6">
      <c r="O239" s="17"/>
      <c r="P239" s="17"/>
      <c r="Q239" s="17"/>
    </row>
    <row r="240" spans="15:17" ht="15.6">
      <c r="O240" s="17"/>
      <c r="P240" s="17"/>
      <c r="Q240" s="17"/>
    </row>
    <row r="241" spans="15:17" ht="15.6">
      <c r="O241" s="17"/>
      <c r="P241" s="17"/>
      <c r="Q241" s="17"/>
    </row>
    <row r="242" spans="15:17" ht="15.6">
      <c r="O242" s="17"/>
      <c r="P242" s="17"/>
      <c r="Q242" s="17"/>
    </row>
    <row r="243" spans="15:17" ht="15.6">
      <c r="O243" s="17"/>
      <c r="P243" s="17"/>
      <c r="Q243" s="17"/>
    </row>
    <row r="244" spans="15:17" ht="15.6">
      <c r="O244" s="17"/>
      <c r="P244" s="17"/>
      <c r="Q244" s="17"/>
    </row>
    <row r="245" spans="15:17" ht="15.6">
      <c r="O245" s="17"/>
      <c r="P245" s="17"/>
      <c r="Q245" s="17"/>
    </row>
    <row r="246" spans="15:17" ht="15.6">
      <c r="O246" s="17"/>
      <c r="P246" s="17"/>
      <c r="Q246" s="17"/>
    </row>
    <row r="247" spans="15:17" ht="15.6">
      <c r="O247" s="17"/>
      <c r="P247" s="17"/>
      <c r="Q247" s="17"/>
    </row>
    <row r="248" spans="15:17" ht="15.6">
      <c r="O248" s="17"/>
      <c r="P248" s="17"/>
      <c r="Q248" s="17"/>
    </row>
    <row r="249" spans="15:17" ht="15.6">
      <c r="O249" s="17"/>
      <c r="P249" s="17"/>
      <c r="Q249" s="17"/>
    </row>
    <row r="250" spans="15:17" ht="15.6">
      <c r="O250" s="17"/>
      <c r="P250" s="17"/>
      <c r="Q250" s="17"/>
    </row>
    <row r="251" spans="15:17" ht="15.6">
      <c r="O251" s="17"/>
      <c r="P251" s="17"/>
      <c r="Q251" s="17"/>
    </row>
    <row r="252" spans="15:17" ht="15.6">
      <c r="O252" s="17"/>
      <c r="P252" s="17"/>
      <c r="Q252" s="17"/>
    </row>
    <row r="253" spans="15:17" ht="15.6">
      <c r="O253" s="17"/>
      <c r="P253" s="17"/>
      <c r="Q253" s="17"/>
    </row>
    <row r="254" spans="15:17" ht="15.6">
      <c r="O254" s="17"/>
      <c r="P254" s="17"/>
      <c r="Q254" s="17"/>
    </row>
    <row r="255" spans="15:17" ht="15.6">
      <c r="O255" s="17"/>
      <c r="P255" s="17"/>
      <c r="Q255" s="17"/>
    </row>
    <row r="256" spans="15:17" ht="15.6">
      <c r="O256" s="17"/>
      <c r="P256" s="17"/>
      <c r="Q256" s="17"/>
    </row>
    <row r="257" spans="15:17" ht="15.6">
      <c r="O257" s="17"/>
      <c r="P257" s="17"/>
      <c r="Q257" s="17"/>
    </row>
    <row r="258" spans="15:17" ht="15.6">
      <c r="O258" s="17"/>
      <c r="P258" s="17"/>
      <c r="Q258" s="17"/>
    </row>
    <row r="259" spans="15:17" ht="15.6">
      <c r="O259" s="17"/>
      <c r="P259" s="17"/>
      <c r="Q259" s="17"/>
    </row>
    <row r="260" spans="15:17" ht="15.6">
      <c r="O260" s="17"/>
      <c r="P260" s="17"/>
      <c r="Q260" s="17"/>
    </row>
    <row r="261" spans="15:17" ht="15.6">
      <c r="O261" s="17"/>
      <c r="P261" s="17"/>
      <c r="Q261" s="17"/>
    </row>
    <row r="262" spans="15:17" ht="15.6">
      <c r="O262" s="17"/>
      <c r="P262" s="17"/>
      <c r="Q262" s="17"/>
    </row>
    <row r="263" spans="15:17" ht="15.6">
      <c r="O263" s="17"/>
      <c r="P263" s="17"/>
      <c r="Q263" s="17"/>
    </row>
    <row r="264" spans="15:17" ht="15.6">
      <c r="O264" s="17"/>
      <c r="P264" s="17"/>
      <c r="Q264" s="17"/>
    </row>
    <row r="265" spans="15:17" ht="15.6">
      <c r="O265" s="17"/>
      <c r="P265" s="17"/>
      <c r="Q265" s="17"/>
    </row>
    <row r="266" spans="15:17" ht="15.6">
      <c r="O266" s="17"/>
      <c r="P266" s="17"/>
      <c r="Q266" s="17"/>
    </row>
    <row r="267" spans="15:17" ht="15.6">
      <c r="O267" s="17"/>
      <c r="P267" s="17"/>
      <c r="Q267" s="17"/>
    </row>
    <row r="268" spans="15:17" ht="15.6">
      <c r="O268" s="17"/>
      <c r="P268" s="17"/>
      <c r="Q268" s="17"/>
    </row>
    <row r="269" spans="15:17" ht="15.6">
      <c r="O269" s="17"/>
      <c r="P269" s="17"/>
      <c r="Q269" s="17"/>
    </row>
    <row r="270" spans="15:17" ht="15.6">
      <c r="O270" s="17"/>
      <c r="P270" s="17"/>
      <c r="Q270" s="17"/>
    </row>
    <row r="271" spans="15:17" ht="15.6">
      <c r="O271" s="17"/>
      <c r="P271" s="17"/>
      <c r="Q271" s="17"/>
    </row>
    <row r="272" spans="15:17" ht="15.6">
      <c r="O272" s="17"/>
      <c r="P272" s="17"/>
      <c r="Q272" s="17"/>
    </row>
    <row r="273" spans="15:17" ht="15.6">
      <c r="O273" s="17"/>
      <c r="P273" s="17"/>
      <c r="Q273" s="17"/>
    </row>
    <row r="274" spans="15:17" ht="15.6">
      <c r="O274" s="17"/>
      <c r="P274" s="17"/>
      <c r="Q274" s="17"/>
    </row>
    <row r="275" spans="15:17" ht="15.6">
      <c r="O275" s="17"/>
      <c r="P275" s="17"/>
      <c r="Q275" s="17"/>
    </row>
    <row r="276" spans="15:17" ht="15.6">
      <c r="O276" s="17"/>
      <c r="P276" s="17"/>
      <c r="Q276" s="17"/>
    </row>
    <row r="277" spans="15:17" ht="15.6">
      <c r="O277" s="17"/>
      <c r="P277" s="17"/>
      <c r="Q277" s="17"/>
    </row>
    <row r="278" spans="15:17" ht="15.6">
      <c r="O278" s="17"/>
      <c r="P278" s="17"/>
      <c r="Q278" s="17"/>
    </row>
    <row r="279" spans="15:17" ht="15.6">
      <c r="O279" s="17"/>
      <c r="P279" s="17"/>
      <c r="Q279" s="17"/>
    </row>
    <row r="280" spans="15:17" ht="15.6">
      <c r="O280" s="17"/>
      <c r="P280" s="17"/>
      <c r="Q280" s="17"/>
    </row>
    <row r="281" spans="15:17" ht="15.6">
      <c r="O281" s="17"/>
      <c r="P281" s="17"/>
      <c r="Q281" s="17"/>
    </row>
    <row r="282" spans="15:17" ht="15.6">
      <c r="O282" s="17"/>
      <c r="P282" s="17"/>
      <c r="Q282" s="17"/>
    </row>
    <row r="283" spans="15:17" ht="15.6">
      <c r="O283" s="17"/>
      <c r="P283" s="17"/>
      <c r="Q283" s="17"/>
    </row>
    <row r="284" spans="15:17" ht="15.6">
      <c r="O284" s="17"/>
      <c r="P284" s="17"/>
      <c r="Q284" s="17"/>
    </row>
    <row r="285" spans="15:17" ht="15.6">
      <c r="O285" s="17"/>
      <c r="P285" s="17"/>
      <c r="Q285" s="17"/>
    </row>
    <row r="286" spans="15:17" ht="15.6">
      <c r="O286" s="17"/>
      <c r="P286" s="17"/>
      <c r="Q286" s="17"/>
    </row>
    <row r="287" spans="15:17" ht="15.6">
      <c r="O287" s="17"/>
      <c r="P287" s="17"/>
      <c r="Q287" s="17"/>
    </row>
    <row r="288" spans="15:17" ht="15.6">
      <c r="O288" s="17"/>
      <c r="P288" s="17"/>
      <c r="Q288" s="17"/>
    </row>
    <row r="289" spans="15:17" ht="15.6">
      <c r="O289" s="17"/>
      <c r="P289" s="17"/>
      <c r="Q289" s="17"/>
    </row>
    <row r="290" spans="15:17" ht="15.6">
      <c r="O290" s="17"/>
      <c r="P290" s="17"/>
      <c r="Q290" s="17"/>
    </row>
    <row r="291" spans="15:17" ht="15.6">
      <c r="O291" s="17"/>
      <c r="P291" s="17"/>
      <c r="Q291" s="17"/>
    </row>
    <row r="292" spans="15:17" ht="15.6">
      <c r="O292" s="17"/>
      <c r="P292" s="17"/>
      <c r="Q292" s="17"/>
    </row>
    <row r="293" spans="15:17" ht="15.6">
      <c r="O293" s="17"/>
      <c r="P293" s="17"/>
      <c r="Q293" s="17"/>
    </row>
    <row r="294" spans="15:17" ht="15.6">
      <c r="O294" s="17"/>
      <c r="P294" s="17"/>
      <c r="Q294" s="17"/>
    </row>
    <row r="295" spans="15:17" ht="15.6">
      <c r="O295" s="17"/>
      <c r="P295" s="17"/>
      <c r="Q295" s="17"/>
    </row>
    <row r="296" spans="15:17" ht="15.6">
      <c r="O296" s="17"/>
      <c r="P296" s="17"/>
      <c r="Q296" s="17"/>
    </row>
    <row r="297" spans="15:17" ht="15.6">
      <c r="O297" s="17"/>
      <c r="P297" s="17"/>
      <c r="Q297" s="17"/>
    </row>
    <row r="298" spans="15:17" ht="15.6">
      <c r="O298" s="17"/>
      <c r="P298" s="17"/>
      <c r="Q298" s="17"/>
    </row>
    <row r="299" spans="15:17" ht="15.6">
      <c r="O299" s="17"/>
      <c r="P299" s="17"/>
      <c r="Q299" s="17"/>
    </row>
    <row r="300" spans="15:17" ht="15.6">
      <c r="O300" s="17"/>
      <c r="P300" s="17"/>
      <c r="Q300" s="17"/>
    </row>
    <row r="301" spans="15:17" ht="15.6">
      <c r="O301" s="17"/>
      <c r="P301" s="17"/>
      <c r="Q301" s="17"/>
    </row>
    <row r="302" spans="15:17" ht="15.6">
      <c r="O302" s="17"/>
      <c r="P302" s="17"/>
      <c r="Q302" s="17"/>
    </row>
    <row r="303" spans="15:17" ht="15.6">
      <c r="O303" s="17"/>
      <c r="P303" s="17"/>
      <c r="Q303" s="17"/>
    </row>
    <row r="304" spans="15:17" ht="15.6">
      <c r="O304" s="17"/>
      <c r="P304" s="17"/>
      <c r="Q304" s="17"/>
    </row>
    <row r="305" spans="15:17" ht="15.6">
      <c r="O305" s="17"/>
      <c r="P305" s="17"/>
      <c r="Q305" s="17"/>
    </row>
    <row r="306" spans="15:17" ht="15.6">
      <c r="O306" s="17"/>
      <c r="P306" s="17"/>
      <c r="Q306" s="17"/>
    </row>
    <row r="307" spans="15:17" ht="15.6">
      <c r="O307" s="17"/>
      <c r="P307" s="17"/>
      <c r="Q307" s="17"/>
    </row>
    <row r="308" spans="15:17" ht="15.6">
      <c r="O308" s="17"/>
      <c r="P308" s="17"/>
      <c r="Q308" s="17"/>
    </row>
    <row r="309" spans="15:17" ht="15.6">
      <c r="O309" s="17"/>
      <c r="P309" s="17"/>
      <c r="Q309" s="17"/>
    </row>
    <row r="310" spans="15:17" ht="15.6">
      <c r="O310" s="17"/>
      <c r="P310" s="17"/>
      <c r="Q310" s="17"/>
    </row>
    <row r="311" spans="15:17" ht="15.6">
      <c r="O311" s="17"/>
      <c r="P311" s="17"/>
      <c r="Q311" s="17"/>
    </row>
    <row r="312" spans="15:17" ht="15.6">
      <c r="O312" s="17"/>
      <c r="P312" s="17"/>
      <c r="Q312" s="17"/>
    </row>
    <row r="313" spans="15:17" ht="15.6">
      <c r="O313" s="17"/>
      <c r="P313" s="17"/>
      <c r="Q313" s="17"/>
    </row>
    <row r="314" spans="15:17" ht="15.6">
      <c r="O314" s="17"/>
      <c r="P314" s="17"/>
      <c r="Q314" s="17"/>
    </row>
    <row r="315" spans="15:17" ht="15.6">
      <c r="O315" s="17"/>
      <c r="P315" s="17"/>
      <c r="Q315" s="17"/>
    </row>
    <row r="316" spans="15:17" ht="15.6">
      <c r="O316" s="17"/>
      <c r="P316" s="17"/>
      <c r="Q316" s="17"/>
    </row>
    <row r="317" spans="15:17" ht="15.6">
      <c r="O317" s="17"/>
      <c r="P317" s="17"/>
      <c r="Q317" s="17"/>
    </row>
    <row r="318" spans="15:17" ht="15.6">
      <c r="O318" s="17"/>
      <c r="P318" s="17"/>
      <c r="Q318" s="17"/>
    </row>
    <row r="319" spans="15:17" ht="15.6">
      <c r="O319" s="17"/>
      <c r="P319" s="17"/>
      <c r="Q319" s="17"/>
    </row>
    <row r="320" spans="15:17" ht="15.6">
      <c r="O320" s="17"/>
      <c r="P320" s="17"/>
      <c r="Q320" s="17"/>
    </row>
    <row r="321" spans="15:17" ht="15.6">
      <c r="O321" s="17"/>
      <c r="P321" s="17"/>
      <c r="Q321" s="17"/>
    </row>
    <row r="322" spans="15:17" ht="15.6">
      <c r="O322" s="17"/>
      <c r="P322" s="17"/>
      <c r="Q322" s="17"/>
    </row>
    <row r="323" spans="15:17" ht="15.6">
      <c r="O323" s="17"/>
      <c r="P323" s="17"/>
      <c r="Q323" s="17"/>
    </row>
    <row r="324" spans="15:17" ht="15.6">
      <c r="O324" s="17"/>
      <c r="P324" s="17"/>
      <c r="Q324" s="17"/>
    </row>
    <row r="325" spans="15:17" ht="15.6">
      <c r="O325" s="17"/>
      <c r="P325" s="17"/>
      <c r="Q325" s="17"/>
    </row>
    <row r="326" spans="15:17" ht="15.6">
      <c r="O326" s="17"/>
      <c r="P326" s="17"/>
      <c r="Q326" s="17"/>
    </row>
    <row r="327" spans="15:17" ht="15.6">
      <c r="O327" s="17"/>
      <c r="P327" s="17"/>
      <c r="Q327" s="17"/>
    </row>
    <row r="328" spans="15:17" ht="15.6">
      <c r="O328" s="17"/>
      <c r="P328" s="17"/>
      <c r="Q328" s="17"/>
    </row>
    <row r="329" spans="15:17" ht="15.6">
      <c r="O329" s="17"/>
      <c r="P329" s="17"/>
      <c r="Q329" s="17"/>
    </row>
    <row r="330" spans="15:17" ht="15.6">
      <c r="O330" s="17"/>
      <c r="P330" s="17"/>
      <c r="Q330" s="17"/>
    </row>
    <row r="331" spans="15:17" ht="15.6">
      <c r="O331" s="17"/>
      <c r="P331" s="17"/>
      <c r="Q331" s="17"/>
    </row>
    <row r="332" spans="15:17" ht="15.6">
      <c r="O332" s="17"/>
      <c r="P332" s="17"/>
      <c r="Q332" s="17"/>
    </row>
    <row r="333" spans="15:17" ht="15.6">
      <c r="O333" s="17"/>
      <c r="P333" s="17"/>
      <c r="Q333" s="17"/>
    </row>
    <row r="334" spans="15:17" ht="15.6">
      <c r="O334" s="17"/>
      <c r="P334" s="17"/>
      <c r="Q334" s="17"/>
    </row>
    <row r="335" spans="15:17" ht="15.6">
      <c r="O335" s="17"/>
      <c r="P335" s="17"/>
      <c r="Q335" s="17"/>
    </row>
    <row r="336" spans="15:17" ht="15.6">
      <c r="O336" s="17"/>
      <c r="P336" s="17"/>
      <c r="Q336" s="17"/>
    </row>
    <row r="337" spans="15:17" ht="15.6">
      <c r="O337" s="17"/>
      <c r="P337" s="17"/>
      <c r="Q337" s="17"/>
    </row>
    <row r="338" spans="15:17" ht="15.6">
      <c r="O338" s="17"/>
      <c r="P338" s="17"/>
      <c r="Q338" s="17"/>
    </row>
    <row r="339" spans="15:17" ht="15.6">
      <c r="O339" s="17"/>
      <c r="P339" s="17"/>
      <c r="Q339" s="17"/>
    </row>
    <row r="340" spans="15:17" ht="15.6">
      <c r="O340" s="17"/>
      <c r="P340" s="17"/>
      <c r="Q340" s="17"/>
    </row>
    <row r="341" spans="15:17" ht="15.6">
      <c r="O341" s="17"/>
      <c r="P341" s="17"/>
      <c r="Q341" s="17"/>
    </row>
    <row r="342" spans="15:17" ht="15.6">
      <c r="O342" s="17"/>
      <c r="P342" s="17"/>
      <c r="Q342" s="17"/>
    </row>
    <row r="343" spans="15:17" ht="15.6">
      <c r="O343" s="17"/>
      <c r="P343" s="17"/>
      <c r="Q343" s="17"/>
    </row>
    <row r="344" spans="15:17" ht="15.6">
      <c r="O344" s="17"/>
      <c r="P344" s="17"/>
      <c r="Q344" s="17"/>
    </row>
    <row r="345" spans="15:17" ht="15.6">
      <c r="O345" s="17"/>
      <c r="P345" s="17"/>
      <c r="Q345" s="17"/>
    </row>
    <row r="346" spans="15:17" ht="15.6">
      <c r="O346" s="17"/>
      <c r="P346" s="17"/>
      <c r="Q346" s="17"/>
    </row>
    <row r="347" spans="15:17" ht="15.6">
      <c r="O347" s="17"/>
      <c r="P347" s="17"/>
      <c r="Q347" s="17"/>
    </row>
    <row r="348" spans="15:17" ht="15.6">
      <c r="O348" s="17"/>
      <c r="P348" s="17"/>
      <c r="Q348" s="17"/>
    </row>
    <row r="349" spans="15:17" ht="15.6">
      <c r="O349" s="17"/>
      <c r="P349" s="17"/>
      <c r="Q349" s="17"/>
    </row>
    <row r="350" spans="15:17" ht="15.6">
      <c r="O350" s="17"/>
      <c r="P350" s="17"/>
      <c r="Q350" s="17"/>
    </row>
    <row r="351" spans="15:17" ht="15.6">
      <c r="O351" s="17"/>
      <c r="P351" s="17"/>
      <c r="Q351" s="17"/>
    </row>
    <row r="352" spans="15:17" ht="15.6">
      <c r="O352" s="17"/>
      <c r="P352" s="17"/>
      <c r="Q352" s="17"/>
    </row>
    <row r="353" spans="15:17" ht="15.6">
      <c r="O353" s="17"/>
      <c r="P353" s="17"/>
      <c r="Q353" s="17"/>
    </row>
    <row r="354" spans="15:17" ht="15.6">
      <c r="O354" s="17"/>
      <c r="P354" s="17"/>
      <c r="Q354" s="17"/>
    </row>
    <row r="355" spans="15:17" ht="15.6">
      <c r="O355" s="17"/>
      <c r="P355" s="17"/>
      <c r="Q355" s="17"/>
    </row>
    <row r="356" spans="15:17" ht="15.6">
      <c r="O356" s="17"/>
      <c r="P356" s="17"/>
      <c r="Q356" s="17"/>
    </row>
    <row r="357" spans="15:17" ht="15.6">
      <c r="O357" s="17"/>
      <c r="P357" s="17"/>
      <c r="Q357" s="17"/>
    </row>
    <row r="358" spans="15:17" ht="15.6">
      <c r="O358" s="17"/>
      <c r="P358" s="17"/>
      <c r="Q358" s="17"/>
    </row>
    <row r="359" spans="15:17" ht="15.6">
      <c r="O359" s="17"/>
      <c r="P359" s="17"/>
      <c r="Q359" s="17"/>
    </row>
    <row r="360" spans="15:17" ht="15.6">
      <c r="O360" s="17"/>
      <c r="P360" s="17"/>
      <c r="Q360" s="17"/>
    </row>
    <row r="361" spans="15:17" ht="15.6">
      <c r="O361" s="17"/>
      <c r="P361" s="17"/>
      <c r="Q361" s="17"/>
    </row>
    <row r="362" spans="15:17" ht="15.6">
      <c r="O362" s="17"/>
      <c r="P362" s="17"/>
      <c r="Q362" s="17"/>
    </row>
    <row r="363" spans="15:17" ht="15.6">
      <c r="O363" s="17"/>
      <c r="P363" s="17"/>
      <c r="Q363" s="17"/>
    </row>
    <row r="364" spans="15:17" ht="15.6">
      <c r="O364" s="17"/>
      <c r="P364" s="17"/>
      <c r="Q364" s="17"/>
    </row>
    <row r="365" spans="15:17" ht="15.6">
      <c r="O365" s="17"/>
      <c r="P365" s="17"/>
      <c r="Q365" s="17"/>
    </row>
    <row r="366" spans="15:17" ht="15.6">
      <c r="O366" s="17"/>
      <c r="P366" s="17"/>
      <c r="Q366" s="17"/>
    </row>
    <row r="367" spans="15:17" ht="15.6">
      <c r="O367" s="17"/>
      <c r="P367" s="17"/>
      <c r="Q367" s="17"/>
    </row>
    <row r="368" spans="15:17" ht="15.6">
      <c r="O368" s="17"/>
      <c r="P368" s="17"/>
      <c r="Q368" s="17"/>
    </row>
    <row r="369" spans="15:17" ht="15.6">
      <c r="O369" s="17"/>
      <c r="P369" s="17"/>
      <c r="Q369" s="17"/>
    </row>
    <row r="370" spans="15:17" ht="15.6">
      <c r="O370" s="17"/>
      <c r="P370" s="17"/>
      <c r="Q370" s="17"/>
    </row>
    <row r="371" spans="15:17" ht="15.6">
      <c r="O371" s="17"/>
      <c r="P371" s="17"/>
      <c r="Q371" s="17"/>
    </row>
    <row r="372" spans="15:17" ht="15.6">
      <c r="O372" s="17"/>
      <c r="P372" s="17"/>
      <c r="Q372" s="17"/>
    </row>
    <row r="373" spans="15:17" ht="15.6">
      <c r="O373" s="17"/>
      <c r="P373" s="17"/>
      <c r="Q373" s="17"/>
    </row>
    <row r="374" spans="15:17" ht="15.6">
      <c r="O374" s="17"/>
      <c r="P374" s="17"/>
      <c r="Q374" s="17"/>
    </row>
    <row r="375" spans="15:17" ht="15.6">
      <c r="O375" s="17"/>
      <c r="P375" s="17"/>
      <c r="Q375" s="17"/>
    </row>
    <row r="376" spans="15:17" ht="15.6">
      <c r="O376" s="17"/>
      <c r="P376" s="17"/>
      <c r="Q376" s="17"/>
    </row>
    <row r="377" spans="15:17" ht="15.6">
      <c r="O377" s="17"/>
      <c r="P377" s="17"/>
      <c r="Q377" s="17"/>
    </row>
    <row r="378" spans="15:17" ht="15.6">
      <c r="O378" s="17"/>
      <c r="P378" s="17"/>
      <c r="Q378" s="17"/>
    </row>
    <row r="379" spans="15:17" ht="15.6">
      <c r="O379" s="17"/>
      <c r="P379" s="17"/>
      <c r="Q379" s="17"/>
    </row>
    <row r="380" spans="15:17" ht="15.6">
      <c r="O380" s="17"/>
      <c r="P380" s="17"/>
      <c r="Q380" s="17"/>
    </row>
    <row r="381" spans="15:17" ht="15.6">
      <c r="O381" s="17"/>
      <c r="P381" s="17"/>
      <c r="Q381" s="17"/>
    </row>
    <row r="382" spans="15:17" ht="15.6">
      <c r="O382" s="17"/>
      <c r="P382" s="17"/>
      <c r="Q382" s="17"/>
    </row>
    <row r="383" spans="15:17" ht="15.6">
      <c r="O383" s="17"/>
      <c r="P383" s="17"/>
      <c r="Q383" s="17"/>
    </row>
    <row r="384" spans="15:17" ht="15.6">
      <c r="O384" s="17"/>
      <c r="P384" s="17"/>
      <c r="Q384" s="17"/>
    </row>
    <row r="385" spans="15:17" ht="15.6">
      <c r="O385" s="17"/>
      <c r="P385" s="17"/>
      <c r="Q385" s="17"/>
    </row>
    <row r="386" spans="15:17" ht="15.6">
      <c r="O386" s="17"/>
      <c r="P386" s="17"/>
      <c r="Q386" s="17"/>
    </row>
    <row r="387" spans="15:17" ht="15.6">
      <c r="O387" s="17"/>
      <c r="P387" s="17"/>
      <c r="Q387" s="17"/>
    </row>
    <row r="388" spans="15:17" ht="15.6">
      <c r="O388" s="17"/>
      <c r="P388" s="17"/>
      <c r="Q388" s="17"/>
    </row>
    <row r="389" spans="15:17" ht="15.6">
      <c r="O389" s="17"/>
      <c r="P389" s="17"/>
      <c r="Q389" s="17"/>
    </row>
    <row r="390" spans="15:17" ht="15.6">
      <c r="O390" s="17"/>
      <c r="P390" s="17"/>
      <c r="Q390" s="17"/>
    </row>
    <row r="391" spans="15:17" ht="15.6">
      <c r="O391" s="17"/>
      <c r="P391" s="17"/>
      <c r="Q391" s="17"/>
    </row>
    <row r="392" spans="15:17" ht="15.6">
      <c r="O392" s="17"/>
      <c r="P392" s="17"/>
      <c r="Q392" s="17"/>
    </row>
    <row r="393" spans="15:17" ht="15.6">
      <c r="O393" s="17"/>
      <c r="P393" s="17"/>
      <c r="Q393" s="17"/>
    </row>
    <row r="394" spans="15:17" ht="15.6">
      <c r="O394" s="17"/>
      <c r="P394" s="17"/>
      <c r="Q394" s="17"/>
    </row>
    <row r="395" spans="15:17" ht="15.6">
      <c r="O395" s="17"/>
      <c r="P395" s="17"/>
      <c r="Q395" s="17"/>
    </row>
    <row r="396" spans="15:17" ht="15.6">
      <c r="O396" s="17"/>
      <c r="P396" s="17"/>
      <c r="Q396" s="17"/>
    </row>
    <row r="397" spans="15:17" ht="15.6">
      <c r="O397" s="17"/>
      <c r="P397" s="17"/>
      <c r="Q397" s="17"/>
    </row>
    <row r="398" spans="15:17" ht="15.6">
      <c r="O398" s="17"/>
      <c r="P398" s="17"/>
      <c r="Q398" s="17"/>
    </row>
    <row r="399" spans="15:17" ht="15.6">
      <c r="O399" s="17"/>
      <c r="P399" s="17"/>
      <c r="Q399" s="17"/>
    </row>
    <row r="400" spans="15:17" ht="15.6">
      <c r="O400" s="17"/>
      <c r="P400" s="17"/>
      <c r="Q400" s="17"/>
    </row>
    <row r="401" spans="15:17" ht="15.6">
      <c r="O401" s="17"/>
      <c r="P401" s="17"/>
      <c r="Q401" s="17"/>
    </row>
    <row r="402" spans="15:17" ht="15.6">
      <c r="O402" s="17"/>
      <c r="P402" s="17"/>
      <c r="Q402" s="17"/>
    </row>
    <row r="403" spans="15:17" ht="15.6">
      <c r="O403" s="17"/>
      <c r="P403" s="17"/>
      <c r="Q403" s="17"/>
    </row>
    <row r="404" spans="15:17" ht="15.6">
      <c r="O404" s="17"/>
      <c r="P404" s="17"/>
      <c r="Q404" s="17"/>
    </row>
    <row r="405" spans="15:17" ht="15.6">
      <c r="O405" s="17"/>
      <c r="P405" s="17"/>
      <c r="Q405" s="17"/>
    </row>
    <row r="406" spans="15:17" ht="15.6">
      <c r="O406" s="17"/>
      <c r="P406" s="17"/>
      <c r="Q406" s="17"/>
    </row>
    <row r="407" spans="15:17" ht="15.6">
      <c r="O407" s="17"/>
      <c r="P407" s="17"/>
      <c r="Q407" s="17"/>
    </row>
    <row r="408" spans="15:17" ht="15.6">
      <c r="O408" s="17"/>
      <c r="P408" s="17"/>
      <c r="Q408" s="17"/>
    </row>
    <row r="409" spans="15:17" ht="15.6">
      <c r="O409" s="17"/>
      <c r="P409" s="17"/>
      <c r="Q409" s="17"/>
    </row>
    <row r="410" spans="15:17" ht="15.6">
      <c r="O410" s="17"/>
      <c r="P410" s="17"/>
      <c r="Q410" s="17"/>
    </row>
    <row r="411" spans="15:17" ht="15.6">
      <c r="O411" s="17"/>
      <c r="P411" s="17"/>
      <c r="Q411" s="17"/>
    </row>
    <row r="412" spans="15:17" ht="15.6">
      <c r="O412" s="17"/>
      <c r="P412" s="17"/>
      <c r="Q412" s="17"/>
    </row>
    <row r="413" spans="15:17" ht="15.6">
      <c r="O413" s="17"/>
      <c r="P413" s="17"/>
      <c r="Q413" s="17"/>
    </row>
    <row r="414" spans="15:17" ht="15.6">
      <c r="O414" s="17"/>
      <c r="P414" s="17"/>
      <c r="Q414" s="17"/>
    </row>
    <row r="415" spans="15:17" ht="15.6">
      <c r="O415" s="17"/>
      <c r="P415" s="17"/>
      <c r="Q415" s="17"/>
    </row>
    <row r="416" spans="15:17" ht="15.6">
      <c r="O416" s="17"/>
      <c r="P416" s="17"/>
      <c r="Q416" s="17"/>
    </row>
    <row r="417" spans="15:17" ht="15.6">
      <c r="O417" s="17"/>
      <c r="P417" s="17"/>
      <c r="Q417" s="17"/>
    </row>
    <row r="418" spans="15:17" ht="15.6">
      <c r="O418" s="17"/>
      <c r="P418" s="17"/>
      <c r="Q418" s="17"/>
    </row>
    <row r="419" spans="15:17" ht="15.6">
      <c r="O419" s="17"/>
      <c r="P419" s="17"/>
      <c r="Q419" s="17"/>
    </row>
    <row r="420" spans="15:17" ht="15.6">
      <c r="O420" s="17"/>
      <c r="P420" s="17"/>
      <c r="Q420" s="17"/>
    </row>
    <row r="421" spans="15:17" ht="15.6">
      <c r="O421" s="17"/>
      <c r="P421" s="17"/>
      <c r="Q421" s="17"/>
    </row>
    <row r="422" spans="15:17" ht="15.6">
      <c r="O422" s="17"/>
      <c r="P422" s="17"/>
      <c r="Q422" s="17"/>
    </row>
    <row r="423" spans="15:17" ht="15.6">
      <c r="O423" s="17"/>
      <c r="P423" s="17"/>
      <c r="Q423" s="17"/>
    </row>
    <row r="424" spans="15:17" ht="15.6">
      <c r="O424" s="17"/>
      <c r="P424" s="17"/>
      <c r="Q424" s="17"/>
    </row>
    <row r="425" spans="15:17" ht="15.6">
      <c r="O425" s="17"/>
      <c r="P425" s="17"/>
      <c r="Q425" s="17"/>
    </row>
    <row r="426" spans="15:17" ht="15.6">
      <c r="O426" s="17"/>
      <c r="P426" s="17"/>
      <c r="Q426" s="17"/>
    </row>
    <row r="427" spans="15:17" ht="15.6">
      <c r="O427" s="17"/>
      <c r="P427" s="17"/>
      <c r="Q427" s="17"/>
    </row>
    <row r="428" spans="15:17" ht="15.6">
      <c r="O428" s="17"/>
      <c r="P428" s="17"/>
      <c r="Q428" s="17"/>
    </row>
    <row r="429" spans="15:17" ht="15.6">
      <c r="O429" s="17"/>
      <c r="P429" s="17"/>
      <c r="Q429" s="17"/>
    </row>
    <row r="430" spans="15:17" ht="15.6">
      <c r="O430" s="17"/>
      <c r="P430" s="17"/>
      <c r="Q430" s="17"/>
    </row>
    <row r="431" spans="15:17" ht="15.6">
      <c r="O431" s="17"/>
      <c r="P431" s="17"/>
      <c r="Q431" s="17"/>
    </row>
    <row r="432" spans="15:17" ht="15.6">
      <c r="O432" s="17"/>
      <c r="P432" s="17"/>
      <c r="Q432" s="17"/>
    </row>
    <row r="433" spans="15:17" ht="15.6">
      <c r="O433" s="17"/>
      <c r="P433" s="17"/>
      <c r="Q433" s="17"/>
    </row>
    <row r="434" spans="15:17" ht="15.6">
      <c r="O434" s="17"/>
      <c r="P434" s="17"/>
      <c r="Q434" s="17"/>
    </row>
    <row r="435" spans="15:17" ht="15.6">
      <c r="O435" s="17"/>
      <c r="P435" s="17"/>
      <c r="Q435" s="17"/>
    </row>
    <row r="436" spans="15:17" ht="15.6">
      <c r="O436" s="17"/>
      <c r="P436" s="17"/>
      <c r="Q436" s="17"/>
    </row>
    <row r="437" spans="15:17" ht="15.6">
      <c r="O437" s="17"/>
      <c r="P437" s="17"/>
      <c r="Q437" s="17"/>
    </row>
    <row r="438" spans="15:17" ht="15.6">
      <c r="O438" s="17"/>
      <c r="P438" s="17"/>
      <c r="Q438" s="17"/>
    </row>
    <row r="439" spans="15:17" ht="15.6">
      <c r="O439" s="17"/>
      <c r="P439" s="17"/>
      <c r="Q439" s="17"/>
    </row>
    <row r="440" spans="15:17" ht="15.6">
      <c r="O440" s="17"/>
      <c r="P440" s="17"/>
      <c r="Q440" s="17"/>
    </row>
    <row r="441" spans="15:17" ht="15.6">
      <c r="O441" s="17"/>
      <c r="P441" s="17"/>
      <c r="Q441" s="17"/>
    </row>
    <row r="442" spans="15:17" ht="15.6">
      <c r="O442" s="17"/>
      <c r="P442" s="17"/>
      <c r="Q442" s="17"/>
    </row>
    <row r="443" spans="15:17" ht="15.6">
      <c r="O443" s="17"/>
      <c r="P443" s="17"/>
      <c r="Q443" s="17"/>
    </row>
    <row r="444" spans="15:17" ht="15.6">
      <c r="O444" s="17"/>
      <c r="P444" s="17"/>
      <c r="Q444" s="17"/>
    </row>
    <row r="445" spans="15:17" ht="15.6">
      <c r="O445" s="17"/>
      <c r="P445" s="17"/>
      <c r="Q445" s="17"/>
    </row>
    <row r="446" spans="15:17" ht="15.6">
      <c r="O446" s="17"/>
      <c r="P446" s="17"/>
      <c r="Q446" s="17"/>
    </row>
    <row r="447" spans="15:17" ht="15.6">
      <c r="O447" s="17"/>
      <c r="P447" s="17"/>
      <c r="Q447" s="17"/>
    </row>
    <row r="448" spans="15:17" ht="15.6">
      <c r="O448" s="17"/>
      <c r="P448" s="17"/>
      <c r="Q448" s="17"/>
    </row>
    <row r="449" spans="15:17" ht="15.6">
      <c r="O449" s="17"/>
      <c r="P449" s="17"/>
      <c r="Q449" s="17"/>
    </row>
    <row r="450" spans="15:17" ht="15.6">
      <c r="O450" s="17"/>
      <c r="P450" s="17"/>
      <c r="Q450" s="17"/>
    </row>
    <row r="451" spans="15:17" ht="15.6">
      <c r="O451" s="17"/>
      <c r="P451" s="17"/>
      <c r="Q451" s="17"/>
    </row>
    <row r="452" spans="15:17" ht="15.6">
      <c r="O452" s="17"/>
      <c r="P452" s="17"/>
      <c r="Q452" s="17"/>
    </row>
    <row r="453" spans="15:17" ht="15.6">
      <c r="O453" s="17"/>
      <c r="P453" s="17"/>
      <c r="Q453" s="17"/>
    </row>
    <row r="454" spans="15:17" ht="15.6">
      <c r="O454" s="17"/>
      <c r="P454" s="17"/>
      <c r="Q454" s="17"/>
    </row>
    <row r="455" spans="15:17" ht="15.6">
      <c r="O455" s="17"/>
      <c r="P455" s="17"/>
      <c r="Q455" s="17"/>
    </row>
    <row r="456" spans="15:17" ht="15.6">
      <c r="O456" s="17"/>
      <c r="P456" s="17"/>
      <c r="Q456" s="17"/>
    </row>
    <row r="457" spans="15:17" ht="15.6">
      <c r="O457" s="17"/>
      <c r="P457" s="17"/>
      <c r="Q457" s="17"/>
    </row>
    <row r="458" spans="15:17" ht="15.6">
      <c r="O458" s="17"/>
      <c r="P458" s="17"/>
      <c r="Q458" s="17"/>
    </row>
    <row r="459" spans="15:17" ht="15.6">
      <c r="O459" s="17"/>
      <c r="P459" s="17"/>
      <c r="Q459" s="17"/>
    </row>
    <row r="460" spans="15:17" ht="15.6">
      <c r="O460" s="17"/>
      <c r="P460" s="17"/>
      <c r="Q460" s="17"/>
    </row>
    <row r="461" spans="15:17" ht="15.6">
      <c r="O461" s="17"/>
      <c r="P461" s="17"/>
      <c r="Q461" s="17"/>
    </row>
    <row r="462" spans="15:17" ht="15.6">
      <c r="O462" s="17"/>
      <c r="P462" s="17"/>
      <c r="Q462" s="17"/>
    </row>
    <row r="463" spans="15:17" ht="15.6">
      <c r="O463" s="17"/>
      <c r="P463" s="17"/>
      <c r="Q463" s="17"/>
    </row>
    <row r="464" spans="15:17" ht="15.6">
      <c r="O464" s="17"/>
      <c r="P464" s="17"/>
      <c r="Q464" s="17"/>
    </row>
    <row r="465" spans="15:17" ht="15.6">
      <c r="O465" s="17"/>
      <c r="P465" s="17"/>
      <c r="Q465" s="17"/>
    </row>
    <row r="466" spans="15:17" ht="15.6">
      <c r="O466" s="17"/>
      <c r="P466" s="17"/>
      <c r="Q466" s="17"/>
    </row>
    <row r="467" spans="15:17" ht="15.6">
      <c r="O467" s="17"/>
      <c r="P467" s="17"/>
      <c r="Q467" s="17"/>
    </row>
    <row r="468" spans="15:17" ht="15.6">
      <c r="O468" s="17"/>
      <c r="P468" s="17"/>
      <c r="Q468" s="17"/>
    </row>
    <row r="469" spans="15:17" ht="15.6">
      <c r="O469" s="17"/>
      <c r="P469" s="17"/>
      <c r="Q469" s="17"/>
    </row>
    <row r="470" spans="15:17" ht="15.6">
      <c r="O470" s="17"/>
      <c r="P470" s="17"/>
      <c r="Q470" s="17"/>
    </row>
    <row r="471" spans="15:17" ht="15.6">
      <c r="O471" s="17"/>
      <c r="P471" s="17"/>
      <c r="Q471" s="17"/>
    </row>
    <row r="472" spans="15:17" ht="15.6">
      <c r="O472" s="17"/>
      <c r="P472" s="17"/>
      <c r="Q472" s="17"/>
    </row>
    <row r="473" spans="15:17" ht="15.6">
      <c r="O473" s="17"/>
      <c r="P473" s="17"/>
      <c r="Q473" s="17"/>
    </row>
    <row r="474" spans="15:17" ht="15.6">
      <c r="O474" s="17"/>
      <c r="P474" s="17"/>
      <c r="Q474" s="17"/>
    </row>
    <row r="475" spans="15:17" ht="15.6">
      <c r="O475" s="17"/>
      <c r="P475" s="17"/>
      <c r="Q475" s="17"/>
    </row>
    <row r="476" spans="15:17" ht="15.6">
      <c r="O476" s="17"/>
      <c r="P476" s="17"/>
      <c r="Q476" s="17"/>
    </row>
    <row r="477" spans="15:17" ht="15.6">
      <c r="O477" s="17"/>
      <c r="P477" s="17"/>
      <c r="Q477" s="17"/>
    </row>
    <row r="478" spans="15:17" ht="15.6">
      <c r="O478" s="17"/>
      <c r="P478" s="17"/>
      <c r="Q478" s="17"/>
    </row>
    <row r="479" spans="15:17" ht="15.6">
      <c r="O479" s="17"/>
      <c r="P479" s="17"/>
      <c r="Q479" s="17"/>
    </row>
    <row r="480" spans="15:17" ht="15.6">
      <c r="O480" s="17"/>
      <c r="P480" s="17"/>
      <c r="Q480" s="17"/>
    </row>
    <row r="481" spans="15:17" ht="15.6">
      <c r="O481" s="17"/>
      <c r="P481" s="17"/>
      <c r="Q481" s="17"/>
    </row>
    <row r="482" spans="15:17" ht="15.6">
      <c r="O482" s="17"/>
      <c r="P482" s="17"/>
      <c r="Q482" s="17"/>
    </row>
    <row r="483" spans="15:17" ht="15.6">
      <c r="O483" s="17"/>
      <c r="P483" s="17"/>
      <c r="Q483" s="17"/>
    </row>
    <row r="484" spans="15:17" ht="15.6">
      <c r="O484" s="17"/>
      <c r="P484" s="17"/>
      <c r="Q484" s="17"/>
    </row>
    <row r="485" spans="15:17" ht="15.6">
      <c r="O485" s="17"/>
      <c r="P485" s="17"/>
      <c r="Q485" s="17"/>
    </row>
    <row r="486" spans="15:17" ht="15.6">
      <c r="O486" s="17"/>
      <c r="P486" s="17"/>
      <c r="Q486" s="17"/>
    </row>
    <row r="487" spans="15:17" ht="15.6">
      <c r="O487" s="17"/>
      <c r="P487" s="17"/>
      <c r="Q487" s="17"/>
    </row>
    <row r="488" spans="15:17" ht="15.6">
      <c r="O488" s="17"/>
      <c r="P488" s="17"/>
      <c r="Q488" s="17"/>
    </row>
    <row r="489" spans="15:17" ht="15.6">
      <c r="O489" s="17"/>
      <c r="P489" s="17"/>
      <c r="Q489" s="17"/>
    </row>
    <row r="490" spans="15:17" ht="15.6">
      <c r="O490" s="17"/>
      <c r="P490" s="17"/>
      <c r="Q490" s="17"/>
    </row>
    <row r="491" spans="15:17" ht="15.6">
      <c r="O491" s="17"/>
      <c r="P491" s="17"/>
      <c r="Q491" s="17"/>
    </row>
    <row r="492" spans="15:17" ht="15.6">
      <c r="O492" s="17"/>
      <c r="P492" s="17"/>
      <c r="Q492" s="17"/>
    </row>
    <row r="493" spans="15:17" ht="15.6">
      <c r="O493" s="17"/>
      <c r="P493" s="17"/>
      <c r="Q493" s="17"/>
    </row>
    <row r="494" spans="15:17" ht="15.6">
      <c r="O494" s="17"/>
      <c r="P494" s="17"/>
      <c r="Q494" s="17"/>
    </row>
    <row r="495" spans="15:17" ht="15.6">
      <c r="O495" s="17"/>
      <c r="P495" s="17"/>
      <c r="Q495" s="17"/>
    </row>
    <row r="496" spans="15:17" ht="15.6">
      <c r="O496" s="17"/>
      <c r="P496" s="17"/>
      <c r="Q496" s="17"/>
    </row>
    <row r="497" spans="15:17" ht="15.6">
      <c r="O497" s="17"/>
      <c r="P497" s="17"/>
      <c r="Q497" s="17"/>
    </row>
    <row r="498" spans="15:17" ht="15.6">
      <c r="O498" s="17"/>
      <c r="P498" s="17"/>
      <c r="Q498" s="17"/>
    </row>
    <row r="499" spans="15:17" ht="15.6">
      <c r="O499" s="17"/>
      <c r="P499" s="17"/>
      <c r="Q499" s="17"/>
    </row>
    <row r="500" spans="15:17" ht="15.6">
      <c r="O500" s="17"/>
      <c r="P500" s="17"/>
      <c r="Q500" s="17"/>
    </row>
    <row r="501" spans="15:17" ht="15.6">
      <c r="O501" s="17"/>
      <c r="P501" s="17"/>
      <c r="Q501" s="17"/>
    </row>
    <row r="502" spans="15:17" ht="15.6">
      <c r="O502" s="17"/>
      <c r="P502" s="17"/>
      <c r="Q502" s="17"/>
    </row>
    <row r="503" spans="15:17" ht="15.6">
      <c r="O503" s="17"/>
      <c r="P503" s="17"/>
      <c r="Q503" s="17"/>
    </row>
    <row r="504" spans="15:17" ht="15.6">
      <c r="O504" s="17"/>
      <c r="P504" s="17"/>
      <c r="Q504" s="17"/>
    </row>
    <row r="505" spans="15:17" ht="15.6">
      <c r="O505" s="17"/>
      <c r="P505" s="17"/>
      <c r="Q505" s="17"/>
    </row>
    <row r="506" spans="15:17" ht="15.6">
      <c r="O506" s="17"/>
      <c r="P506" s="17"/>
      <c r="Q506" s="17"/>
    </row>
    <row r="507" spans="15:17" ht="15.6">
      <c r="O507" s="17"/>
      <c r="P507" s="17"/>
      <c r="Q507" s="17"/>
    </row>
    <row r="508" spans="15:17" ht="15.6">
      <c r="O508" s="17"/>
      <c r="P508" s="17"/>
      <c r="Q508" s="17"/>
    </row>
    <row r="509" spans="15:17" ht="15.6">
      <c r="O509" s="17"/>
      <c r="P509" s="17"/>
      <c r="Q509" s="17"/>
    </row>
    <row r="510" spans="15:17" ht="15.6">
      <c r="O510" s="17"/>
      <c r="P510" s="17"/>
      <c r="Q510" s="17"/>
    </row>
    <row r="511" spans="15:17" ht="15.6">
      <c r="O511" s="17"/>
      <c r="P511" s="17"/>
      <c r="Q511" s="17"/>
    </row>
    <row r="512" spans="15:17" ht="15.6">
      <c r="O512" s="17"/>
      <c r="P512" s="17"/>
      <c r="Q512" s="17"/>
    </row>
    <row r="513" spans="15:17" ht="15.6">
      <c r="O513" s="17"/>
      <c r="P513" s="17"/>
      <c r="Q513" s="17"/>
    </row>
    <row r="514" spans="15:17" ht="15.6">
      <c r="O514" s="17"/>
      <c r="P514" s="17"/>
      <c r="Q514" s="17"/>
    </row>
    <row r="515" spans="15:17" ht="15.6">
      <c r="O515" s="17"/>
      <c r="P515" s="17"/>
      <c r="Q515" s="17"/>
    </row>
    <row r="516" spans="15:17" ht="15.6">
      <c r="O516" s="17"/>
      <c r="P516" s="17"/>
      <c r="Q516" s="17"/>
    </row>
    <row r="517" spans="15:17" ht="15.6">
      <c r="O517" s="17"/>
      <c r="P517" s="17"/>
      <c r="Q517" s="17"/>
    </row>
    <row r="518" spans="15:17" ht="15.6">
      <c r="O518" s="17"/>
      <c r="P518" s="17"/>
      <c r="Q518" s="17"/>
    </row>
    <row r="519" spans="15:17" ht="15.6">
      <c r="O519" s="17"/>
      <c r="P519" s="17"/>
      <c r="Q519" s="17"/>
    </row>
    <row r="520" spans="15:17" ht="15.6">
      <c r="O520" s="17"/>
      <c r="P520" s="17"/>
      <c r="Q520" s="17"/>
    </row>
    <row r="521" spans="15:17" ht="15.6">
      <c r="O521" s="17"/>
      <c r="P521" s="17"/>
      <c r="Q521" s="17"/>
    </row>
    <row r="522" spans="15:17" ht="15.6">
      <c r="O522" s="17"/>
      <c r="P522" s="17"/>
      <c r="Q522" s="17"/>
    </row>
    <row r="523" spans="15:17" ht="15.6">
      <c r="O523" s="17"/>
      <c r="P523" s="17"/>
      <c r="Q523" s="17"/>
    </row>
    <row r="524" spans="15:17" ht="15.6">
      <c r="O524" s="17"/>
      <c r="P524" s="17"/>
      <c r="Q524" s="17"/>
    </row>
    <row r="525" spans="15:17" ht="15.6">
      <c r="O525" s="17"/>
      <c r="P525" s="17"/>
      <c r="Q525" s="17"/>
    </row>
    <row r="526" spans="15:17" ht="15.6">
      <c r="O526" s="17"/>
      <c r="P526" s="17"/>
      <c r="Q526" s="17"/>
    </row>
    <row r="527" spans="15:17" ht="15.6">
      <c r="O527" s="17"/>
      <c r="P527" s="17"/>
      <c r="Q527" s="17"/>
    </row>
    <row r="528" spans="15:17" ht="15.6">
      <c r="O528" s="17"/>
      <c r="P528" s="17"/>
      <c r="Q528" s="17"/>
    </row>
    <row r="529" spans="15:17" ht="15.6">
      <c r="O529" s="17"/>
      <c r="P529" s="17"/>
      <c r="Q529" s="17"/>
    </row>
    <row r="530" spans="15:17" ht="15.6">
      <c r="O530" s="17"/>
      <c r="P530" s="17"/>
      <c r="Q530" s="17"/>
    </row>
    <row r="531" spans="15:17" ht="15.6">
      <c r="O531" s="17"/>
      <c r="P531" s="17"/>
      <c r="Q531" s="17"/>
    </row>
    <row r="532" spans="15:17" ht="15.6">
      <c r="O532" s="17"/>
      <c r="P532" s="17"/>
      <c r="Q532" s="17"/>
    </row>
    <row r="533" spans="15:17" ht="15.6">
      <c r="O533" s="17"/>
      <c r="P533" s="17"/>
      <c r="Q533" s="17"/>
    </row>
    <row r="534" spans="15:17" ht="15.6">
      <c r="O534" s="17"/>
      <c r="P534" s="17"/>
      <c r="Q534" s="17"/>
    </row>
    <row r="535" spans="15:17" ht="15.6">
      <c r="O535" s="17"/>
      <c r="P535" s="17"/>
      <c r="Q535" s="17"/>
    </row>
    <row r="536" spans="15:17" ht="15.6">
      <c r="O536" s="17"/>
      <c r="P536" s="17"/>
      <c r="Q536" s="17"/>
    </row>
    <row r="537" spans="15:17" ht="15.6">
      <c r="O537" s="17"/>
      <c r="P537" s="17"/>
      <c r="Q537" s="17"/>
    </row>
    <row r="538" spans="15:17" ht="15.6">
      <c r="O538" s="17"/>
      <c r="P538" s="17"/>
      <c r="Q538" s="17"/>
    </row>
    <row r="539" spans="15:17" ht="15.6">
      <c r="O539" s="17"/>
      <c r="P539" s="17"/>
      <c r="Q539" s="17"/>
    </row>
    <row r="540" spans="15:17" ht="15.6">
      <c r="O540" s="17"/>
      <c r="P540" s="17"/>
      <c r="Q540" s="17"/>
    </row>
    <row r="541" spans="15:17" ht="15.6">
      <c r="O541" s="17"/>
      <c r="P541" s="17"/>
      <c r="Q541" s="17"/>
    </row>
    <row r="542" spans="15:17" ht="15.6">
      <c r="O542" s="17"/>
      <c r="P542" s="17"/>
      <c r="Q542" s="17"/>
    </row>
    <row r="543" spans="15:17" ht="15.6">
      <c r="O543" s="17"/>
      <c r="P543" s="17"/>
      <c r="Q543" s="17"/>
    </row>
    <row r="544" spans="15:17" ht="15.6">
      <c r="O544" s="17"/>
      <c r="P544" s="17"/>
      <c r="Q544" s="17"/>
    </row>
    <row r="545" spans="15:17" ht="15.6">
      <c r="O545" s="17"/>
      <c r="P545" s="17"/>
      <c r="Q545" s="17"/>
    </row>
    <row r="546" spans="15:17" ht="15.6">
      <c r="O546" s="17"/>
      <c r="P546" s="17"/>
      <c r="Q546" s="17"/>
    </row>
    <row r="547" spans="15:17" ht="15.6">
      <c r="O547" s="17"/>
      <c r="P547" s="17"/>
      <c r="Q547" s="17"/>
    </row>
    <row r="548" spans="15:17" ht="15.6">
      <c r="O548" s="17"/>
      <c r="P548" s="17"/>
      <c r="Q548" s="17"/>
    </row>
    <row r="549" spans="15:17" ht="15.6">
      <c r="O549" s="17"/>
      <c r="P549" s="17"/>
      <c r="Q549" s="17"/>
    </row>
    <row r="550" spans="15:17" ht="15.6">
      <c r="O550" s="17"/>
      <c r="P550" s="17"/>
      <c r="Q550" s="17"/>
    </row>
    <row r="551" spans="15:17" ht="15.6">
      <c r="O551" s="17"/>
      <c r="P551" s="17"/>
      <c r="Q551" s="17"/>
    </row>
    <row r="552" spans="15:17" ht="15.6">
      <c r="O552" s="17"/>
      <c r="P552" s="17"/>
      <c r="Q552" s="17"/>
    </row>
    <row r="553" spans="15:17" ht="15.6">
      <c r="O553" s="17"/>
      <c r="P553" s="17"/>
      <c r="Q553" s="17"/>
    </row>
    <row r="554" spans="15:17" ht="15.6">
      <c r="O554" s="17"/>
      <c r="P554" s="17"/>
      <c r="Q554" s="17"/>
    </row>
    <row r="555" spans="15:17" ht="15.6">
      <c r="O555" s="17"/>
      <c r="P555" s="17"/>
      <c r="Q555" s="17"/>
    </row>
    <row r="556" spans="15:17" ht="15.6">
      <c r="O556" s="17"/>
      <c r="P556" s="17"/>
      <c r="Q556" s="17"/>
    </row>
    <row r="557" spans="15:17" ht="15.6">
      <c r="O557" s="17"/>
      <c r="P557" s="17"/>
      <c r="Q557" s="17"/>
    </row>
    <row r="558" spans="15:17" ht="15.6">
      <c r="O558" s="17"/>
      <c r="P558" s="17"/>
      <c r="Q558" s="17"/>
    </row>
    <row r="559" spans="15:17" ht="15.6">
      <c r="O559" s="17"/>
      <c r="P559" s="17"/>
      <c r="Q559" s="17"/>
    </row>
    <row r="560" spans="15:17" ht="15.6">
      <c r="O560" s="17"/>
      <c r="P560" s="17"/>
      <c r="Q560" s="17"/>
    </row>
    <row r="561" spans="15:17" ht="15.6">
      <c r="O561" s="17"/>
      <c r="P561" s="17"/>
      <c r="Q561" s="17"/>
    </row>
    <row r="562" spans="15:17" ht="15.6">
      <c r="O562" s="17"/>
      <c r="P562" s="17"/>
      <c r="Q562" s="17"/>
    </row>
    <row r="563" spans="15:17" ht="15.6">
      <c r="O563" s="17"/>
      <c r="P563" s="17"/>
      <c r="Q563" s="17"/>
    </row>
    <row r="564" spans="15:17" ht="15.6">
      <c r="O564" s="17"/>
      <c r="P564" s="17"/>
      <c r="Q564" s="17"/>
    </row>
    <row r="565" spans="15:17" ht="15.6">
      <c r="O565" s="17"/>
      <c r="P565" s="17"/>
      <c r="Q565" s="17"/>
    </row>
    <row r="566" spans="15:17" ht="15.6">
      <c r="O566" s="17"/>
      <c r="P566" s="17"/>
      <c r="Q566" s="17"/>
    </row>
    <row r="567" spans="15:17" ht="15.6">
      <c r="O567" s="17"/>
      <c r="P567" s="17"/>
      <c r="Q567" s="17"/>
    </row>
    <row r="568" spans="15:17" ht="15.6">
      <c r="O568" s="17"/>
      <c r="P568" s="17"/>
      <c r="Q568" s="17"/>
    </row>
    <row r="569" spans="15:17" ht="15.6">
      <c r="O569" s="17"/>
      <c r="P569" s="17"/>
      <c r="Q569" s="17"/>
    </row>
    <row r="570" spans="15:17" ht="15.6">
      <c r="O570" s="17"/>
      <c r="P570" s="17"/>
      <c r="Q570" s="17"/>
    </row>
    <row r="571" spans="15:17" ht="15.6">
      <c r="O571" s="17"/>
      <c r="P571" s="17"/>
      <c r="Q571" s="17"/>
    </row>
    <row r="572" spans="15:17" ht="15.6">
      <c r="O572" s="17"/>
      <c r="P572" s="17"/>
      <c r="Q572" s="17"/>
    </row>
    <row r="573" spans="15:17" ht="15.6">
      <c r="O573" s="17"/>
      <c r="P573" s="17"/>
      <c r="Q573" s="17"/>
    </row>
    <row r="574" spans="15:17" ht="15.6">
      <c r="O574" s="17"/>
      <c r="P574" s="17"/>
      <c r="Q574" s="17"/>
    </row>
    <row r="575" spans="15:17" ht="15.6">
      <c r="O575" s="17"/>
      <c r="P575" s="17"/>
      <c r="Q575" s="17"/>
    </row>
    <row r="576" spans="15:17" ht="15.6">
      <c r="O576" s="17"/>
      <c r="P576" s="17"/>
      <c r="Q576" s="17"/>
    </row>
    <row r="577" spans="15:17" ht="15.6">
      <c r="O577" s="17"/>
      <c r="P577" s="17"/>
      <c r="Q577" s="17"/>
    </row>
    <row r="578" spans="15:17" ht="15.6">
      <c r="O578" s="17"/>
      <c r="P578" s="17"/>
      <c r="Q578" s="17"/>
    </row>
    <row r="579" spans="15:17" ht="15.6">
      <c r="O579" s="17"/>
      <c r="P579" s="17"/>
      <c r="Q579" s="17"/>
    </row>
    <row r="580" spans="15:17" ht="15.6">
      <c r="O580" s="17"/>
      <c r="P580" s="17"/>
      <c r="Q580" s="17"/>
    </row>
    <row r="581" spans="15:17" ht="15.6">
      <c r="O581" s="17"/>
      <c r="P581" s="17"/>
      <c r="Q581" s="17"/>
    </row>
    <row r="582" spans="15:17" ht="15.6">
      <c r="O582" s="17"/>
      <c r="P582" s="17"/>
      <c r="Q582" s="17"/>
    </row>
    <row r="583" spans="15:17" ht="15.6">
      <c r="O583" s="17"/>
      <c r="P583" s="17"/>
      <c r="Q583" s="17"/>
    </row>
    <row r="584" spans="15:17" ht="15.6">
      <c r="O584" s="17"/>
      <c r="P584" s="17"/>
      <c r="Q584" s="17"/>
    </row>
    <row r="585" spans="15:17" ht="15.6">
      <c r="O585" s="17"/>
      <c r="P585" s="17"/>
      <c r="Q585" s="17"/>
    </row>
    <row r="586" spans="15:17" ht="15.6">
      <c r="O586" s="17"/>
      <c r="P586" s="17"/>
      <c r="Q586" s="17"/>
    </row>
    <row r="587" spans="15:17" ht="15.6">
      <c r="O587" s="17"/>
      <c r="P587" s="17"/>
      <c r="Q587" s="17"/>
    </row>
    <row r="588" spans="15:17" ht="15.6">
      <c r="O588" s="17"/>
      <c r="P588" s="17"/>
      <c r="Q588" s="17"/>
    </row>
    <row r="589" spans="15:17" ht="15.6">
      <c r="O589" s="17"/>
      <c r="P589" s="17"/>
      <c r="Q589" s="17"/>
    </row>
    <row r="590" spans="15:17" ht="15.6">
      <c r="O590" s="17"/>
      <c r="P590" s="17"/>
      <c r="Q590" s="17"/>
    </row>
    <row r="591" spans="15:17" ht="15.6">
      <c r="O591" s="17"/>
      <c r="P591" s="17"/>
      <c r="Q591" s="17"/>
    </row>
    <row r="592" spans="15:17" ht="15.6">
      <c r="O592" s="17"/>
      <c r="P592" s="17"/>
      <c r="Q592" s="17"/>
    </row>
    <row r="593" spans="15:17" ht="15.6">
      <c r="O593" s="17"/>
      <c r="P593" s="17"/>
      <c r="Q593" s="17"/>
    </row>
    <row r="594" spans="15:17" ht="15.6">
      <c r="O594" s="17"/>
      <c r="P594" s="17"/>
      <c r="Q594" s="17"/>
    </row>
    <row r="595" spans="15:17" ht="15.6">
      <c r="O595" s="17"/>
      <c r="P595" s="17"/>
      <c r="Q595" s="17"/>
    </row>
    <row r="596" spans="15:17" ht="15.6">
      <c r="O596" s="17"/>
      <c r="P596" s="17"/>
      <c r="Q596" s="17"/>
    </row>
    <row r="597" spans="15:17" ht="15.6">
      <c r="O597" s="17"/>
      <c r="P597" s="17"/>
      <c r="Q597" s="17"/>
    </row>
    <row r="598" spans="15:17" ht="15.6">
      <c r="O598" s="17"/>
      <c r="P598" s="17"/>
      <c r="Q598" s="17"/>
    </row>
    <row r="599" spans="15:17" ht="15.6">
      <c r="O599" s="17"/>
      <c r="P599" s="17"/>
      <c r="Q599" s="17"/>
    </row>
    <row r="600" spans="15:17" ht="15.6">
      <c r="O600" s="17"/>
      <c r="P600" s="17"/>
      <c r="Q600" s="17"/>
    </row>
    <row r="601" spans="15:17" ht="15.6">
      <c r="O601" s="17"/>
      <c r="P601" s="17"/>
      <c r="Q601" s="17"/>
    </row>
    <row r="602" spans="15:17" ht="15.6">
      <c r="O602" s="17"/>
      <c r="P602" s="17"/>
      <c r="Q602" s="17"/>
    </row>
    <row r="603" spans="15:17" ht="15.6">
      <c r="O603" s="17"/>
      <c r="P603" s="17"/>
      <c r="Q603" s="17"/>
    </row>
    <row r="604" spans="15:17" ht="15.6">
      <c r="O604" s="17"/>
      <c r="P604" s="17"/>
      <c r="Q604" s="17"/>
    </row>
    <row r="605" spans="15:17" ht="15.6">
      <c r="O605" s="17"/>
      <c r="P605" s="17"/>
      <c r="Q605" s="17"/>
    </row>
    <row r="606" spans="15:17" ht="15.6">
      <c r="O606" s="17"/>
      <c r="P606" s="17"/>
      <c r="Q606" s="17"/>
    </row>
    <row r="607" spans="15:17" ht="15.6">
      <c r="O607" s="17"/>
      <c r="P607" s="17"/>
      <c r="Q607" s="17"/>
    </row>
    <row r="608" spans="15:17" ht="15.6">
      <c r="O608" s="17"/>
      <c r="P608" s="17"/>
      <c r="Q608" s="17"/>
    </row>
    <row r="609" spans="15:17" ht="15.6">
      <c r="O609" s="17"/>
      <c r="P609" s="17"/>
      <c r="Q609" s="17"/>
    </row>
    <row r="610" spans="15:17" ht="15.6">
      <c r="O610" s="17"/>
      <c r="P610" s="17"/>
      <c r="Q610" s="17"/>
    </row>
    <row r="611" spans="15:17" ht="15.6">
      <c r="O611" s="17"/>
      <c r="P611" s="17"/>
      <c r="Q611" s="17"/>
    </row>
    <row r="612" spans="15:17" ht="15.6">
      <c r="O612" s="17"/>
      <c r="P612" s="17"/>
      <c r="Q612" s="17"/>
    </row>
    <row r="613" spans="15:17" ht="15.6">
      <c r="O613" s="17"/>
      <c r="P613" s="17"/>
      <c r="Q613" s="17"/>
    </row>
    <row r="614" spans="15:17" ht="15.6">
      <c r="O614" s="17"/>
      <c r="P614" s="17"/>
      <c r="Q614" s="17"/>
    </row>
    <row r="615" spans="15:17" ht="15.6">
      <c r="O615" s="17"/>
      <c r="P615" s="17"/>
      <c r="Q615" s="17"/>
    </row>
    <row r="616" spans="15:17" ht="15.6">
      <c r="O616" s="17"/>
      <c r="P616" s="17"/>
      <c r="Q616" s="17"/>
    </row>
    <row r="617" spans="15:17" ht="15.6">
      <c r="O617" s="17"/>
      <c r="P617" s="17"/>
      <c r="Q617" s="17"/>
    </row>
    <row r="618" spans="15:17" ht="15.6">
      <c r="O618" s="17"/>
      <c r="P618" s="17"/>
      <c r="Q618" s="17"/>
    </row>
    <row r="619" spans="15:17" ht="15.6">
      <c r="O619" s="17"/>
      <c r="P619" s="17"/>
      <c r="Q619" s="17"/>
    </row>
    <row r="620" spans="15:17" ht="15.6">
      <c r="O620" s="17"/>
      <c r="P620" s="17"/>
      <c r="Q620" s="17"/>
    </row>
    <row r="621" spans="15:17" ht="15.6">
      <c r="O621" s="17"/>
      <c r="P621" s="17"/>
      <c r="Q621" s="17"/>
    </row>
    <row r="622" spans="15:17" ht="15.6">
      <c r="O622" s="17"/>
      <c r="P622" s="17"/>
      <c r="Q622" s="17"/>
    </row>
    <row r="623" spans="15:17" ht="15.6">
      <c r="O623" s="17"/>
      <c r="P623" s="17"/>
      <c r="Q623" s="17"/>
    </row>
    <row r="624" spans="15:17" ht="15.6">
      <c r="O624" s="17"/>
      <c r="P624" s="17"/>
      <c r="Q624" s="17"/>
    </row>
    <row r="625" spans="15:17" ht="15.6">
      <c r="O625" s="17"/>
      <c r="P625" s="17"/>
      <c r="Q625" s="17"/>
    </row>
    <row r="626" spans="15:17" ht="15.6">
      <c r="O626" s="17"/>
      <c r="P626" s="17"/>
      <c r="Q626" s="17"/>
    </row>
    <row r="627" spans="15:17" ht="15.6">
      <c r="O627" s="17"/>
      <c r="P627" s="17"/>
      <c r="Q627" s="17"/>
    </row>
    <row r="628" spans="15:17" ht="15.6">
      <c r="O628" s="17"/>
      <c r="P628" s="17"/>
      <c r="Q628" s="17"/>
    </row>
    <row r="629" spans="15:17" ht="15.6">
      <c r="O629" s="17"/>
      <c r="P629" s="17"/>
      <c r="Q629" s="17"/>
    </row>
    <row r="630" spans="15:17" ht="15.6">
      <c r="O630" s="17"/>
      <c r="P630" s="17"/>
      <c r="Q630" s="17"/>
    </row>
    <row r="631" spans="15:17" ht="15.6">
      <c r="O631" s="17"/>
      <c r="P631" s="17"/>
      <c r="Q631" s="17"/>
    </row>
    <row r="632" spans="15:17" ht="15.6">
      <c r="O632" s="17"/>
      <c r="P632" s="17"/>
      <c r="Q632" s="17"/>
    </row>
    <row r="633" spans="15:17" ht="15.6">
      <c r="O633" s="17"/>
      <c r="P633" s="17"/>
      <c r="Q633" s="17"/>
    </row>
    <row r="634" spans="15:17" ht="15.6">
      <c r="O634" s="17"/>
      <c r="P634" s="17"/>
      <c r="Q634" s="17"/>
    </row>
    <row r="635" spans="15:17" ht="15.6">
      <c r="O635" s="17"/>
      <c r="P635" s="17"/>
      <c r="Q635" s="17"/>
    </row>
    <row r="636" spans="15:17" ht="15.6">
      <c r="O636" s="17"/>
      <c r="P636" s="17"/>
      <c r="Q636" s="17"/>
    </row>
    <row r="637" spans="15:17" ht="15.6">
      <c r="O637" s="17"/>
      <c r="P637" s="17"/>
      <c r="Q637" s="17"/>
    </row>
    <row r="638" spans="15:17" ht="15.6">
      <c r="O638" s="17"/>
      <c r="P638" s="17"/>
      <c r="Q638" s="17"/>
    </row>
    <row r="639" spans="15:17" ht="15.6">
      <c r="O639" s="17"/>
      <c r="P639" s="17"/>
      <c r="Q639" s="17"/>
    </row>
    <row r="640" spans="15:17" ht="15.6">
      <c r="O640" s="17"/>
      <c r="P640" s="17"/>
      <c r="Q640" s="17"/>
    </row>
    <row r="641" spans="15:17" ht="15.6">
      <c r="O641" s="17"/>
      <c r="P641" s="17"/>
      <c r="Q641" s="17"/>
    </row>
    <row r="642" spans="15:17" ht="15.6">
      <c r="O642" s="17"/>
      <c r="P642" s="17"/>
      <c r="Q642" s="17"/>
    </row>
    <row r="643" spans="15:17" ht="15.6">
      <c r="O643" s="17"/>
      <c r="P643" s="17"/>
      <c r="Q643" s="17"/>
    </row>
    <row r="644" spans="15:17" ht="15.6">
      <c r="O644" s="17"/>
      <c r="P644" s="17"/>
      <c r="Q644" s="17"/>
    </row>
    <row r="645" spans="15:17" ht="15.6">
      <c r="O645" s="17"/>
      <c r="P645" s="17"/>
      <c r="Q645" s="17"/>
    </row>
    <row r="646" spans="15:17" ht="15.6">
      <c r="O646" s="17"/>
      <c r="P646" s="17"/>
      <c r="Q646" s="17"/>
    </row>
    <row r="647" spans="15:17" ht="15.6">
      <c r="O647" s="17"/>
      <c r="P647" s="17"/>
      <c r="Q647" s="17"/>
    </row>
    <row r="648" spans="15:17" ht="15.6">
      <c r="O648" s="17"/>
      <c r="P648" s="17"/>
      <c r="Q648" s="17"/>
    </row>
    <row r="649" spans="15:17" ht="15.6">
      <c r="O649" s="17"/>
      <c r="P649" s="17"/>
      <c r="Q649" s="17"/>
    </row>
    <row r="650" spans="15:17" ht="15.6">
      <c r="O650" s="17"/>
      <c r="P650" s="17"/>
      <c r="Q650" s="17"/>
    </row>
    <row r="651" spans="15:17" ht="15.6">
      <c r="O651" s="17"/>
      <c r="P651" s="17"/>
      <c r="Q651" s="17"/>
    </row>
    <row r="652" spans="15:17" ht="15.6">
      <c r="O652" s="17"/>
      <c r="P652" s="17"/>
      <c r="Q652" s="17"/>
    </row>
    <row r="653" spans="15:17" ht="15.6">
      <c r="O653" s="17"/>
      <c r="P653" s="17"/>
      <c r="Q653" s="17"/>
    </row>
    <row r="654" spans="15:17" ht="15.6">
      <c r="O654" s="17"/>
      <c r="P654" s="17"/>
      <c r="Q654" s="17"/>
    </row>
    <row r="655" spans="15:17" ht="15.6">
      <c r="O655" s="17"/>
      <c r="P655" s="17"/>
      <c r="Q655" s="17"/>
    </row>
    <row r="656" spans="15:17" ht="15.6">
      <c r="O656" s="17"/>
      <c r="P656" s="17"/>
      <c r="Q656" s="17"/>
    </row>
    <row r="657" spans="15:17" ht="15.6">
      <c r="O657" s="17"/>
      <c r="P657" s="17"/>
      <c r="Q657" s="17"/>
    </row>
    <row r="658" spans="15:17" ht="15.6">
      <c r="O658" s="17"/>
      <c r="P658" s="17"/>
      <c r="Q658" s="17"/>
    </row>
    <row r="659" spans="15:17" ht="15.6">
      <c r="O659" s="17"/>
      <c r="P659" s="17"/>
      <c r="Q659" s="17"/>
    </row>
    <row r="660" spans="15:17" ht="15.6">
      <c r="O660" s="17"/>
      <c r="P660" s="17"/>
      <c r="Q660" s="17"/>
    </row>
    <row r="661" spans="15:17" ht="15.6">
      <c r="O661" s="17"/>
      <c r="P661" s="17"/>
      <c r="Q661" s="17"/>
    </row>
    <row r="662" spans="15:17" ht="15.6">
      <c r="O662" s="17"/>
      <c r="P662" s="17"/>
      <c r="Q662" s="17"/>
    </row>
    <row r="663" spans="15:17" ht="15.6">
      <c r="O663" s="17"/>
      <c r="P663" s="17"/>
      <c r="Q663" s="17"/>
    </row>
    <row r="664" spans="15:17" ht="15.6">
      <c r="O664" s="17"/>
      <c r="P664" s="17"/>
      <c r="Q664" s="17"/>
    </row>
    <row r="665" spans="15:17" ht="15.6">
      <c r="O665" s="17"/>
      <c r="P665" s="17"/>
      <c r="Q665" s="17"/>
    </row>
    <row r="666" spans="15:17" ht="15.6">
      <c r="O666" s="17"/>
      <c r="P666" s="17"/>
      <c r="Q666" s="17"/>
    </row>
    <row r="667" spans="15:17" ht="15.6">
      <c r="O667" s="17"/>
      <c r="P667" s="17"/>
      <c r="Q667" s="17"/>
    </row>
    <row r="668" spans="15:17" ht="15.6">
      <c r="O668" s="17"/>
      <c r="P668" s="17"/>
      <c r="Q668" s="17"/>
    </row>
    <row r="669" spans="15:17" ht="15.6">
      <c r="O669" s="17"/>
      <c r="P669" s="17"/>
      <c r="Q669" s="17"/>
    </row>
    <row r="670" spans="15:17" ht="15.6">
      <c r="O670" s="17"/>
      <c r="P670" s="17"/>
      <c r="Q670" s="17"/>
    </row>
    <row r="671" spans="15:17" ht="15.6">
      <c r="O671" s="17"/>
      <c r="P671" s="17"/>
      <c r="Q671" s="17"/>
    </row>
    <row r="672" spans="15:17" ht="15.6">
      <c r="O672" s="17"/>
      <c r="P672" s="17"/>
      <c r="Q672" s="17"/>
    </row>
    <row r="673" spans="15:17" ht="15.6">
      <c r="O673" s="17"/>
      <c r="P673" s="17"/>
      <c r="Q673" s="17"/>
    </row>
    <row r="674" spans="15:17" ht="15.6">
      <c r="O674" s="17"/>
      <c r="P674" s="17"/>
      <c r="Q674" s="17"/>
    </row>
    <row r="675" spans="15:17" ht="15.6">
      <c r="O675" s="17"/>
      <c r="P675" s="17"/>
      <c r="Q675" s="17"/>
    </row>
    <row r="676" spans="15:17" ht="15.6">
      <c r="O676" s="17"/>
      <c r="P676" s="17"/>
      <c r="Q676" s="17"/>
    </row>
    <row r="677" spans="15:17" ht="15.6">
      <c r="O677" s="17"/>
      <c r="P677" s="17"/>
      <c r="Q677" s="17"/>
    </row>
    <row r="678" spans="15:17" ht="15.6">
      <c r="O678" s="17"/>
      <c r="P678" s="17"/>
      <c r="Q678" s="17"/>
    </row>
    <row r="679" spans="15:17" ht="15.6">
      <c r="O679" s="17"/>
      <c r="P679" s="17"/>
      <c r="Q679" s="17"/>
    </row>
    <row r="680" spans="15:17" ht="15.6">
      <c r="O680" s="17"/>
      <c r="P680" s="17"/>
      <c r="Q680" s="17"/>
    </row>
    <row r="681" spans="15:17" ht="15.6">
      <c r="O681" s="17"/>
      <c r="P681" s="17"/>
      <c r="Q681" s="17"/>
    </row>
    <row r="682" spans="15:17" ht="15.6">
      <c r="O682" s="17"/>
      <c r="P682" s="17"/>
      <c r="Q682" s="17"/>
    </row>
    <row r="683" spans="15:17" ht="15.6">
      <c r="O683" s="17"/>
      <c r="P683" s="17"/>
      <c r="Q683" s="17"/>
    </row>
    <row r="684" spans="15:17" ht="15.6">
      <c r="O684" s="17"/>
      <c r="P684" s="17"/>
      <c r="Q684" s="17"/>
    </row>
    <row r="685" spans="15:17" ht="15.6">
      <c r="O685" s="17"/>
      <c r="P685" s="17"/>
      <c r="Q685" s="17"/>
    </row>
    <row r="686" spans="15:17" ht="15.6">
      <c r="O686" s="17"/>
      <c r="P686" s="17"/>
      <c r="Q686" s="17"/>
    </row>
    <row r="687" spans="15:17" ht="15.6">
      <c r="O687" s="17"/>
      <c r="P687" s="17"/>
      <c r="Q687" s="17"/>
    </row>
    <row r="688" spans="15:17" ht="15.6">
      <c r="O688" s="17"/>
      <c r="P688" s="17"/>
      <c r="Q688" s="17"/>
    </row>
    <row r="689" spans="15:17" ht="15.6">
      <c r="O689" s="17"/>
      <c r="P689" s="17"/>
      <c r="Q689" s="17"/>
    </row>
    <row r="690" spans="15:17" ht="15.6">
      <c r="O690" s="17"/>
      <c r="P690" s="17"/>
      <c r="Q690" s="17"/>
    </row>
    <row r="691" spans="15:17" ht="15.6">
      <c r="O691" s="17"/>
      <c r="P691" s="17"/>
      <c r="Q691" s="17"/>
    </row>
    <row r="692" spans="15:17" ht="15.6">
      <c r="O692" s="17"/>
      <c r="P692" s="17"/>
      <c r="Q692" s="17"/>
    </row>
    <row r="693" spans="15:17" ht="15.6">
      <c r="O693" s="17"/>
      <c r="P693" s="17"/>
      <c r="Q693" s="17"/>
    </row>
    <row r="694" spans="15:17" ht="15.6">
      <c r="O694" s="17"/>
      <c r="P694" s="17"/>
      <c r="Q694" s="17"/>
    </row>
    <row r="695" spans="15:17" ht="15.6">
      <c r="O695" s="17"/>
      <c r="P695" s="17"/>
      <c r="Q695" s="17"/>
    </row>
    <row r="696" spans="15:17" ht="15.6">
      <c r="O696" s="17"/>
      <c r="P696" s="17"/>
      <c r="Q696" s="17"/>
    </row>
    <row r="697" spans="15:17" ht="15.6">
      <c r="O697" s="17"/>
      <c r="P697" s="17"/>
      <c r="Q697" s="17"/>
    </row>
    <row r="698" spans="15:17" ht="15.6">
      <c r="O698" s="17"/>
      <c r="P698" s="17"/>
      <c r="Q698" s="17"/>
    </row>
    <row r="699" spans="15:17" ht="15.6">
      <c r="O699" s="17"/>
      <c r="P699" s="17"/>
      <c r="Q699" s="17"/>
    </row>
    <row r="700" spans="15:17" ht="15.6">
      <c r="O700" s="17"/>
      <c r="P700" s="17"/>
      <c r="Q700" s="17"/>
    </row>
    <row r="701" spans="15:17" ht="15.6">
      <c r="O701" s="17"/>
      <c r="P701" s="17"/>
      <c r="Q701" s="17"/>
    </row>
    <row r="702" spans="15:17" ht="15.6">
      <c r="O702" s="17"/>
      <c r="P702" s="17"/>
      <c r="Q702" s="17"/>
    </row>
    <row r="703" spans="15:17" ht="15.6">
      <c r="O703" s="17"/>
      <c r="P703" s="17"/>
      <c r="Q703" s="17"/>
    </row>
    <row r="704" spans="15:17" ht="15.6">
      <c r="O704" s="17"/>
      <c r="P704" s="17"/>
      <c r="Q704" s="17"/>
    </row>
    <row r="705" spans="15:17" ht="15.6">
      <c r="O705" s="17"/>
      <c r="P705" s="17"/>
      <c r="Q705" s="17"/>
    </row>
    <row r="706" spans="15:17" ht="15.6">
      <c r="O706" s="17"/>
      <c r="P706" s="17"/>
      <c r="Q706" s="17"/>
    </row>
    <row r="707" spans="15:17" ht="15.6">
      <c r="O707" s="17"/>
      <c r="P707" s="17"/>
      <c r="Q707" s="17"/>
    </row>
    <row r="708" spans="15:17" ht="15.6">
      <c r="O708" s="17"/>
      <c r="P708" s="17"/>
      <c r="Q708" s="17"/>
    </row>
    <row r="709" spans="15:17" ht="15.6">
      <c r="O709" s="17"/>
      <c r="P709" s="17"/>
      <c r="Q709" s="17"/>
    </row>
    <row r="710" spans="15:17" ht="15.6">
      <c r="O710" s="17"/>
      <c r="P710" s="17"/>
      <c r="Q710" s="17"/>
    </row>
    <row r="711" spans="15:17" ht="15.6">
      <c r="O711" s="17"/>
      <c r="P711" s="17"/>
      <c r="Q711" s="17"/>
    </row>
    <row r="712" spans="15:17" ht="15.6">
      <c r="O712" s="17"/>
      <c r="P712" s="17"/>
      <c r="Q712" s="17"/>
    </row>
    <row r="713" spans="15:17" ht="15.6">
      <c r="O713" s="17"/>
      <c r="P713" s="17"/>
      <c r="Q713" s="17"/>
    </row>
    <row r="714" spans="15:17" ht="15.6">
      <c r="O714" s="17"/>
      <c r="P714" s="17"/>
      <c r="Q714" s="17"/>
    </row>
    <row r="715" spans="15:17" ht="15.6">
      <c r="O715" s="17"/>
      <c r="P715" s="17"/>
      <c r="Q715" s="17"/>
    </row>
    <row r="716" spans="15:17" ht="15.6">
      <c r="O716" s="17"/>
      <c r="P716" s="17"/>
      <c r="Q716" s="17"/>
    </row>
    <row r="717" spans="15:17" ht="15.6">
      <c r="O717" s="17"/>
      <c r="P717" s="17"/>
      <c r="Q717" s="17"/>
    </row>
    <row r="718" spans="15:17" ht="15.6">
      <c r="O718" s="17"/>
      <c r="P718" s="17"/>
      <c r="Q718" s="17"/>
    </row>
    <row r="719" spans="15:17" ht="15.6">
      <c r="O719" s="17"/>
      <c r="P719" s="17"/>
      <c r="Q719" s="17"/>
    </row>
    <row r="720" spans="15:17" ht="15.6">
      <c r="O720" s="17"/>
      <c r="P720" s="17"/>
      <c r="Q720" s="17"/>
    </row>
    <row r="721" spans="15:17" ht="15.6">
      <c r="O721" s="17"/>
      <c r="P721" s="17"/>
      <c r="Q721" s="17"/>
    </row>
    <row r="722" spans="15:17" ht="15.6">
      <c r="O722" s="17"/>
      <c r="P722" s="17"/>
      <c r="Q722" s="17"/>
    </row>
    <row r="723" spans="15:17" ht="15.6">
      <c r="O723" s="17"/>
      <c r="P723" s="17"/>
      <c r="Q723" s="17"/>
    </row>
    <row r="724" spans="15:17" ht="15.6">
      <c r="O724" s="17"/>
      <c r="P724" s="17"/>
      <c r="Q724" s="17"/>
    </row>
    <row r="725" spans="15:17" ht="15.6">
      <c r="O725" s="17"/>
      <c r="P725" s="17"/>
      <c r="Q725" s="17"/>
    </row>
    <row r="726" spans="15:17" ht="15.6">
      <c r="O726" s="17"/>
      <c r="P726" s="17"/>
      <c r="Q726" s="17"/>
    </row>
    <row r="727" spans="15:17" ht="15.6">
      <c r="O727" s="17"/>
      <c r="P727" s="17"/>
      <c r="Q727" s="17"/>
    </row>
    <row r="728" spans="15:17" ht="15.6">
      <c r="O728" s="17"/>
      <c r="P728" s="17"/>
      <c r="Q728" s="17"/>
    </row>
    <row r="729" spans="15:17" ht="15.6">
      <c r="O729" s="17"/>
      <c r="P729" s="17"/>
      <c r="Q729" s="17"/>
    </row>
    <row r="730" spans="15:17" ht="15.6">
      <c r="O730" s="17"/>
      <c r="P730" s="17"/>
      <c r="Q730" s="17"/>
    </row>
    <row r="731" spans="15:17" ht="15.6">
      <c r="O731" s="17"/>
      <c r="P731" s="17"/>
      <c r="Q731" s="17"/>
    </row>
    <row r="732" spans="15:17" ht="15.6">
      <c r="O732" s="17"/>
      <c r="P732" s="17"/>
      <c r="Q732" s="17"/>
    </row>
    <row r="733" spans="15:17" ht="15.6">
      <c r="O733" s="17"/>
      <c r="P733" s="17"/>
      <c r="Q733" s="17"/>
    </row>
    <row r="734" spans="15:17" ht="15.6">
      <c r="O734" s="17"/>
      <c r="P734" s="17"/>
      <c r="Q734" s="17"/>
    </row>
    <row r="735" spans="15:17" ht="15.6">
      <c r="O735" s="17"/>
      <c r="P735" s="17"/>
      <c r="Q735" s="17"/>
    </row>
    <row r="736" spans="15:17" ht="15.6">
      <c r="O736" s="17"/>
      <c r="P736" s="17"/>
      <c r="Q736" s="17"/>
    </row>
    <row r="737" spans="15:17" ht="15.6">
      <c r="O737" s="17"/>
      <c r="P737" s="17"/>
      <c r="Q737" s="17"/>
    </row>
    <row r="738" spans="15:17" ht="15.6">
      <c r="O738" s="17"/>
      <c r="P738" s="17"/>
      <c r="Q738" s="17"/>
    </row>
    <row r="739" spans="15:17" ht="15.6">
      <c r="O739" s="17"/>
      <c r="P739" s="17"/>
      <c r="Q739" s="17"/>
    </row>
    <row r="740" spans="15:17" ht="15.6">
      <c r="O740" s="17"/>
      <c r="P740" s="17"/>
      <c r="Q740" s="17"/>
    </row>
    <row r="741" spans="15:17" ht="15.6">
      <c r="O741" s="17"/>
      <c r="P741" s="17"/>
      <c r="Q741" s="17"/>
    </row>
    <row r="742" spans="15:17" ht="15.6">
      <c r="O742" s="17"/>
      <c r="P742" s="17"/>
      <c r="Q742" s="17"/>
    </row>
    <row r="743" spans="15:17" ht="15.6">
      <c r="O743" s="17"/>
      <c r="P743" s="17"/>
      <c r="Q743" s="17"/>
    </row>
    <row r="744" spans="15:17" ht="15.6">
      <c r="O744" s="17"/>
      <c r="P744" s="17"/>
      <c r="Q744" s="17"/>
    </row>
    <row r="745" spans="15:17" ht="15.6">
      <c r="O745" s="17"/>
      <c r="P745" s="17"/>
      <c r="Q745" s="17"/>
    </row>
    <row r="746" spans="15:17" ht="15.6">
      <c r="O746" s="17"/>
      <c r="P746" s="17"/>
      <c r="Q746" s="17"/>
    </row>
    <row r="747" spans="15:17" ht="15.6">
      <c r="O747" s="17"/>
      <c r="P747" s="17"/>
      <c r="Q747" s="17"/>
    </row>
    <row r="748" spans="15:17" ht="15.6">
      <c r="O748" s="17"/>
      <c r="P748" s="17"/>
      <c r="Q748" s="17"/>
    </row>
    <row r="749" spans="15:17" ht="15.6">
      <c r="O749" s="17"/>
      <c r="P749" s="17"/>
      <c r="Q749" s="17"/>
    </row>
    <row r="750" spans="15:17" ht="15.6">
      <c r="O750" s="17"/>
      <c r="P750" s="17"/>
      <c r="Q750" s="17"/>
    </row>
    <row r="751" spans="15:17" ht="15.6">
      <c r="O751" s="17"/>
      <c r="P751" s="17"/>
      <c r="Q751" s="17"/>
    </row>
    <row r="752" spans="15:17" ht="15.6">
      <c r="O752" s="17"/>
      <c r="P752" s="17"/>
      <c r="Q752" s="17"/>
    </row>
    <row r="753" spans="15:17" ht="15.6">
      <c r="O753" s="17"/>
      <c r="P753" s="17"/>
      <c r="Q753" s="17"/>
    </row>
    <row r="754" spans="15:17" ht="15.6">
      <c r="O754" s="17"/>
      <c r="P754" s="17"/>
      <c r="Q754" s="17"/>
    </row>
    <row r="755" spans="15:17" ht="15.6">
      <c r="O755" s="17"/>
      <c r="P755" s="17"/>
      <c r="Q755" s="17"/>
    </row>
    <row r="756" spans="15:17" ht="15.6">
      <c r="O756" s="17"/>
      <c r="P756" s="17"/>
      <c r="Q756" s="17"/>
    </row>
    <row r="757" spans="15:17" ht="15.6">
      <c r="O757" s="17"/>
      <c r="P757" s="17"/>
      <c r="Q757" s="17"/>
    </row>
    <row r="758" spans="15:17" ht="15.6">
      <c r="O758" s="17"/>
      <c r="P758" s="17"/>
      <c r="Q758" s="17"/>
    </row>
    <row r="759" spans="15:17" ht="15.6">
      <c r="O759" s="17"/>
      <c r="P759" s="17"/>
      <c r="Q759" s="17"/>
    </row>
    <row r="760" spans="15:17" ht="15.6">
      <c r="O760" s="17"/>
      <c r="P760" s="17"/>
      <c r="Q760" s="17"/>
    </row>
    <row r="761" spans="15:17" ht="15.6">
      <c r="O761" s="17"/>
      <c r="P761" s="17"/>
      <c r="Q761" s="17"/>
    </row>
    <row r="762" spans="15:17" ht="15.6">
      <c r="O762" s="17"/>
      <c r="P762" s="17"/>
      <c r="Q762" s="17"/>
    </row>
    <row r="763" spans="15:17" ht="15.6">
      <c r="O763" s="17"/>
      <c r="P763" s="17"/>
      <c r="Q763" s="17"/>
    </row>
    <row r="764" spans="15:17" ht="15.6">
      <c r="O764" s="17"/>
      <c r="P764" s="17"/>
      <c r="Q764" s="17"/>
    </row>
    <row r="765" spans="15:17" ht="15.6">
      <c r="O765" s="17"/>
      <c r="P765" s="17"/>
      <c r="Q765" s="17"/>
    </row>
    <row r="766" spans="15:17" ht="15.6">
      <c r="O766" s="17"/>
      <c r="P766" s="17"/>
      <c r="Q766" s="17"/>
    </row>
    <row r="767" spans="15:17" ht="15.6">
      <c r="O767" s="17"/>
      <c r="P767" s="17"/>
      <c r="Q767" s="17"/>
    </row>
    <row r="768" spans="15:17" ht="15.6">
      <c r="O768" s="17"/>
      <c r="P768" s="17"/>
      <c r="Q768" s="17"/>
    </row>
    <row r="769" spans="15:17" ht="15.6">
      <c r="O769" s="17"/>
      <c r="P769" s="17"/>
      <c r="Q769" s="17"/>
    </row>
    <row r="770" spans="15:17" ht="15.6">
      <c r="O770" s="17"/>
      <c r="P770" s="17"/>
      <c r="Q770" s="17"/>
    </row>
    <row r="771" spans="15:17" ht="15.6">
      <c r="O771" s="17"/>
      <c r="P771" s="17"/>
      <c r="Q771" s="17"/>
    </row>
    <row r="772" spans="15:17" ht="15.6">
      <c r="O772" s="17"/>
      <c r="P772" s="17"/>
      <c r="Q772" s="17"/>
    </row>
    <row r="773" spans="15:17" ht="15.6">
      <c r="O773" s="17"/>
      <c r="P773" s="17"/>
      <c r="Q773" s="17"/>
    </row>
    <row r="774" spans="15:17" ht="15.6">
      <c r="O774" s="17"/>
      <c r="P774" s="17"/>
      <c r="Q774" s="17"/>
    </row>
    <row r="775" spans="15:17" ht="15.6">
      <c r="O775" s="17"/>
      <c r="P775" s="17"/>
      <c r="Q775" s="17"/>
    </row>
    <row r="776" spans="15:17" ht="15.6">
      <c r="O776" s="17"/>
      <c r="P776" s="17"/>
      <c r="Q776" s="17"/>
    </row>
    <row r="777" spans="15:17" ht="15.6">
      <c r="O777" s="17"/>
      <c r="P777" s="17"/>
      <c r="Q777" s="17"/>
    </row>
    <row r="778" spans="15:17" ht="15.6">
      <c r="O778" s="17"/>
      <c r="P778" s="17"/>
      <c r="Q778" s="17"/>
    </row>
    <row r="779" spans="15:17" ht="15.6">
      <c r="O779" s="17"/>
      <c r="P779" s="17"/>
      <c r="Q779" s="17"/>
    </row>
    <row r="780" spans="15:17" ht="15.6">
      <c r="O780" s="17"/>
      <c r="P780" s="17"/>
      <c r="Q780" s="17"/>
    </row>
    <row r="781" spans="15:17" ht="15.6">
      <c r="O781" s="17"/>
      <c r="P781" s="17"/>
      <c r="Q781" s="17"/>
    </row>
    <row r="782" spans="15:17" ht="15.6">
      <c r="O782" s="17"/>
      <c r="P782" s="17"/>
      <c r="Q782" s="17"/>
    </row>
    <row r="783" spans="15:17" ht="15.6">
      <c r="O783" s="17"/>
      <c r="P783" s="17"/>
      <c r="Q783" s="17"/>
    </row>
    <row r="784" spans="15:17" ht="15.6">
      <c r="O784" s="17"/>
      <c r="P784" s="17"/>
      <c r="Q784" s="17"/>
    </row>
    <row r="785" spans="15:17" ht="15.6">
      <c r="O785" s="17"/>
      <c r="P785" s="17"/>
      <c r="Q785" s="17"/>
    </row>
    <row r="786" spans="15:17" ht="15.6">
      <c r="O786" s="17"/>
      <c r="P786" s="17"/>
      <c r="Q786" s="17"/>
    </row>
    <row r="787" spans="15:17" ht="15.6">
      <c r="O787" s="17"/>
      <c r="P787" s="17"/>
      <c r="Q787" s="17"/>
    </row>
    <row r="788" spans="15:17" ht="15.6">
      <c r="O788" s="17"/>
      <c r="P788" s="17"/>
      <c r="Q788" s="17"/>
    </row>
    <row r="789" spans="15:17" ht="15.6">
      <c r="O789" s="17"/>
      <c r="P789" s="17"/>
      <c r="Q789" s="17"/>
    </row>
    <row r="790" spans="15:17" ht="15.6">
      <c r="O790" s="17"/>
      <c r="P790" s="17"/>
      <c r="Q790" s="17"/>
    </row>
    <row r="791" spans="15:17" ht="15.6">
      <c r="O791" s="17"/>
      <c r="P791" s="17"/>
      <c r="Q791" s="17"/>
    </row>
    <row r="792" spans="15:17" ht="15.6">
      <c r="O792" s="17"/>
      <c r="P792" s="17"/>
      <c r="Q792" s="17"/>
    </row>
    <row r="793" spans="15:17" ht="15.6">
      <c r="O793" s="17"/>
      <c r="P793" s="17"/>
      <c r="Q793" s="17"/>
    </row>
    <row r="794" spans="15:17" ht="15.6">
      <c r="O794" s="17"/>
      <c r="P794" s="17"/>
      <c r="Q794" s="17"/>
    </row>
    <row r="795" spans="15:17" ht="15.6">
      <c r="O795" s="17"/>
      <c r="P795" s="17"/>
      <c r="Q795" s="17"/>
    </row>
    <row r="796" spans="15:17" ht="15.6">
      <c r="O796" s="17"/>
      <c r="P796" s="17"/>
      <c r="Q796" s="17"/>
    </row>
    <row r="797" spans="15:17" ht="15.6">
      <c r="O797" s="17"/>
      <c r="P797" s="17"/>
      <c r="Q797" s="17"/>
    </row>
    <row r="798" spans="15:17" ht="15.6">
      <c r="O798" s="17"/>
      <c r="P798" s="17"/>
      <c r="Q798" s="17"/>
    </row>
    <row r="799" spans="15:17" ht="15.6">
      <c r="O799" s="17"/>
      <c r="P799" s="17"/>
      <c r="Q799" s="17"/>
    </row>
    <row r="800" spans="15:17" ht="15.6">
      <c r="O800" s="17"/>
      <c r="P800" s="17"/>
      <c r="Q800" s="17"/>
    </row>
    <row r="801" spans="15:17" ht="15.6">
      <c r="O801" s="17"/>
      <c r="P801" s="17"/>
      <c r="Q801" s="17"/>
    </row>
    <row r="802" spans="15:17" ht="15.6">
      <c r="O802" s="17"/>
      <c r="P802" s="17"/>
      <c r="Q802" s="17"/>
    </row>
    <row r="803" spans="15:17" ht="15.6">
      <c r="O803" s="17"/>
      <c r="P803" s="17"/>
      <c r="Q803" s="17"/>
    </row>
    <row r="804" spans="15:17" ht="15.6">
      <c r="O804" s="17"/>
      <c r="P804" s="17"/>
      <c r="Q804" s="17"/>
    </row>
    <row r="805" spans="15:17" ht="15.6">
      <c r="O805" s="17"/>
      <c r="P805" s="17"/>
      <c r="Q805" s="17"/>
    </row>
    <row r="806" spans="15:17" ht="15.6">
      <c r="O806" s="17"/>
      <c r="P806" s="17"/>
      <c r="Q806" s="17"/>
    </row>
    <row r="807" spans="15:17" ht="15.6">
      <c r="O807" s="17"/>
      <c r="P807" s="17"/>
      <c r="Q807" s="17"/>
    </row>
    <row r="808" spans="15:17" ht="15.6">
      <c r="O808" s="17"/>
      <c r="P808" s="17"/>
      <c r="Q808" s="17"/>
    </row>
    <row r="809" spans="15:17" ht="15.6">
      <c r="O809" s="17"/>
      <c r="P809" s="17"/>
      <c r="Q809" s="17"/>
    </row>
    <row r="810" spans="15:17" ht="15.6">
      <c r="O810" s="17"/>
      <c r="P810" s="17"/>
      <c r="Q810" s="17"/>
    </row>
    <row r="811" spans="15:17" ht="15.6">
      <c r="O811" s="17"/>
      <c r="P811" s="17"/>
      <c r="Q811" s="17"/>
    </row>
    <row r="812" spans="15:17" ht="15.6">
      <c r="O812" s="17"/>
      <c r="P812" s="17"/>
      <c r="Q812" s="17"/>
    </row>
    <row r="813" spans="15:17" ht="15.6">
      <c r="O813" s="17"/>
      <c r="P813" s="17"/>
      <c r="Q813" s="17"/>
    </row>
    <row r="814" spans="15:17" ht="15.6">
      <c r="O814" s="17"/>
      <c r="P814" s="17"/>
      <c r="Q814" s="17"/>
    </row>
    <row r="815" spans="15:17" ht="15.6">
      <c r="O815" s="17"/>
      <c r="P815" s="17"/>
      <c r="Q815" s="17"/>
    </row>
    <row r="816" spans="15:17" ht="15.6">
      <c r="O816" s="17"/>
      <c r="P816" s="17"/>
      <c r="Q816" s="17"/>
    </row>
    <row r="817" spans="15:17" ht="15.6">
      <c r="O817" s="17"/>
      <c r="P817" s="17"/>
      <c r="Q817" s="17"/>
    </row>
    <row r="818" spans="15:17" ht="15.6">
      <c r="O818" s="17"/>
      <c r="P818" s="17"/>
      <c r="Q818" s="17"/>
    </row>
    <row r="819" spans="15:17" ht="15.6">
      <c r="O819" s="17"/>
      <c r="P819" s="17"/>
      <c r="Q819" s="17"/>
    </row>
    <row r="820" spans="15:17" ht="15.6">
      <c r="O820" s="17"/>
      <c r="P820" s="17"/>
      <c r="Q820" s="17"/>
    </row>
    <row r="821" spans="15:17" ht="15.6">
      <c r="O821" s="17"/>
      <c r="P821" s="17"/>
      <c r="Q821" s="17"/>
    </row>
    <row r="822" spans="15:17" ht="15.6">
      <c r="O822" s="17"/>
      <c r="P822" s="17"/>
      <c r="Q822" s="17"/>
    </row>
    <row r="823" spans="15:17" ht="15.6">
      <c r="O823" s="17"/>
      <c r="P823" s="17"/>
      <c r="Q823" s="17"/>
    </row>
    <row r="824" spans="15:17" ht="15.6">
      <c r="O824" s="17"/>
      <c r="P824" s="17"/>
      <c r="Q824" s="17"/>
    </row>
    <row r="825" spans="15:17" ht="15.6">
      <c r="O825" s="17"/>
      <c r="P825" s="17"/>
      <c r="Q825" s="17"/>
    </row>
    <row r="826" spans="15:17" ht="15.6">
      <c r="O826" s="17"/>
      <c r="P826" s="17"/>
      <c r="Q826" s="17"/>
    </row>
    <row r="827" spans="15:17" ht="15.6">
      <c r="O827" s="17"/>
      <c r="P827" s="17"/>
      <c r="Q827" s="17"/>
    </row>
    <row r="828" spans="15:17" ht="15.6">
      <c r="O828" s="17"/>
      <c r="P828" s="17"/>
      <c r="Q828" s="17"/>
    </row>
    <row r="829" spans="15:17" ht="15.6">
      <c r="O829" s="17"/>
      <c r="P829" s="17"/>
      <c r="Q829" s="17"/>
    </row>
    <row r="830" spans="15:17" ht="15.6">
      <c r="O830" s="17"/>
      <c r="P830" s="17"/>
      <c r="Q830" s="17"/>
    </row>
    <row r="831" spans="15:17" ht="15.6">
      <c r="O831" s="17"/>
      <c r="P831" s="17"/>
      <c r="Q831" s="17"/>
    </row>
    <row r="832" spans="15:17" ht="15.6">
      <c r="O832" s="17"/>
      <c r="P832" s="17"/>
      <c r="Q832" s="17"/>
    </row>
    <row r="833" spans="15:17" ht="15.6">
      <c r="O833" s="17"/>
      <c r="P833" s="17"/>
      <c r="Q833" s="17"/>
    </row>
    <row r="834" spans="15:17" ht="15.6">
      <c r="O834" s="17"/>
      <c r="P834" s="17"/>
      <c r="Q834" s="17"/>
    </row>
    <row r="835" spans="15:17" ht="15.6">
      <c r="O835" s="17"/>
      <c r="P835" s="17"/>
      <c r="Q835" s="17"/>
    </row>
    <row r="836" spans="15:17" ht="15.6">
      <c r="O836" s="17"/>
      <c r="P836" s="17"/>
      <c r="Q836" s="17"/>
    </row>
    <row r="837" spans="15:17" ht="15.6">
      <c r="O837" s="17"/>
      <c r="P837" s="17"/>
      <c r="Q837" s="17"/>
    </row>
    <row r="838" spans="15:17" ht="15.6">
      <c r="O838" s="17"/>
      <c r="P838" s="17"/>
      <c r="Q838" s="17"/>
    </row>
    <row r="839" spans="15:17" ht="15.6">
      <c r="O839" s="17"/>
      <c r="P839" s="17"/>
      <c r="Q839" s="17"/>
    </row>
    <row r="840" spans="15:17" ht="15.6">
      <c r="O840" s="17"/>
      <c r="P840" s="17"/>
      <c r="Q840" s="17"/>
    </row>
    <row r="841" spans="15:17" ht="15.6">
      <c r="O841" s="17"/>
      <c r="P841" s="17"/>
      <c r="Q841" s="17"/>
    </row>
    <row r="842" spans="15:17" ht="15.6">
      <c r="O842" s="17"/>
      <c r="P842" s="17"/>
      <c r="Q842" s="17"/>
    </row>
    <row r="843" spans="15:17" ht="15.6">
      <c r="O843" s="17"/>
      <c r="P843" s="17"/>
      <c r="Q843" s="17"/>
    </row>
    <row r="844" spans="15:17" ht="15.6">
      <c r="O844" s="17"/>
      <c r="P844" s="17"/>
      <c r="Q844" s="17"/>
    </row>
    <row r="845" spans="15:17" ht="15.6">
      <c r="O845" s="17"/>
      <c r="P845" s="17"/>
      <c r="Q845" s="17"/>
    </row>
    <row r="846" spans="15:17" ht="15.6">
      <c r="O846" s="17"/>
      <c r="P846" s="17"/>
      <c r="Q846" s="17"/>
    </row>
    <row r="847" spans="15:17" ht="15.6">
      <c r="O847" s="17"/>
      <c r="P847" s="17"/>
      <c r="Q847" s="17"/>
    </row>
    <row r="848" spans="15:17" ht="15.6">
      <c r="O848" s="17"/>
      <c r="P848" s="17"/>
      <c r="Q848" s="17"/>
    </row>
    <row r="849" spans="15:17" ht="15.6">
      <c r="O849" s="17"/>
      <c r="P849" s="17"/>
      <c r="Q849" s="17"/>
    </row>
    <row r="850" spans="15:17" ht="15.6">
      <c r="O850" s="17"/>
      <c r="P850" s="17"/>
      <c r="Q850" s="17"/>
    </row>
    <row r="851" spans="15:17" ht="15.6">
      <c r="O851" s="17"/>
      <c r="P851" s="17"/>
      <c r="Q851" s="17"/>
    </row>
    <row r="852" spans="15:17" ht="15.6">
      <c r="O852" s="17"/>
      <c r="P852" s="17"/>
      <c r="Q852" s="17"/>
    </row>
    <row r="853" spans="15:17" ht="15.6">
      <c r="O853" s="17"/>
      <c r="P853" s="17"/>
      <c r="Q853" s="17"/>
    </row>
    <row r="854" spans="15:17" ht="15.6">
      <c r="O854" s="17"/>
      <c r="P854" s="17"/>
      <c r="Q854" s="17"/>
    </row>
    <row r="855" spans="15:17" ht="15.6">
      <c r="O855" s="17"/>
      <c r="P855" s="17"/>
      <c r="Q855" s="17"/>
    </row>
    <row r="856" spans="15:17" ht="15.6">
      <c r="O856" s="17"/>
      <c r="P856" s="17"/>
      <c r="Q856" s="17"/>
    </row>
    <row r="857" spans="15:17" ht="15.6">
      <c r="O857" s="17"/>
      <c r="P857" s="17"/>
      <c r="Q857" s="17"/>
    </row>
    <row r="858" spans="15:17" ht="15.6">
      <c r="O858" s="17"/>
      <c r="P858" s="17"/>
      <c r="Q858" s="17"/>
    </row>
    <row r="859" spans="15:17" ht="15.6">
      <c r="O859" s="17"/>
      <c r="P859" s="17"/>
      <c r="Q859" s="17"/>
    </row>
    <row r="860" spans="15:17" ht="15.6">
      <c r="O860" s="17"/>
      <c r="P860" s="17"/>
      <c r="Q860" s="17"/>
    </row>
    <row r="861" spans="15:17" ht="15.6">
      <c r="O861" s="17"/>
      <c r="P861" s="17"/>
      <c r="Q861" s="17"/>
    </row>
    <row r="862" spans="15:17" ht="15.6">
      <c r="O862" s="17"/>
      <c r="P862" s="17"/>
      <c r="Q862" s="17"/>
    </row>
    <row r="863" spans="15:17" ht="15.6">
      <c r="O863" s="17"/>
      <c r="P863" s="17"/>
      <c r="Q863" s="17"/>
    </row>
    <row r="864" spans="15:17" ht="15.6">
      <c r="O864" s="17"/>
      <c r="P864" s="17"/>
      <c r="Q864" s="17"/>
    </row>
    <row r="865" spans="15:17" ht="15.6">
      <c r="O865" s="17"/>
      <c r="P865" s="17"/>
      <c r="Q865" s="17"/>
    </row>
    <row r="866" spans="15:17" ht="15.6">
      <c r="O866" s="17"/>
      <c r="P866" s="17"/>
      <c r="Q866" s="17"/>
    </row>
    <row r="867" spans="15:17" ht="15.6">
      <c r="O867" s="17"/>
      <c r="P867" s="17"/>
      <c r="Q867" s="17"/>
    </row>
    <row r="868" spans="15:17" ht="15.6">
      <c r="O868" s="17"/>
      <c r="P868" s="17"/>
      <c r="Q868" s="17"/>
    </row>
    <row r="869" spans="15:17" ht="15.6">
      <c r="O869" s="17"/>
      <c r="P869" s="17"/>
      <c r="Q869" s="17"/>
    </row>
    <row r="870" spans="15:17" ht="15.6">
      <c r="O870" s="17"/>
      <c r="P870" s="17"/>
      <c r="Q870" s="17"/>
    </row>
    <row r="871" spans="15:17" ht="15.6">
      <c r="O871" s="17"/>
      <c r="P871" s="17"/>
      <c r="Q871" s="17"/>
    </row>
    <row r="872" spans="15:17" ht="15.6">
      <c r="O872" s="17"/>
      <c r="P872" s="17"/>
      <c r="Q872" s="17"/>
    </row>
    <row r="873" spans="15:17" ht="15.6">
      <c r="O873" s="17"/>
      <c r="P873" s="17"/>
      <c r="Q873" s="17"/>
    </row>
    <row r="874" spans="15:17" ht="15.6">
      <c r="O874" s="17"/>
      <c r="P874" s="17"/>
      <c r="Q874" s="17"/>
    </row>
    <row r="875" spans="15:17" ht="15.6">
      <c r="O875" s="17"/>
      <c r="P875" s="17"/>
      <c r="Q875" s="17"/>
    </row>
    <row r="876" spans="15:17" ht="15.6">
      <c r="O876" s="17"/>
      <c r="P876" s="17"/>
      <c r="Q876" s="17"/>
    </row>
    <row r="877" spans="15:17" ht="15.6">
      <c r="O877" s="17"/>
      <c r="P877" s="17"/>
      <c r="Q877" s="17"/>
    </row>
    <row r="878" spans="15:17" ht="15.6">
      <c r="O878" s="17"/>
      <c r="P878" s="17"/>
      <c r="Q878" s="17"/>
    </row>
    <row r="879" spans="15:17" ht="15.6">
      <c r="O879" s="17"/>
      <c r="P879" s="17"/>
      <c r="Q879" s="17"/>
    </row>
    <row r="880" spans="15:17" ht="15.6">
      <c r="O880" s="17"/>
      <c r="P880" s="17"/>
      <c r="Q880" s="17"/>
    </row>
    <row r="881" spans="15:17" ht="15.6">
      <c r="O881" s="17"/>
      <c r="P881" s="17"/>
      <c r="Q881" s="17"/>
    </row>
    <row r="882" spans="15:17" ht="15.6">
      <c r="O882" s="17"/>
      <c r="P882" s="17"/>
      <c r="Q882" s="17"/>
    </row>
    <row r="883" spans="15:17" ht="15.6">
      <c r="O883" s="17"/>
      <c r="P883" s="17"/>
      <c r="Q883" s="17"/>
    </row>
    <row r="884" spans="15:17" ht="15.6">
      <c r="O884" s="17"/>
      <c r="P884" s="17"/>
      <c r="Q884" s="17"/>
    </row>
    <row r="885" spans="15:17" ht="15.6">
      <c r="O885" s="17"/>
      <c r="P885" s="17"/>
      <c r="Q885" s="17"/>
    </row>
    <row r="886" spans="15:17" ht="15.6">
      <c r="O886" s="17"/>
      <c r="P886" s="17"/>
      <c r="Q886" s="17"/>
    </row>
    <row r="887" spans="15:17" ht="15.6">
      <c r="O887" s="17"/>
      <c r="P887" s="17"/>
      <c r="Q887" s="17"/>
    </row>
    <row r="888" spans="15:17" ht="15.6">
      <c r="O888" s="17"/>
      <c r="P888" s="17"/>
      <c r="Q888" s="17"/>
    </row>
    <row r="889" spans="15:17" ht="15.6">
      <c r="O889" s="17"/>
      <c r="P889" s="17"/>
      <c r="Q889" s="17"/>
    </row>
    <row r="890" spans="15:17" ht="15.6">
      <c r="O890" s="17"/>
      <c r="P890" s="17"/>
      <c r="Q890" s="17"/>
    </row>
    <row r="891" spans="15:17" ht="15.6">
      <c r="O891" s="17"/>
      <c r="P891" s="17"/>
      <c r="Q891" s="17"/>
    </row>
    <row r="892" spans="15:17" ht="15.6">
      <c r="O892" s="17"/>
      <c r="P892" s="17"/>
      <c r="Q892" s="17"/>
    </row>
    <row r="893" spans="15:17" ht="15.6">
      <c r="O893" s="17"/>
      <c r="P893" s="17"/>
      <c r="Q893" s="17"/>
    </row>
    <row r="894" spans="15:17" ht="15.6">
      <c r="O894" s="17"/>
      <c r="P894" s="17"/>
      <c r="Q894" s="17"/>
    </row>
    <row r="895" spans="15:17" ht="15.6">
      <c r="O895" s="17"/>
      <c r="P895" s="17"/>
      <c r="Q895" s="17"/>
    </row>
    <row r="896" spans="15:17" ht="15.6">
      <c r="O896" s="17"/>
      <c r="P896" s="17"/>
      <c r="Q896" s="17"/>
    </row>
    <row r="897" spans="15:17" ht="15.6">
      <c r="O897" s="17"/>
      <c r="P897" s="17"/>
      <c r="Q897" s="17"/>
    </row>
    <row r="898" spans="15:17" ht="15.6">
      <c r="O898" s="17"/>
      <c r="P898" s="17"/>
      <c r="Q898" s="17"/>
    </row>
    <row r="899" spans="15:17" ht="15.6">
      <c r="O899" s="17"/>
      <c r="P899" s="17"/>
      <c r="Q899" s="17"/>
    </row>
    <row r="900" spans="15:17" ht="15.6">
      <c r="O900" s="17"/>
      <c r="P900" s="17"/>
      <c r="Q900" s="17"/>
    </row>
    <row r="901" spans="15:17" ht="15.6">
      <c r="O901" s="17"/>
      <c r="P901" s="17"/>
      <c r="Q901" s="17"/>
    </row>
    <row r="902" spans="15:17" ht="15.6">
      <c r="O902" s="17"/>
      <c r="P902" s="17"/>
      <c r="Q902" s="17"/>
    </row>
    <row r="903" spans="15:17" ht="15.6">
      <c r="O903" s="17"/>
      <c r="P903" s="17"/>
      <c r="Q903" s="17"/>
    </row>
    <row r="904" spans="15:17" ht="15.6">
      <c r="O904" s="17"/>
      <c r="P904" s="17"/>
      <c r="Q904" s="17"/>
    </row>
    <row r="905" spans="15:17" ht="15.6">
      <c r="O905" s="17"/>
      <c r="P905" s="17"/>
      <c r="Q905" s="17"/>
    </row>
    <row r="906" spans="15:17" ht="15.6">
      <c r="O906" s="17"/>
      <c r="P906" s="17"/>
      <c r="Q906" s="17"/>
    </row>
    <row r="907" spans="15:17" ht="15.6">
      <c r="O907" s="17"/>
      <c r="P907" s="17"/>
      <c r="Q907" s="17"/>
    </row>
    <row r="908" spans="15:17" ht="15.6">
      <c r="O908" s="17"/>
      <c r="P908" s="17"/>
      <c r="Q908" s="17"/>
    </row>
    <row r="909" spans="15:17" ht="15.6">
      <c r="O909" s="17"/>
      <c r="P909" s="17"/>
      <c r="Q909" s="17"/>
    </row>
    <row r="910" spans="15:17" ht="15.6">
      <c r="O910" s="17"/>
      <c r="P910" s="17"/>
      <c r="Q910" s="17"/>
    </row>
    <row r="911" spans="15:17" ht="15.6">
      <c r="O911" s="17"/>
      <c r="P911" s="17"/>
      <c r="Q911" s="17"/>
    </row>
    <row r="912" spans="15:17" ht="15.6">
      <c r="O912" s="17"/>
      <c r="P912" s="17"/>
      <c r="Q912" s="17"/>
    </row>
    <row r="913" spans="15:17" ht="15.6">
      <c r="O913" s="17"/>
      <c r="P913" s="17"/>
      <c r="Q913" s="17"/>
    </row>
    <row r="914" spans="15:17" ht="15.6">
      <c r="O914" s="17"/>
      <c r="P914" s="17"/>
      <c r="Q914" s="17"/>
    </row>
    <row r="915" spans="15:17" ht="15.6">
      <c r="O915" s="17"/>
      <c r="P915" s="17"/>
      <c r="Q915" s="17"/>
    </row>
    <row r="916" spans="15:17" ht="15.6">
      <c r="O916" s="17"/>
      <c r="P916" s="17"/>
      <c r="Q916" s="17"/>
    </row>
    <row r="917" spans="15:17" ht="15.6">
      <c r="O917" s="17"/>
      <c r="P917" s="17"/>
      <c r="Q917" s="17"/>
    </row>
    <row r="918" spans="15:17" ht="15.6">
      <c r="O918" s="17"/>
      <c r="P918" s="17"/>
      <c r="Q918" s="17"/>
    </row>
    <row r="919" spans="15:17" ht="15.6">
      <c r="O919" s="17"/>
      <c r="P919" s="17"/>
      <c r="Q919" s="17"/>
    </row>
    <row r="920" spans="15:17" ht="15.6">
      <c r="O920" s="17"/>
      <c r="P920" s="17"/>
      <c r="Q920" s="17"/>
    </row>
    <row r="921" spans="15:17" ht="15.6">
      <c r="O921" s="17"/>
      <c r="P921" s="17"/>
      <c r="Q921" s="17"/>
    </row>
    <row r="922" spans="15:17" ht="15.6">
      <c r="O922" s="17"/>
      <c r="P922" s="17"/>
      <c r="Q922" s="17"/>
    </row>
    <row r="923" spans="15:17" ht="15.6">
      <c r="O923" s="17"/>
      <c r="P923" s="17"/>
      <c r="Q923" s="17"/>
    </row>
    <row r="924" spans="15:17" ht="15.6">
      <c r="O924" s="17"/>
      <c r="P924" s="17"/>
      <c r="Q924" s="17"/>
    </row>
    <row r="925" spans="15:17" ht="15.6">
      <c r="O925" s="17"/>
      <c r="P925" s="17"/>
      <c r="Q925" s="17"/>
    </row>
    <row r="926" spans="15:17" ht="15.6">
      <c r="O926" s="17"/>
      <c r="P926" s="17"/>
      <c r="Q926" s="17"/>
    </row>
    <row r="927" spans="15:17" ht="15.6">
      <c r="O927" s="17"/>
      <c r="P927" s="17"/>
      <c r="Q927" s="17"/>
    </row>
    <row r="928" spans="15:17" ht="15.6">
      <c r="O928" s="17"/>
      <c r="P928" s="17"/>
      <c r="Q928" s="17"/>
    </row>
    <row r="929" spans="15:17" ht="15.6">
      <c r="O929" s="17"/>
      <c r="P929" s="17"/>
      <c r="Q929" s="17"/>
    </row>
    <row r="930" spans="15:17" ht="15.6">
      <c r="O930" s="17"/>
      <c r="P930" s="17"/>
      <c r="Q930" s="17"/>
    </row>
    <row r="931" spans="15:17" ht="15.6">
      <c r="O931" s="17"/>
      <c r="P931" s="17"/>
      <c r="Q931" s="17"/>
    </row>
    <row r="932" spans="15:17" ht="15.6">
      <c r="O932" s="17"/>
      <c r="P932" s="17"/>
      <c r="Q932" s="17"/>
    </row>
    <row r="933" spans="15:17" ht="15.6">
      <c r="O933" s="17"/>
      <c r="P933" s="17"/>
      <c r="Q933" s="17"/>
    </row>
    <row r="934" spans="15:17" ht="15.6">
      <c r="O934" s="17"/>
      <c r="P934" s="17"/>
      <c r="Q934" s="17"/>
    </row>
    <row r="935" spans="15:17" ht="15.6">
      <c r="O935" s="17"/>
      <c r="P935" s="17"/>
      <c r="Q935" s="17"/>
    </row>
    <row r="936" spans="15:17" ht="15.6">
      <c r="O936" s="17"/>
      <c r="P936" s="17"/>
      <c r="Q936" s="17"/>
    </row>
    <row r="937" spans="15:17" ht="15.6">
      <c r="O937" s="17"/>
      <c r="P937" s="17"/>
      <c r="Q937" s="17"/>
    </row>
    <row r="938" spans="15:17" ht="15.6">
      <c r="O938" s="17"/>
      <c r="P938" s="17"/>
      <c r="Q938" s="17"/>
    </row>
    <row r="939" spans="15:17" ht="15.6">
      <c r="O939" s="17"/>
      <c r="P939" s="17"/>
      <c r="Q939" s="17"/>
    </row>
    <row r="940" spans="15:17" ht="15.6">
      <c r="O940" s="17"/>
      <c r="P940" s="17"/>
      <c r="Q940" s="17"/>
    </row>
    <row r="941" spans="15:17" ht="15.6">
      <c r="O941" s="17"/>
      <c r="P941" s="17"/>
      <c r="Q941" s="17"/>
    </row>
    <row r="942" spans="15:17" ht="15.6">
      <c r="O942" s="17"/>
      <c r="P942" s="17"/>
      <c r="Q942" s="17"/>
    </row>
    <row r="943" spans="15:17" ht="15.6">
      <c r="O943" s="17"/>
      <c r="P943" s="17"/>
      <c r="Q943" s="17"/>
    </row>
    <row r="944" spans="15:17" ht="15.6">
      <c r="O944" s="17"/>
      <c r="P944" s="17"/>
      <c r="Q944" s="17"/>
    </row>
    <row r="945" spans="15:17" ht="15.6">
      <c r="O945" s="17"/>
      <c r="P945" s="17"/>
      <c r="Q945" s="17"/>
    </row>
    <row r="946" spans="15:17" ht="15.6">
      <c r="O946" s="17"/>
      <c r="P946" s="17"/>
      <c r="Q946" s="17"/>
    </row>
    <row r="947" spans="15:17" ht="15.6">
      <c r="O947" s="17"/>
      <c r="P947" s="17"/>
      <c r="Q947" s="17"/>
    </row>
    <row r="948" spans="15:17" ht="15.6">
      <c r="O948" s="17"/>
      <c r="P948" s="17"/>
      <c r="Q948" s="17"/>
    </row>
    <row r="949" spans="15:17" ht="15.6">
      <c r="O949" s="17"/>
      <c r="P949" s="17"/>
      <c r="Q949" s="17"/>
    </row>
    <row r="950" spans="15:17" ht="15.6">
      <c r="O950" s="17"/>
      <c r="P950" s="17"/>
      <c r="Q950" s="17"/>
    </row>
    <row r="951" spans="15:17" ht="15.6">
      <c r="O951" s="17"/>
      <c r="P951" s="17"/>
      <c r="Q951" s="17"/>
    </row>
    <row r="952" spans="15:17" ht="15.6">
      <c r="O952" s="17"/>
      <c r="P952" s="17"/>
      <c r="Q952" s="17"/>
    </row>
    <row r="953" spans="15:17" ht="15.6">
      <c r="O953" s="17"/>
      <c r="P953" s="17"/>
      <c r="Q953" s="17"/>
    </row>
    <row r="954" spans="15:17" ht="15.6">
      <c r="O954" s="17"/>
      <c r="P954" s="17"/>
      <c r="Q954" s="17"/>
    </row>
    <row r="955" spans="15:17" ht="15.6">
      <c r="O955" s="17"/>
      <c r="P955" s="17"/>
      <c r="Q955" s="17"/>
    </row>
    <row r="956" spans="15:17" ht="15.6">
      <c r="O956" s="17"/>
      <c r="P956" s="17"/>
      <c r="Q956" s="17"/>
    </row>
    <row r="957" spans="15:17" ht="15.6">
      <c r="O957" s="17"/>
      <c r="P957" s="17"/>
      <c r="Q957" s="17"/>
    </row>
    <row r="958" spans="15:17" ht="15.6">
      <c r="O958" s="17"/>
      <c r="P958" s="17"/>
      <c r="Q958" s="17"/>
    </row>
    <row r="959" spans="15:17" ht="15.6">
      <c r="O959" s="17"/>
      <c r="P959" s="17"/>
      <c r="Q959" s="17"/>
    </row>
    <row r="960" spans="15:17" ht="15.6">
      <c r="O960" s="17"/>
      <c r="P960" s="17"/>
      <c r="Q960" s="17"/>
    </row>
    <row r="961" spans="15:17" ht="15.6">
      <c r="O961" s="17"/>
      <c r="P961" s="17"/>
      <c r="Q961" s="17"/>
    </row>
    <row r="962" spans="15:17" ht="15.6">
      <c r="O962" s="17"/>
      <c r="P962" s="17"/>
      <c r="Q962" s="17"/>
    </row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1">
    <mergeCell ref="A1:X1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16"/>
  <sheetViews>
    <sheetView workbookViewId="0">
      <pane ySplit="4" topLeftCell="A76" activePane="bottomLeft" state="frozen"/>
      <selection pane="bottomLeft" activeCell="P104" sqref="P104"/>
    </sheetView>
  </sheetViews>
  <sheetFormatPr defaultColWidth="11.19921875" defaultRowHeight="15" customHeight="1"/>
  <cols>
    <col min="1" max="1" width="8.59765625" customWidth="1"/>
    <col min="2" max="2" width="2.69921875" customWidth="1"/>
    <col min="3" max="3" width="3.69921875" customWidth="1"/>
    <col min="4" max="4" width="4.796875" customWidth="1"/>
    <col min="5" max="8" width="3.69921875" customWidth="1"/>
    <col min="9" max="9" width="4.796875" customWidth="1"/>
    <col min="10" max="10" width="14.69921875" style="71" customWidth="1"/>
    <col min="11" max="11" width="4.69921875" style="71" customWidth="1"/>
    <col min="12" max="12" width="14.69921875" style="71" customWidth="1"/>
    <col min="13" max="13" width="4.69921875" style="71" customWidth="1"/>
    <col min="14" max="14" width="14.69921875" style="71" customWidth="1"/>
    <col min="15" max="15" width="4.69921875" style="71" customWidth="1"/>
    <col min="16" max="16" width="12.296875" style="71" customWidth="1"/>
    <col min="17" max="17" width="4.69921875" style="71" customWidth="1"/>
    <col min="18" max="18" width="14.69921875" style="71" customWidth="1"/>
    <col min="19" max="19" width="4.69921875" style="71" customWidth="1"/>
    <col min="20" max="20" width="7.796875" style="71" customWidth="1"/>
    <col min="21" max="22" width="5.09765625" style="71" customWidth="1"/>
    <col min="23" max="23" width="15.796875" customWidth="1"/>
    <col min="24" max="31" width="5.796875" customWidth="1"/>
  </cols>
  <sheetData>
    <row r="1" spans="1:32" s="64" customFormat="1" ht="29.4" customHeight="1">
      <c r="A1" s="311" t="s">
        <v>386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64" customFormat="1" ht="17.399999999999999" customHeight="1">
      <c r="A2" s="315" t="s">
        <v>106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64" customFormat="1" ht="19.5" customHeight="1" thickBot="1">
      <c r="A3" s="316" t="s">
        <v>96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7" t="s">
        <v>0</v>
      </c>
      <c r="X3" s="317"/>
      <c r="Y3" s="317"/>
      <c r="Z3" s="317"/>
      <c r="AA3" s="317"/>
      <c r="AB3" s="317"/>
      <c r="AC3" s="317"/>
      <c r="AD3" s="317"/>
      <c r="AE3" s="317"/>
    </row>
    <row r="4" spans="1:32" s="64" customFormat="1" ht="15" customHeight="1" thickBot="1">
      <c r="A4" s="95" t="s">
        <v>99</v>
      </c>
      <c r="B4" s="86" t="s">
        <v>1</v>
      </c>
      <c r="C4" s="61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3" t="s">
        <v>9</v>
      </c>
      <c r="K4" s="73" t="s">
        <v>10</v>
      </c>
      <c r="L4" s="73" t="s">
        <v>11</v>
      </c>
      <c r="M4" s="73" t="s">
        <v>10</v>
      </c>
      <c r="N4" s="73" t="s">
        <v>97</v>
      </c>
      <c r="O4" s="73" t="s">
        <v>10</v>
      </c>
      <c r="P4" s="73" t="s">
        <v>14</v>
      </c>
      <c r="Q4" s="73" t="s">
        <v>10</v>
      </c>
      <c r="R4" s="73" t="s">
        <v>15</v>
      </c>
      <c r="S4" s="73" t="s">
        <v>10</v>
      </c>
      <c r="T4" s="73" t="s">
        <v>90</v>
      </c>
      <c r="U4" s="73" t="s">
        <v>10</v>
      </c>
      <c r="V4" s="74" t="s">
        <v>90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98</v>
      </c>
      <c r="AD4" s="4" t="s">
        <v>98</v>
      </c>
      <c r="AE4" s="4" t="s">
        <v>98</v>
      </c>
    </row>
    <row r="5" spans="1:32" ht="15" customHeight="1">
      <c r="A5" s="295" t="s">
        <v>108</v>
      </c>
      <c r="B5" s="96" t="s">
        <v>109</v>
      </c>
      <c r="C5" s="97">
        <v>5.7</v>
      </c>
      <c r="D5" s="98">
        <v>3.2</v>
      </c>
      <c r="E5" s="98">
        <v>2</v>
      </c>
      <c r="F5" s="98">
        <v>3</v>
      </c>
      <c r="G5" s="98">
        <v>0</v>
      </c>
      <c r="H5" s="98">
        <v>0</v>
      </c>
      <c r="I5" s="99">
        <v>824</v>
      </c>
      <c r="J5" s="101" t="s">
        <v>110</v>
      </c>
      <c r="K5" s="101"/>
      <c r="L5" s="101" t="s">
        <v>163</v>
      </c>
      <c r="M5" s="101"/>
      <c r="N5" s="101" t="s">
        <v>204</v>
      </c>
      <c r="O5" s="101"/>
      <c r="P5" s="19" t="s">
        <v>17</v>
      </c>
      <c r="Q5" s="19"/>
      <c r="R5" s="174" t="s">
        <v>245</v>
      </c>
      <c r="S5" s="101"/>
      <c r="T5" s="23" t="s">
        <v>281</v>
      </c>
      <c r="U5" s="72"/>
      <c r="V5" s="90"/>
      <c r="W5" s="53" t="str">
        <f>B5</f>
        <v>J5</v>
      </c>
      <c r="X5" s="54" t="str">
        <f>J6&amp;" "&amp;J7&amp;" "&amp;J8&amp;" "&amp;J9&amp;" "&amp;J10&amp;" "&amp;J11</f>
        <v xml:space="preserve">米 燕麥△    </v>
      </c>
      <c r="Y5" s="54" t="str">
        <f>L6&amp;" "&amp;L7&amp;" "&amp;L8&amp;" "&amp;L9&amp;" "&amp;L10&amp;" "&amp;L11</f>
        <v xml:space="preserve">豬後腿肉 豆薯 甜椒(青皮) 大蒜 甜麵醬 </v>
      </c>
      <c r="Z5" s="54" t="str">
        <f>N6&amp;" "&amp;N7&amp;" "&amp;N8&amp;" "&amp;N9&amp;" "&amp;N10&amp;" "&amp;N11</f>
        <v xml:space="preserve">雞蛋★ 洋蔥 胡蘿蔔 大蒜  </v>
      </c>
      <c r="AA5" s="54" t="str">
        <f>P6&amp;" "&amp;P7&amp;" "&amp;P8&amp;" "&amp;P9&amp;" "&amp;P10&amp;" "&amp;P11</f>
        <v xml:space="preserve">蔬菜 大蒜    </v>
      </c>
      <c r="AB5" s="54" t="str">
        <f>R6&amp;" "&amp;R7&amp;" "&amp;R8&amp;" "&amp;R9&amp;" "&amp;R10&amp;" "&amp;R11</f>
        <v xml:space="preserve">南瓜 時蔬 大骨 薑  </v>
      </c>
      <c r="AC5" s="54" t="str">
        <f>T6&amp;" "&amp;T7&amp;" "&amp;T8&amp;" "&amp;T9&amp;" "&amp;T10&amp;" "&amp;T11</f>
        <v xml:space="preserve">水果     </v>
      </c>
      <c r="AD5" s="54" t="str">
        <f>V6&amp;" "&amp;V7&amp;" "&amp;V8&amp;" "&amp;V9&amp;" "&amp;V10&amp;" "&amp;V11</f>
        <v xml:space="preserve">     </v>
      </c>
      <c r="AE5" s="54" t="e">
        <f>#REF!&amp;" "&amp;#REF!&amp;" "&amp;#REF!&amp;" "&amp;#REF!&amp;" "&amp;#REF!&amp;" "&amp;#REF!</f>
        <v>#REF!</v>
      </c>
    </row>
    <row r="6" spans="1:32" ht="15" customHeight="1">
      <c r="A6" s="296"/>
      <c r="B6" s="102"/>
      <c r="C6" s="103"/>
      <c r="D6" s="104"/>
      <c r="E6" s="104"/>
      <c r="F6" s="104"/>
      <c r="G6" s="104"/>
      <c r="H6" s="104"/>
      <c r="I6" s="105"/>
      <c r="J6" s="107" t="s">
        <v>18</v>
      </c>
      <c r="K6" s="107">
        <v>10</v>
      </c>
      <c r="L6" s="107" t="s">
        <v>25</v>
      </c>
      <c r="M6" s="107">
        <v>6.5</v>
      </c>
      <c r="N6" s="107" t="s">
        <v>205</v>
      </c>
      <c r="O6" s="107">
        <v>3</v>
      </c>
      <c r="P6" s="7" t="s">
        <v>14</v>
      </c>
      <c r="Q6" s="7">
        <v>7</v>
      </c>
      <c r="R6" s="175" t="s">
        <v>217</v>
      </c>
      <c r="S6" s="107">
        <v>1</v>
      </c>
      <c r="T6" s="20" t="s">
        <v>281</v>
      </c>
      <c r="U6" s="20">
        <v>11</v>
      </c>
      <c r="V6" s="91"/>
      <c r="W6" s="55"/>
      <c r="X6" s="6"/>
      <c r="Y6" s="6"/>
      <c r="Z6" s="6"/>
      <c r="AA6" s="6"/>
      <c r="AB6" s="6"/>
      <c r="AC6" s="6"/>
      <c r="AD6" s="6"/>
      <c r="AE6" s="6"/>
    </row>
    <row r="7" spans="1:32" ht="15" customHeight="1">
      <c r="A7" s="296"/>
      <c r="B7" s="102"/>
      <c r="C7" s="103"/>
      <c r="D7" s="104"/>
      <c r="E7" s="104"/>
      <c r="F7" s="104"/>
      <c r="G7" s="104"/>
      <c r="H7" s="104"/>
      <c r="I7" s="105"/>
      <c r="J7" s="107" t="s">
        <v>111</v>
      </c>
      <c r="K7" s="107">
        <v>0.8</v>
      </c>
      <c r="L7" s="107" t="s">
        <v>411</v>
      </c>
      <c r="M7" s="107">
        <v>3</v>
      </c>
      <c r="N7" s="107" t="s">
        <v>173</v>
      </c>
      <c r="O7" s="107">
        <v>4.5</v>
      </c>
      <c r="P7" s="5" t="s">
        <v>24</v>
      </c>
      <c r="Q7" s="5">
        <v>0.05</v>
      </c>
      <c r="R7" s="175" t="s">
        <v>197</v>
      </c>
      <c r="S7" s="107">
        <v>2</v>
      </c>
      <c r="T7" s="20"/>
      <c r="U7" s="20"/>
      <c r="V7" s="91"/>
      <c r="W7" s="55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296"/>
      <c r="B8" s="102"/>
      <c r="C8" s="103">
        <v>5.7</v>
      </c>
      <c r="D8" s="104">
        <v>2.7</v>
      </c>
      <c r="E8" s="104">
        <v>1.7</v>
      </c>
      <c r="F8" s="104">
        <v>2.8</v>
      </c>
      <c r="G8" s="104">
        <v>0</v>
      </c>
      <c r="H8" s="104">
        <v>0</v>
      </c>
      <c r="I8" s="105">
        <v>770</v>
      </c>
      <c r="J8" s="107"/>
      <c r="K8" s="107"/>
      <c r="L8" s="107" t="s">
        <v>189</v>
      </c>
      <c r="M8" s="107">
        <v>2</v>
      </c>
      <c r="N8" s="107" t="s">
        <v>23</v>
      </c>
      <c r="O8" s="107">
        <v>1</v>
      </c>
      <c r="P8" s="5"/>
      <c r="Q8" s="5"/>
      <c r="R8" s="175" t="s">
        <v>34</v>
      </c>
      <c r="S8" s="107">
        <v>1</v>
      </c>
      <c r="T8" s="20"/>
      <c r="U8" s="20"/>
      <c r="V8" s="91"/>
      <c r="W8" s="55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296"/>
      <c r="B9" s="102"/>
      <c r="C9" s="103"/>
      <c r="D9" s="104"/>
      <c r="E9" s="104"/>
      <c r="F9" s="104"/>
      <c r="G9" s="104"/>
      <c r="H9" s="104"/>
      <c r="I9" s="105"/>
      <c r="J9" s="107"/>
      <c r="K9" s="107"/>
      <c r="L9" s="107" t="s">
        <v>24</v>
      </c>
      <c r="M9" s="107">
        <v>0.05</v>
      </c>
      <c r="N9" s="107" t="s">
        <v>24</v>
      </c>
      <c r="O9" s="107">
        <v>0.05</v>
      </c>
      <c r="P9" s="5"/>
      <c r="Q9" s="5"/>
      <c r="R9" s="175" t="s">
        <v>29</v>
      </c>
      <c r="S9" s="107">
        <v>0.05</v>
      </c>
      <c r="T9" s="20"/>
      <c r="U9" s="20"/>
      <c r="V9" s="91"/>
      <c r="W9" s="55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296"/>
      <c r="B10" s="102"/>
      <c r="C10" s="103"/>
      <c r="D10" s="104"/>
      <c r="E10" s="104"/>
      <c r="F10" s="104"/>
      <c r="G10" s="104"/>
      <c r="H10" s="104"/>
      <c r="I10" s="105"/>
      <c r="J10" s="107"/>
      <c r="K10" s="107"/>
      <c r="L10" s="107" t="s">
        <v>50</v>
      </c>
      <c r="M10" s="107"/>
      <c r="N10" s="137"/>
      <c r="O10" s="137"/>
      <c r="P10" s="5"/>
      <c r="Q10" s="5"/>
      <c r="R10" s="175"/>
      <c r="S10" s="107"/>
      <c r="T10" s="20"/>
      <c r="U10" s="20"/>
      <c r="V10" s="91"/>
      <c r="W10" s="55"/>
      <c r="X10" s="6"/>
      <c r="Y10" s="6"/>
      <c r="Z10" s="6"/>
      <c r="AA10" s="6"/>
      <c r="AB10" s="6"/>
      <c r="AC10" s="6"/>
      <c r="AD10" s="6"/>
      <c r="AE10" s="6"/>
    </row>
    <row r="11" spans="1:32" ht="15" customHeight="1" thickBot="1">
      <c r="A11" s="297"/>
      <c r="B11" s="108"/>
      <c r="C11" s="109"/>
      <c r="D11" s="110"/>
      <c r="E11" s="110"/>
      <c r="F11" s="110"/>
      <c r="G11" s="110"/>
      <c r="H11" s="110"/>
      <c r="I11" s="111"/>
      <c r="J11" s="113"/>
      <c r="K11" s="113"/>
      <c r="L11" s="113"/>
      <c r="M11" s="113"/>
      <c r="N11" s="113"/>
      <c r="O11" s="113"/>
      <c r="P11" s="8"/>
      <c r="Q11" s="8"/>
      <c r="R11" s="176"/>
      <c r="S11" s="113"/>
      <c r="T11" s="25"/>
      <c r="U11" s="25"/>
      <c r="V11" s="92"/>
      <c r="W11" s="56"/>
      <c r="X11" s="9"/>
      <c r="Y11" s="9"/>
      <c r="Z11" s="9"/>
      <c r="AA11" s="9"/>
      <c r="AB11" s="9"/>
      <c r="AC11" s="9"/>
      <c r="AD11" s="9"/>
      <c r="AE11" s="9"/>
    </row>
    <row r="12" spans="1:32" ht="15" customHeight="1">
      <c r="A12" s="295" t="s">
        <v>112</v>
      </c>
      <c r="B12" s="96" t="s">
        <v>113</v>
      </c>
      <c r="C12" s="97">
        <v>5.5</v>
      </c>
      <c r="D12" s="98">
        <v>3</v>
      </c>
      <c r="E12" s="98">
        <v>2</v>
      </c>
      <c r="F12" s="98">
        <v>3</v>
      </c>
      <c r="G12" s="98">
        <v>0</v>
      </c>
      <c r="H12" s="98">
        <v>0</v>
      </c>
      <c r="I12" s="99">
        <v>795</v>
      </c>
      <c r="J12" s="100" t="s">
        <v>16</v>
      </c>
      <c r="K12" s="101"/>
      <c r="L12" s="101" t="s">
        <v>165</v>
      </c>
      <c r="M12" s="101"/>
      <c r="N12" s="101" t="s">
        <v>206</v>
      </c>
      <c r="O12" s="101"/>
      <c r="P12" s="19" t="s">
        <v>17</v>
      </c>
      <c r="Q12" s="19"/>
      <c r="R12" s="174" t="s">
        <v>60</v>
      </c>
      <c r="S12" s="101"/>
      <c r="T12" s="23" t="s">
        <v>93</v>
      </c>
      <c r="U12" s="23"/>
      <c r="V12" s="90"/>
      <c r="W12" s="53" t="str">
        <f>B12</f>
        <v>K1</v>
      </c>
      <c r="X12" s="54" t="str">
        <f>J13&amp;" "&amp;J14&amp;" "&amp;J15&amp;" "&amp;J16&amp;" "&amp;J17&amp;" "&amp;J18</f>
        <v xml:space="preserve">米     </v>
      </c>
      <c r="Y12" s="54" t="str">
        <f>L13&amp;" "&amp;L14&amp;" "&amp;L15&amp;" "&amp;L16&amp;" "&amp;L17&amp;" "&amp;L18</f>
        <v>豬後腿肉 南瓜 胡蘿蔔 大蒜 豆腐乳 味噌</v>
      </c>
      <c r="Z12" s="54" t="str">
        <f>N13&amp;" "&amp;N14&amp;" "&amp;N15&amp;" "&amp;N16&amp;" "&amp;N17&amp;" "&amp;N18</f>
        <v xml:space="preserve">雞蛋★ 洋蔥 胡蘿蔔 大蒜  </v>
      </c>
      <c r="AA12" s="54" t="str">
        <f>P13&amp;" "&amp;P14&amp;" "&amp;P15&amp;" "&amp;P16&amp;" "&amp;P17&amp;" "&amp;P18</f>
        <v xml:space="preserve">蔬菜 大蒜    </v>
      </c>
      <c r="AB12" s="54" t="str">
        <f>R13&amp;" "&amp;R14&amp;" "&amp;R15&amp;" "&amp;R16&amp;" "&amp;R17&amp;" "&amp;R18</f>
        <v xml:space="preserve">金針菜乾 白蘿蔔 大骨 薑  </v>
      </c>
      <c r="AC12" s="54" t="str">
        <f>T13&amp;" "&amp;T14&amp;" "&amp;T15&amp;" "&amp;T16&amp;" "&amp;T17&amp;" "&amp;T18</f>
        <v xml:space="preserve">包子     </v>
      </c>
      <c r="AD12" s="54" t="str">
        <f>V13&amp;" "&amp;V14&amp;" "&amp;V15&amp;" "&amp;V16&amp;" "&amp;V17&amp;" "&amp;V18</f>
        <v xml:space="preserve">     </v>
      </c>
      <c r="AE12" s="54" t="e">
        <f>#REF!&amp;" "&amp;#REF!&amp;" "&amp;#REF!&amp;" "&amp;#REF!&amp;" "&amp;#REF!&amp;" "&amp;#REF!</f>
        <v>#REF!</v>
      </c>
    </row>
    <row r="13" spans="1:32" ht="15" customHeight="1">
      <c r="A13" s="296"/>
      <c r="B13" s="102"/>
      <c r="C13" s="103"/>
      <c r="D13" s="104"/>
      <c r="E13" s="104"/>
      <c r="F13" s="104"/>
      <c r="G13" s="104"/>
      <c r="H13" s="104"/>
      <c r="I13" s="105"/>
      <c r="J13" s="106" t="s">
        <v>18</v>
      </c>
      <c r="K13" s="107">
        <v>10</v>
      </c>
      <c r="L13" s="107" t="s">
        <v>25</v>
      </c>
      <c r="M13" s="107">
        <v>6.5</v>
      </c>
      <c r="N13" s="107" t="s">
        <v>205</v>
      </c>
      <c r="O13" s="107">
        <v>4</v>
      </c>
      <c r="P13" s="7" t="s">
        <v>14</v>
      </c>
      <c r="Q13" s="7">
        <v>7</v>
      </c>
      <c r="R13" s="175" t="s">
        <v>61</v>
      </c>
      <c r="S13" s="107">
        <v>0.1</v>
      </c>
      <c r="T13" s="20" t="s">
        <v>93</v>
      </c>
      <c r="U13" s="20">
        <v>1</v>
      </c>
      <c r="V13" s="91"/>
      <c r="W13" s="55"/>
      <c r="X13" s="6"/>
      <c r="Y13" s="6"/>
      <c r="Z13" s="6"/>
      <c r="AA13" s="6"/>
      <c r="AB13" s="6"/>
      <c r="AC13" s="6"/>
      <c r="AD13" s="6"/>
      <c r="AE13" s="6"/>
    </row>
    <row r="14" spans="1:32" ht="15" customHeight="1">
      <c r="A14" s="296"/>
      <c r="B14" s="102"/>
      <c r="C14" s="103"/>
      <c r="D14" s="104"/>
      <c r="E14" s="104"/>
      <c r="F14" s="104"/>
      <c r="G14" s="104"/>
      <c r="H14" s="104"/>
      <c r="I14" s="105"/>
      <c r="J14" s="106"/>
      <c r="K14" s="107"/>
      <c r="L14" s="107" t="s">
        <v>217</v>
      </c>
      <c r="M14" s="107">
        <v>3</v>
      </c>
      <c r="N14" s="107" t="s">
        <v>26</v>
      </c>
      <c r="O14" s="107">
        <v>3</v>
      </c>
      <c r="P14" s="5" t="s">
        <v>24</v>
      </c>
      <c r="Q14" s="5">
        <v>0.05</v>
      </c>
      <c r="R14" s="175" t="s">
        <v>246</v>
      </c>
      <c r="S14" s="107">
        <v>3</v>
      </c>
      <c r="T14" s="20"/>
      <c r="U14" s="20"/>
      <c r="V14" s="91"/>
      <c r="W14" s="55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296"/>
      <c r="B15" s="102"/>
      <c r="C15" s="103">
        <v>5.5</v>
      </c>
      <c r="D15" s="104">
        <v>2.8</v>
      </c>
      <c r="E15" s="104">
        <v>1.6</v>
      </c>
      <c r="F15" s="104">
        <v>2.8</v>
      </c>
      <c r="G15" s="104">
        <v>0</v>
      </c>
      <c r="H15" s="104">
        <v>0</v>
      </c>
      <c r="I15" s="105">
        <v>761</v>
      </c>
      <c r="J15" s="106"/>
      <c r="K15" s="107"/>
      <c r="L15" s="107" t="s">
        <v>23</v>
      </c>
      <c r="M15" s="107">
        <v>1</v>
      </c>
      <c r="N15" s="107" t="s">
        <v>23</v>
      </c>
      <c r="O15" s="107">
        <v>0.5</v>
      </c>
      <c r="P15" s="5"/>
      <c r="Q15" s="5"/>
      <c r="R15" s="175" t="s">
        <v>34</v>
      </c>
      <c r="S15" s="107">
        <v>0.6</v>
      </c>
      <c r="T15" s="20"/>
      <c r="U15" s="20"/>
      <c r="V15" s="91"/>
      <c r="W15" s="55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296"/>
      <c r="B16" s="102"/>
      <c r="C16" s="103"/>
      <c r="D16" s="104"/>
      <c r="E16" s="104"/>
      <c r="F16" s="104"/>
      <c r="G16" s="104"/>
      <c r="H16" s="104"/>
      <c r="I16" s="105"/>
      <c r="J16" s="106"/>
      <c r="K16" s="107"/>
      <c r="L16" s="107" t="s">
        <v>24</v>
      </c>
      <c r="M16" s="107">
        <v>0.05</v>
      </c>
      <c r="N16" s="107" t="s">
        <v>24</v>
      </c>
      <c r="O16" s="107">
        <v>0.05</v>
      </c>
      <c r="P16" s="5"/>
      <c r="Q16" s="5"/>
      <c r="R16" s="175" t="s">
        <v>29</v>
      </c>
      <c r="S16" s="107">
        <v>0.05</v>
      </c>
      <c r="T16" s="20"/>
      <c r="U16" s="20"/>
      <c r="V16" s="91"/>
      <c r="W16" s="55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296"/>
      <c r="B17" s="102"/>
      <c r="C17" s="103"/>
      <c r="D17" s="104"/>
      <c r="E17" s="104"/>
      <c r="F17" s="104"/>
      <c r="G17" s="104"/>
      <c r="H17" s="104"/>
      <c r="I17" s="105"/>
      <c r="J17" s="106"/>
      <c r="K17" s="107"/>
      <c r="L17" s="138" t="s">
        <v>167</v>
      </c>
      <c r="M17" s="107"/>
      <c r="N17" s="140"/>
      <c r="O17" s="140"/>
      <c r="P17" s="5"/>
      <c r="Q17" s="5"/>
      <c r="R17" s="177"/>
      <c r="S17" s="140"/>
      <c r="T17" s="20"/>
      <c r="U17" s="20"/>
      <c r="V17" s="91"/>
      <c r="W17" s="55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297"/>
      <c r="B18" s="108"/>
      <c r="C18" s="109"/>
      <c r="D18" s="110"/>
      <c r="E18" s="110"/>
      <c r="F18" s="110"/>
      <c r="G18" s="110"/>
      <c r="H18" s="110"/>
      <c r="I18" s="111"/>
      <c r="J18" s="112"/>
      <c r="K18" s="113"/>
      <c r="L18" s="246" t="s">
        <v>168</v>
      </c>
      <c r="M18" s="113"/>
      <c r="N18" s="113"/>
      <c r="O18" s="113"/>
      <c r="P18" s="8"/>
      <c r="Q18" s="8"/>
      <c r="R18" s="176"/>
      <c r="S18" s="113"/>
      <c r="T18" s="25"/>
      <c r="U18" s="25"/>
      <c r="V18" s="92"/>
      <c r="W18" s="56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298" t="s">
        <v>114</v>
      </c>
      <c r="B19" s="96" t="s">
        <v>115</v>
      </c>
      <c r="C19" s="282">
        <v>5.3</v>
      </c>
      <c r="D19" s="283">
        <v>3.4</v>
      </c>
      <c r="E19" s="283">
        <v>2.2000000000000002</v>
      </c>
      <c r="F19" s="283">
        <v>3</v>
      </c>
      <c r="G19" s="283">
        <v>0</v>
      </c>
      <c r="H19" s="283">
        <v>0</v>
      </c>
      <c r="I19" s="284">
        <v>816</v>
      </c>
      <c r="J19" s="101" t="s">
        <v>30</v>
      </c>
      <c r="K19" s="101"/>
      <c r="L19" s="101" t="s">
        <v>422</v>
      </c>
      <c r="M19" s="101"/>
      <c r="N19" s="248" t="s">
        <v>207</v>
      </c>
      <c r="O19" s="249"/>
      <c r="P19" s="19" t="s">
        <v>17</v>
      </c>
      <c r="Q19" s="19"/>
      <c r="R19" s="174" t="s">
        <v>423</v>
      </c>
      <c r="S19" s="101"/>
      <c r="T19" s="23" t="s">
        <v>281</v>
      </c>
      <c r="U19" s="72"/>
      <c r="V19" s="90"/>
      <c r="W19" s="53" t="str">
        <f>B19</f>
        <v>K2</v>
      </c>
      <c r="X19" s="54" t="str">
        <f>J20&amp;" "&amp;J21&amp;" "&amp;J22&amp;" "&amp;J23&amp;" "&amp;J24&amp;" "&amp;J25</f>
        <v xml:space="preserve">米 糙米    </v>
      </c>
      <c r="Y19" s="54" t="str">
        <f>L20&amp;" "&amp;L21&amp;" "&amp;L22&amp;" "&amp;L23&amp;" "&amp;L24&amp;" "&amp;L25</f>
        <v xml:space="preserve">肉雞 洋蔥 胡蘿蔔 九層塔 大蒜 </v>
      </c>
      <c r="Z19" s="54" t="str">
        <f>N20&amp;" "&amp;N21&amp;" "&amp;N22&amp;" "&amp;N23&amp;" "&amp;N24&amp;" "&amp;N25</f>
        <v xml:space="preserve">雞蛋★ 豬絞肉 三色豆 大蒜  </v>
      </c>
      <c r="AA19" s="54" t="str">
        <f>P20&amp;" "&amp;P21&amp;" "&amp;P22&amp;" "&amp;P23&amp;" "&amp;P24&amp;" "&amp;P25</f>
        <v xml:space="preserve">蔬菜 大蒜    </v>
      </c>
      <c r="AB19" s="54" t="str">
        <f>R20&amp;" "&amp;R21&amp;" "&amp;R22&amp;" "&amp;R23&amp;" "&amp;R24&amp;" "&amp;R25</f>
        <v xml:space="preserve">時蔬 豆薯 豬後腿肉 薑  </v>
      </c>
      <c r="AC19" s="54" t="str">
        <f>T20&amp;" "&amp;T21&amp;" "&amp;T22&amp;" "&amp;T23&amp;" "&amp;T24&amp;" "&amp;T25</f>
        <v xml:space="preserve">水果     </v>
      </c>
      <c r="AD19" s="54" t="str">
        <f>V20&amp;" "&amp;V21&amp;" "&amp;V22&amp;" "&amp;V23&amp;" "&amp;V24&amp;" "&amp;V25</f>
        <v xml:space="preserve">     </v>
      </c>
      <c r="AE19" s="54" t="e">
        <f>#REF!&amp;" "&amp;#REF!&amp;" "&amp;#REF!&amp;" "&amp;#REF!&amp;" "&amp;#REF!&amp;" "&amp;#REF!</f>
        <v>#REF!</v>
      </c>
    </row>
    <row r="20" spans="1:31" ht="15" customHeight="1">
      <c r="A20" s="299"/>
      <c r="B20" s="102"/>
      <c r="C20" s="103"/>
      <c r="D20" s="104"/>
      <c r="E20" s="104"/>
      <c r="F20" s="104"/>
      <c r="G20" s="104"/>
      <c r="H20" s="104"/>
      <c r="I20" s="105"/>
      <c r="J20" s="107" t="s">
        <v>18</v>
      </c>
      <c r="K20" s="107">
        <v>7</v>
      </c>
      <c r="L20" s="107" t="s">
        <v>57</v>
      </c>
      <c r="M20" s="107">
        <v>9</v>
      </c>
      <c r="N20" s="140" t="s">
        <v>205</v>
      </c>
      <c r="O20" s="140">
        <v>4</v>
      </c>
      <c r="P20" s="7" t="s">
        <v>14</v>
      </c>
      <c r="Q20" s="7">
        <v>7</v>
      </c>
      <c r="R20" s="175" t="s">
        <v>197</v>
      </c>
      <c r="S20" s="107">
        <v>1.5</v>
      </c>
      <c r="T20" s="20" t="s">
        <v>281</v>
      </c>
      <c r="U20" s="20">
        <v>11</v>
      </c>
      <c r="V20" s="91"/>
      <c r="W20" s="55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299"/>
      <c r="B21" s="102"/>
      <c r="C21" s="103"/>
      <c r="D21" s="104"/>
      <c r="E21" s="104"/>
      <c r="F21" s="104"/>
      <c r="G21" s="104"/>
      <c r="H21" s="104"/>
      <c r="I21" s="105"/>
      <c r="J21" s="107" t="s">
        <v>32</v>
      </c>
      <c r="K21" s="107">
        <v>3</v>
      </c>
      <c r="L21" s="107" t="s">
        <v>26</v>
      </c>
      <c r="M21" s="107">
        <v>4</v>
      </c>
      <c r="N21" s="140" t="s">
        <v>208</v>
      </c>
      <c r="O21" s="140">
        <v>0.5</v>
      </c>
      <c r="P21" s="5" t="s">
        <v>24</v>
      </c>
      <c r="Q21" s="5">
        <v>0.05</v>
      </c>
      <c r="R21" s="177" t="s">
        <v>166</v>
      </c>
      <c r="S21" s="140">
        <v>1.5</v>
      </c>
      <c r="T21" s="20"/>
      <c r="U21" s="70"/>
      <c r="V21" s="91"/>
      <c r="W21" s="55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299"/>
      <c r="B22" s="102"/>
      <c r="C22" s="103">
        <v>5.3</v>
      </c>
      <c r="D22" s="104">
        <v>3.4</v>
      </c>
      <c r="E22" s="104">
        <v>1.5</v>
      </c>
      <c r="F22" s="104">
        <v>2.8</v>
      </c>
      <c r="G22" s="104">
        <v>0</v>
      </c>
      <c r="H22" s="104">
        <v>0</v>
      </c>
      <c r="I22" s="105">
        <v>790</v>
      </c>
      <c r="J22" s="107"/>
      <c r="K22" s="107"/>
      <c r="L22" s="107" t="s">
        <v>23</v>
      </c>
      <c r="M22" s="107">
        <v>1</v>
      </c>
      <c r="N22" s="140" t="s">
        <v>209</v>
      </c>
      <c r="O22" s="140">
        <v>1</v>
      </c>
      <c r="P22" s="5"/>
      <c r="Q22" s="5"/>
      <c r="R22" s="178" t="s">
        <v>25</v>
      </c>
      <c r="S22" s="107">
        <v>1</v>
      </c>
      <c r="T22" s="20"/>
      <c r="U22" s="20"/>
      <c r="V22" s="91"/>
      <c r="W22" s="55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299"/>
      <c r="B23" s="102"/>
      <c r="C23" s="103"/>
      <c r="D23" s="104"/>
      <c r="E23" s="104"/>
      <c r="F23" s="104"/>
      <c r="G23" s="104"/>
      <c r="H23" s="104"/>
      <c r="I23" s="105"/>
      <c r="J23" s="107"/>
      <c r="K23" s="107"/>
      <c r="L23" s="107" t="s">
        <v>52</v>
      </c>
      <c r="M23" s="107">
        <v>0.1</v>
      </c>
      <c r="N23" s="107" t="s">
        <v>24</v>
      </c>
      <c r="O23" s="107">
        <v>0.05</v>
      </c>
      <c r="P23" s="5"/>
      <c r="Q23" s="5"/>
      <c r="R23" s="175" t="s">
        <v>29</v>
      </c>
      <c r="S23" s="107">
        <v>0.05</v>
      </c>
      <c r="T23" s="20"/>
      <c r="U23" s="20"/>
      <c r="V23" s="91"/>
      <c r="W23" s="55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299"/>
      <c r="B24" s="102"/>
      <c r="C24" s="103"/>
      <c r="D24" s="104"/>
      <c r="E24" s="104"/>
      <c r="F24" s="104"/>
      <c r="G24" s="104"/>
      <c r="H24" s="104"/>
      <c r="I24" s="105"/>
      <c r="J24" s="107"/>
      <c r="K24" s="107"/>
      <c r="L24" s="107" t="s">
        <v>24</v>
      </c>
      <c r="M24" s="107">
        <v>0.05</v>
      </c>
      <c r="N24" s="140"/>
      <c r="O24" s="140"/>
      <c r="P24" s="5"/>
      <c r="Q24" s="5"/>
      <c r="R24" s="107"/>
      <c r="S24" s="107"/>
      <c r="T24" s="20"/>
      <c r="U24" s="20"/>
      <c r="V24" s="91"/>
      <c r="W24" s="55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00"/>
      <c r="B25" s="108"/>
      <c r="C25" s="285"/>
      <c r="D25" s="286"/>
      <c r="E25" s="286"/>
      <c r="F25" s="286"/>
      <c r="G25" s="286"/>
      <c r="H25" s="286"/>
      <c r="I25" s="287"/>
      <c r="J25" s="113"/>
      <c r="K25" s="113"/>
      <c r="L25" s="141"/>
      <c r="M25" s="141"/>
      <c r="N25" s="141"/>
      <c r="O25" s="141"/>
      <c r="P25" s="8"/>
      <c r="Q25" s="8"/>
      <c r="R25" s="277"/>
      <c r="S25" s="278"/>
      <c r="T25" s="25"/>
      <c r="U25" s="25"/>
      <c r="V25" s="92"/>
      <c r="W25" s="56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01" t="s">
        <v>116</v>
      </c>
      <c r="B26" s="96" t="s">
        <v>117</v>
      </c>
      <c r="C26" s="98">
        <v>4.9000000000000004</v>
      </c>
      <c r="D26" s="98">
        <v>3.3</v>
      </c>
      <c r="E26" s="98">
        <v>2</v>
      </c>
      <c r="F26" s="98">
        <v>3</v>
      </c>
      <c r="G26" s="98">
        <v>0</v>
      </c>
      <c r="H26" s="98">
        <v>0</v>
      </c>
      <c r="I26" s="99">
        <v>776</v>
      </c>
      <c r="J26" s="250" t="s">
        <v>118</v>
      </c>
      <c r="K26" s="135"/>
      <c r="L26" s="135" t="s">
        <v>169</v>
      </c>
      <c r="M26" s="135"/>
      <c r="N26" s="135" t="s">
        <v>210</v>
      </c>
      <c r="O26" s="135"/>
      <c r="P26" s="257" t="s">
        <v>17</v>
      </c>
      <c r="Q26" s="257"/>
      <c r="R26" s="196" t="s">
        <v>248</v>
      </c>
      <c r="S26" s="135"/>
      <c r="T26" s="23" t="s">
        <v>284</v>
      </c>
      <c r="U26" s="23"/>
      <c r="V26" s="90"/>
      <c r="W26" s="54" t="str">
        <f>B26</f>
        <v>K3</v>
      </c>
      <c r="X26" s="54" t="str">
        <f>J27&amp;" "&amp;J28&amp;" "&amp;J29&amp;" "&amp;J30&amp;" "&amp;J31&amp;" "&amp;J32</f>
        <v xml:space="preserve">刈包     </v>
      </c>
      <c r="Y26" s="54" t="str">
        <f>L27&amp;" "&amp;L28&amp;" "&amp;L29&amp;" "&amp;L30&amp;" "&amp;L31&amp;" "&amp;L32</f>
        <v xml:space="preserve">肉排 梅乾菜 大蒜   </v>
      </c>
      <c r="Z26" s="54" t="str">
        <f>N27&amp;" "&amp;N28&amp;" "&amp;N29&amp;" "&amp;N30&amp;" "&amp;N31&amp;" "&amp;N32</f>
        <v xml:space="preserve">豬後腿肉 綠豆芽 胡蘿蔔 韮菜 大蒜 </v>
      </c>
      <c r="AA26" s="54" t="str">
        <f>P27&amp;" "&amp;P28&amp;" "&amp;P29&amp;" "&amp;P30&amp;" "&amp;P31&amp;" "&amp;P32</f>
        <v xml:space="preserve">蔬菜 大蒜    </v>
      </c>
      <c r="AB26" s="54" t="str">
        <f>R27&amp;" "&amp;R28&amp;" "&amp;R29&amp;" "&amp;R30&amp;" "&amp;R31&amp;" "&amp;R32</f>
        <v xml:space="preserve">糙米 時蔬 吻仔魚(加工)● 冷凍芋頭塊 薑 </v>
      </c>
      <c r="AC26" s="54" t="str">
        <f>T27&amp;" "&amp;T28&amp;" "&amp;T29&amp;" "&amp;T30&amp;" "&amp;T31&amp;" "&amp;T32</f>
        <v xml:space="preserve">驗證豆奶     </v>
      </c>
      <c r="AD26" s="54" t="str">
        <f>V27&amp;" "&amp;V28&amp;" "&amp;V29&amp;" "&amp;V30&amp;" "&amp;V31&amp;" "&amp;V32</f>
        <v xml:space="preserve">     </v>
      </c>
      <c r="AE26" s="54" t="e">
        <f>#REF!&amp;" "&amp;#REF!&amp;" "&amp;#REF!&amp;" "&amp;#REF!&amp;" "&amp;#REF!&amp;" "&amp;#REF!</f>
        <v>#REF!</v>
      </c>
    </row>
    <row r="27" spans="1:31" ht="15" customHeight="1">
      <c r="A27" s="302"/>
      <c r="B27" s="102"/>
      <c r="C27" s="104"/>
      <c r="D27" s="104"/>
      <c r="E27" s="104"/>
      <c r="F27" s="104"/>
      <c r="G27" s="104"/>
      <c r="H27" s="104"/>
      <c r="I27" s="105"/>
      <c r="J27" s="114" t="s">
        <v>119</v>
      </c>
      <c r="K27" s="115">
        <v>6</v>
      </c>
      <c r="L27" s="115" t="s">
        <v>77</v>
      </c>
      <c r="M27" s="115">
        <v>6</v>
      </c>
      <c r="N27" s="115" t="s">
        <v>25</v>
      </c>
      <c r="O27" s="115">
        <v>2</v>
      </c>
      <c r="P27" s="7" t="s">
        <v>14</v>
      </c>
      <c r="Q27" s="7">
        <v>7</v>
      </c>
      <c r="R27" s="179" t="s">
        <v>32</v>
      </c>
      <c r="S27" s="115">
        <v>5</v>
      </c>
      <c r="T27" s="20" t="s">
        <v>283</v>
      </c>
      <c r="U27" s="20">
        <v>16</v>
      </c>
      <c r="V27" s="91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02"/>
      <c r="B28" s="102"/>
      <c r="C28" s="104"/>
      <c r="D28" s="104"/>
      <c r="E28" s="104"/>
      <c r="F28" s="104"/>
      <c r="G28" s="104"/>
      <c r="H28" s="104"/>
      <c r="I28" s="105"/>
      <c r="J28" s="114"/>
      <c r="K28" s="115"/>
      <c r="L28" s="115" t="s">
        <v>170</v>
      </c>
      <c r="M28" s="115">
        <v>0.1</v>
      </c>
      <c r="N28" s="115" t="s">
        <v>21</v>
      </c>
      <c r="O28" s="115">
        <v>6</v>
      </c>
      <c r="P28" s="5" t="s">
        <v>24</v>
      </c>
      <c r="Q28" s="5">
        <v>0.05</v>
      </c>
      <c r="R28" s="179" t="s">
        <v>197</v>
      </c>
      <c r="S28" s="115">
        <v>1.4</v>
      </c>
      <c r="T28" s="20"/>
      <c r="U28" s="70"/>
      <c r="V28" s="91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02"/>
      <c r="B29" s="102"/>
      <c r="C29" s="104">
        <v>4.9000000000000004</v>
      </c>
      <c r="D29" s="104">
        <v>2.2999999999999998</v>
      </c>
      <c r="E29" s="104">
        <v>1.6</v>
      </c>
      <c r="F29" s="104">
        <v>2.8</v>
      </c>
      <c r="G29" s="104">
        <v>0</v>
      </c>
      <c r="H29" s="104">
        <v>0</v>
      </c>
      <c r="I29" s="105">
        <v>682</v>
      </c>
      <c r="J29" s="114"/>
      <c r="K29" s="115"/>
      <c r="L29" s="115" t="s">
        <v>24</v>
      </c>
      <c r="M29" s="115">
        <v>0.05</v>
      </c>
      <c r="N29" s="115" t="s">
        <v>23</v>
      </c>
      <c r="O29" s="115">
        <v>0.5</v>
      </c>
      <c r="P29" s="5"/>
      <c r="Q29" s="5"/>
      <c r="R29" s="179" t="s">
        <v>249</v>
      </c>
      <c r="S29" s="115">
        <v>0.6</v>
      </c>
      <c r="T29" s="20"/>
      <c r="U29" s="20"/>
      <c r="V29" s="91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02"/>
      <c r="B30" s="102"/>
      <c r="C30" s="104"/>
      <c r="D30" s="104"/>
      <c r="E30" s="104"/>
      <c r="F30" s="104"/>
      <c r="G30" s="104"/>
      <c r="H30" s="104"/>
      <c r="I30" s="105"/>
      <c r="J30" s="114"/>
      <c r="K30" s="115"/>
      <c r="L30" s="115"/>
      <c r="M30" s="115"/>
      <c r="N30" s="115" t="s">
        <v>28</v>
      </c>
      <c r="O30" s="115">
        <v>1</v>
      </c>
      <c r="P30" s="5"/>
      <c r="Q30" s="5"/>
      <c r="R30" s="179" t="s">
        <v>250</v>
      </c>
      <c r="S30" s="115">
        <v>2</v>
      </c>
      <c r="T30" s="20"/>
      <c r="U30" s="20"/>
      <c r="V30" s="91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02"/>
      <c r="B31" s="102"/>
      <c r="C31" s="104"/>
      <c r="D31" s="104"/>
      <c r="E31" s="104"/>
      <c r="F31" s="104"/>
      <c r="G31" s="104"/>
      <c r="H31" s="104"/>
      <c r="I31" s="105"/>
      <c r="J31" s="114"/>
      <c r="K31" s="115"/>
      <c r="L31" s="115"/>
      <c r="M31" s="115"/>
      <c r="N31" s="115" t="s">
        <v>24</v>
      </c>
      <c r="O31" s="115">
        <v>0.05</v>
      </c>
      <c r="P31" s="5"/>
      <c r="Q31" s="5"/>
      <c r="R31" s="179" t="s">
        <v>29</v>
      </c>
      <c r="S31" s="115">
        <v>0.05</v>
      </c>
      <c r="T31" s="20"/>
      <c r="U31" s="20"/>
      <c r="V31" s="91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03"/>
      <c r="B32" s="108"/>
      <c r="C32" s="110"/>
      <c r="D32" s="110"/>
      <c r="E32" s="110"/>
      <c r="F32" s="110"/>
      <c r="G32" s="110"/>
      <c r="H32" s="110"/>
      <c r="I32" s="111"/>
      <c r="J32" s="251"/>
      <c r="K32" s="136"/>
      <c r="L32" s="136"/>
      <c r="M32" s="136"/>
      <c r="N32" s="151"/>
      <c r="O32" s="151"/>
      <c r="P32" s="258"/>
      <c r="Q32" s="258"/>
      <c r="R32" s="252"/>
      <c r="S32" s="136"/>
      <c r="T32" s="25"/>
      <c r="U32" s="25"/>
      <c r="V32" s="92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04" t="s">
        <v>120</v>
      </c>
      <c r="B33" s="96" t="s">
        <v>121</v>
      </c>
      <c r="C33" s="116">
        <v>5.9</v>
      </c>
      <c r="D33" s="116">
        <v>2.8</v>
      </c>
      <c r="E33" s="116">
        <v>2.2999999999999998</v>
      </c>
      <c r="F33" s="116">
        <v>3</v>
      </c>
      <c r="G33" s="116">
        <v>0</v>
      </c>
      <c r="H33" s="116">
        <v>0</v>
      </c>
      <c r="I33" s="117">
        <v>816</v>
      </c>
      <c r="J33" s="100" t="s">
        <v>30</v>
      </c>
      <c r="K33" s="101"/>
      <c r="L33" s="101" t="s">
        <v>171</v>
      </c>
      <c r="M33" s="101"/>
      <c r="N33" s="101" t="s">
        <v>211</v>
      </c>
      <c r="O33" s="101"/>
      <c r="P33" s="19" t="s">
        <v>17</v>
      </c>
      <c r="Q33" s="19"/>
      <c r="R33" s="174" t="s">
        <v>251</v>
      </c>
      <c r="S33" s="101"/>
      <c r="T33" s="23" t="s">
        <v>285</v>
      </c>
      <c r="U33" s="23"/>
      <c r="V33" s="90"/>
      <c r="W33" s="53" t="str">
        <f>B33</f>
        <v>K4</v>
      </c>
      <c r="X33" s="54" t="str">
        <f>J34&amp;" "&amp;J35&amp;" "&amp;J36&amp;" "&amp;J37&amp;" "&amp;J38&amp;" "&amp;J39</f>
        <v xml:space="preserve">米 糙米    </v>
      </c>
      <c r="Y33" s="54" t="str">
        <f>L34&amp;" "&amp;L35&amp;" "&amp;L36&amp;" "&amp;L37&amp;" "&amp;L38&amp;" "&amp;L39</f>
        <v>鮮魚丁● 豬後腿肉 洋蔥 胡蘿蔔 大蒜 豆瓣醬</v>
      </c>
      <c r="Z33" s="54" t="str">
        <f>N34&amp;" "&amp;N35&amp;" "&amp;N36&amp;" "&amp;N37&amp;" "&amp;N38&amp;" "&amp;N39</f>
        <v xml:space="preserve">雞蛋★ 時蔬 胡蘿蔔 川耳 大蒜 </v>
      </c>
      <c r="AA33" s="54" t="str">
        <f>P34&amp;" "&amp;P35&amp;" "&amp;P36&amp;" "&amp;P37&amp;" "&amp;P38&amp;" "&amp;P39</f>
        <v xml:space="preserve">蔬菜 大蒜    </v>
      </c>
      <c r="AB33" s="54" t="str">
        <f>R34&amp;" "&amp;R35&amp;" "&amp;R36&amp;" "&amp;R37&amp;" "&amp;R38&amp;" "&amp;R39</f>
        <v xml:space="preserve">南瓜 芋圓 紅砂糖   </v>
      </c>
      <c r="AC33" s="54" t="str">
        <f>T34&amp;" "&amp;T35&amp;" "&amp;T36&amp;" "&amp;T37&amp;" "&amp;T38&amp;" "&amp;T39</f>
        <v xml:space="preserve">堅果     </v>
      </c>
      <c r="AD33" s="54" t="str">
        <f>V34&amp;" "&amp;V35&amp;" "&amp;V36&amp;" "&amp;V37&amp;" "&amp;V38&amp;" "&amp;V39</f>
        <v xml:space="preserve">     </v>
      </c>
      <c r="AE33" s="54" t="e">
        <f>#REF!&amp;" "&amp;#REF!&amp;" "&amp;#REF!&amp;" "&amp;#REF!&amp;" "&amp;#REF!&amp;" "&amp;#REF!</f>
        <v>#REF!</v>
      </c>
    </row>
    <row r="34" spans="1:31" ht="15" customHeight="1">
      <c r="A34" s="305"/>
      <c r="B34" s="102"/>
      <c r="C34" s="104"/>
      <c r="D34" s="104"/>
      <c r="E34" s="104"/>
      <c r="F34" s="104"/>
      <c r="G34" s="104"/>
      <c r="H34" s="104"/>
      <c r="I34" s="118"/>
      <c r="J34" s="106" t="s">
        <v>18</v>
      </c>
      <c r="K34" s="107">
        <v>7</v>
      </c>
      <c r="L34" s="107" t="s">
        <v>172</v>
      </c>
      <c r="M34" s="107">
        <v>5</v>
      </c>
      <c r="N34" s="107" t="s">
        <v>205</v>
      </c>
      <c r="O34" s="107">
        <v>3</v>
      </c>
      <c r="P34" s="7" t="s">
        <v>14</v>
      </c>
      <c r="Q34" s="7">
        <v>7</v>
      </c>
      <c r="R34" s="175" t="s">
        <v>217</v>
      </c>
      <c r="S34" s="107">
        <v>2</v>
      </c>
      <c r="T34" s="20" t="s">
        <v>285</v>
      </c>
      <c r="U34" s="20">
        <v>1</v>
      </c>
      <c r="V34" s="91"/>
      <c r="W34" s="55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05"/>
      <c r="B35" s="102"/>
      <c r="C35" s="104"/>
      <c r="D35" s="104"/>
      <c r="E35" s="104"/>
      <c r="F35" s="104"/>
      <c r="G35" s="104"/>
      <c r="H35" s="104"/>
      <c r="I35" s="118"/>
      <c r="J35" s="106" t="s">
        <v>32</v>
      </c>
      <c r="K35" s="107">
        <v>3</v>
      </c>
      <c r="L35" s="139" t="s">
        <v>25</v>
      </c>
      <c r="M35" s="140">
        <v>2</v>
      </c>
      <c r="N35" s="107" t="s">
        <v>197</v>
      </c>
      <c r="O35" s="107">
        <v>3</v>
      </c>
      <c r="P35" s="5" t="s">
        <v>24</v>
      </c>
      <c r="Q35" s="5">
        <v>0.05</v>
      </c>
      <c r="R35" s="175" t="s">
        <v>252</v>
      </c>
      <c r="S35" s="107">
        <v>1.5</v>
      </c>
      <c r="T35" s="20"/>
      <c r="U35" s="70"/>
      <c r="V35" s="91"/>
      <c r="W35" s="55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05"/>
      <c r="B36" s="102"/>
      <c r="C36" s="104">
        <v>5.9</v>
      </c>
      <c r="D36" s="104">
        <v>2.5</v>
      </c>
      <c r="E36" s="104">
        <v>1.5</v>
      </c>
      <c r="F36" s="104">
        <v>2.8</v>
      </c>
      <c r="G36" s="104">
        <v>0</v>
      </c>
      <c r="H36" s="104">
        <v>0</v>
      </c>
      <c r="I36" s="105">
        <v>764</v>
      </c>
      <c r="J36" s="106"/>
      <c r="K36" s="107"/>
      <c r="L36" s="140" t="s">
        <v>173</v>
      </c>
      <c r="M36" s="140">
        <v>3</v>
      </c>
      <c r="N36" s="107" t="s">
        <v>23</v>
      </c>
      <c r="O36" s="107">
        <v>0.5</v>
      </c>
      <c r="P36" s="5"/>
      <c r="Q36" s="5"/>
      <c r="R36" s="175" t="s">
        <v>253</v>
      </c>
      <c r="S36" s="107">
        <v>1</v>
      </c>
      <c r="T36" s="20"/>
      <c r="U36" s="20"/>
      <c r="V36" s="91"/>
      <c r="W36" s="55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05"/>
      <c r="B37" s="102"/>
      <c r="C37" s="104"/>
      <c r="D37" s="104"/>
      <c r="E37" s="104"/>
      <c r="F37" s="104"/>
      <c r="G37" s="104"/>
      <c r="H37" s="104"/>
      <c r="I37" s="118"/>
      <c r="J37" s="106"/>
      <c r="K37" s="107"/>
      <c r="L37" s="107" t="s">
        <v>23</v>
      </c>
      <c r="M37" s="107">
        <v>0.5</v>
      </c>
      <c r="N37" s="107" t="s">
        <v>212</v>
      </c>
      <c r="O37" s="107">
        <v>0.1</v>
      </c>
      <c r="P37" s="5"/>
      <c r="Q37" s="5"/>
      <c r="R37" s="175"/>
      <c r="S37" s="107"/>
      <c r="T37" s="20"/>
      <c r="U37" s="20"/>
      <c r="V37" s="91"/>
      <c r="W37" s="55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05"/>
      <c r="B38" s="102"/>
      <c r="C38" s="104"/>
      <c r="D38" s="104"/>
      <c r="E38" s="104"/>
      <c r="F38" s="104"/>
      <c r="G38" s="104"/>
      <c r="H38" s="104"/>
      <c r="I38" s="118"/>
      <c r="J38" s="106"/>
      <c r="K38" s="107"/>
      <c r="L38" s="107" t="s">
        <v>24</v>
      </c>
      <c r="M38" s="107">
        <v>0.05</v>
      </c>
      <c r="N38" s="107" t="s">
        <v>24</v>
      </c>
      <c r="O38" s="107">
        <v>0.05</v>
      </c>
      <c r="P38" s="5"/>
      <c r="Q38" s="5"/>
      <c r="R38" s="175"/>
      <c r="S38" s="107"/>
      <c r="T38" s="20"/>
      <c r="U38" s="20"/>
      <c r="V38" s="91"/>
      <c r="W38" s="55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06"/>
      <c r="B39" s="108"/>
      <c r="C39" s="110"/>
      <c r="D39" s="110"/>
      <c r="E39" s="110"/>
      <c r="F39" s="110"/>
      <c r="G39" s="110"/>
      <c r="H39" s="110"/>
      <c r="I39" s="119"/>
      <c r="J39" s="112"/>
      <c r="K39" s="113"/>
      <c r="L39" s="141" t="s">
        <v>174</v>
      </c>
      <c r="M39" s="141"/>
      <c r="N39" s="141"/>
      <c r="O39" s="141"/>
      <c r="P39" s="8"/>
      <c r="Q39" s="8"/>
      <c r="R39" s="176"/>
      <c r="S39" s="113"/>
      <c r="T39" s="25"/>
      <c r="U39" s="25"/>
      <c r="V39" s="92"/>
      <c r="W39" s="56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295" t="s">
        <v>122</v>
      </c>
      <c r="B40" s="122" t="s">
        <v>123</v>
      </c>
      <c r="C40" s="116">
        <v>5.5</v>
      </c>
      <c r="D40" s="116">
        <v>3</v>
      </c>
      <c r="E40" s="116">
        <v>2.2999999999999998</v>
      </c>
      <c r="F40" s="116">
        <v>3</v>
      </c>
      <c r="G40" s="116">
        <v>0</v>
      </c>
      <c r="H40" s="116">
        <v>0</v>
      </c>
      <c r="I40" s="117">
        <v>803</v>
      </c>
      <c r="J40" s="100" t="s">
        <v>124</v>
      </c>
      <c r="K40" s="101"/>
      <c r="L40" s="101" t="s">
        <v>62</v>
      </c>
      <c r="M40" s="101"/>
      <c r="N40" s="101" t="s">
        <v>213</v>
      </c>
      <c r="O40" s="101"/>
      <c r="P40" s="19" t="s">
        <v>17</v>
      </c>
      <c r="Q40" s="19"/>
      <c r="R40" s="174" t="s">
        <v>254</v>
      </c>
      <c r="S40" s="101"/>
      <c r="T40" s="23" t="s">
        <v>281</v>
      </c>
      <c r="U40" s="72"/>
      <c r="V40" s="90"/>
      <c r="W40" s="53" t="str">
        <f>B40</f>
        <v>K5</v>
      </c>
      <c r="X40" s="54" t="str">
        <f>J41&amp;" "&amp;J42&amp;" "&amp;J43&amp;" "&amp;J44&amp;" "&amp;J45&amp;" "&amp;J46</f>
        <v xml:space="preserve">米 小米    </v>
      </c>
      <c r="Y40" s="54" t="str">
        <f>L41&amp;" "&amp;L42&amp;" "&amp;L43&amp;" "&amp;L44&amp;" "&amp;L45&amp;" "&amp;L46</f>
        <v xml:space="preserve">肉雞 馬鈴薯 洋蔥 胡蘿蔔 咖哩粉 </v>
      </c>
      <c r="Z40" s="54" t="str">
        <f>N41&amp;" "&amp;N42&amp;" "&amp;N43&amp;" "&amp;N44&amp;" "&amp;N45&amp;" "&amp;N46</f>
        <v xml:space="preserve">冷凍花椰菜 杏鮑菇 胡蘿蔔 大蒜  </v>
      </c>
      <c r="AA40" s="54" t="str">
        <f>P41&amp;" "&amp;P42&amp;" "&amp;P43&amp;" "&amp;P44&amp;" "&amp;P45&amp;" "&amp;P46</f>
        <v xml:space="preserve">蔬菜 大蒜    </v>
      </c>
      <c r="AB40" s="54" t="str">
        <f>R41&amp;" "&amp;R42&amp;" "&amp;R43&amp;" "&amp;R44&amp;" "&amp;R45&amp;" "&amp;R46</f>
        <v xml:space="preserve">紫菜 魚丸● 時蔬 薑  </v>
      </c>
      <c r="AC40" s="54" t="str">
        <f>T41&amp;" "&amp;T42&amp;" "&amp;T43&amp;" "&amp;T44&amp;" "&amp;T45&amp;" "&amp;T46</f>
        <v xml:space="preserve">水果     </v>
      </c>
      <c r="AD40" s="54" t="str">
        <f>V41&amp;" "&amp;V42&amp;" "&amp;V43&amp;" "&amp;V44&amp;" "&amp;V45&amp;" "&amp;V46</f>
        <v xml:space="preserve">     </v>
      </c>
      <c r="AE40" s="54" t="e">
        <f>#REF!&amp;" "&amp;#REF!&amp;" "&amp;#REF!&amp;" "&amp;#REF!&amp;" "&amp;#REF!&amp;" "&amp;#REF!</f>
        <v>#REF!</v>
      </c>
    </row>
    <row r="41" spans="1:31" ht="15" customHeight="1">
      <c r="A41" s="296"/>
      <c r="B41" s="120"/>
      <c r="C41" s="104"/>
      <c r="D41" s="104"/>
      <c r="E41" s="104"/>
      <c r="F41" s="104"/>
      <c r="G41" s="104"/>
      <c r="H41" s="104"/>
      <c r="I41" s="118"/>
      <c r="J41" s="106" t="s">
        <v>18</v>
      </c>
      <c r="K41" s="107">
        <v>10</v>
      </c>
      <c r="L41" s="107" t="s">
        <v>57</v>
      </c>
      <c r="M41" s="107">
        <v>9</v>
      </c>
      <c r="N41" s="107" t="s">
        <v>44</v>
      </c>
      <c r="O41" s="107">
        <v>5.5</v>
      </c>
      <c r="P41" s="7" t="s">
        <v>14</v>
      </c>
      <c r="Q41" s="7">
        <v>7</v>
      </c>
      <c r="R41" s="175" t="s">
        <v>73</v>
      </c>
      <c r="S41" s="107">
        <v>0.1</v>
      </c>
      <c r="T41" s="20" t="s">
        <v>281</v>
      </c>
      <c r="U41" s="20">
        <v>11</v>
      </c>
      <c r="V41" s="91"/>
      <c r="W41" s="55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296"/>
      <c r="B42" s="120"/>
      <c r="C42" s="104"/>
      <c r="D42" s="104"/>
      <c r="E42" s="104"/>
      <c r="F42" s="104"/>
      <c r="G42" s="104"/>
      <c r="H42" s="104"/>
      <c r="I42" s="118"/>
      <c r="J42" s="106" t="s">
        <v>125</v>
      </c>
      <c r="K42" s="107">
        <v>0.4</v>
      </c>
      <c r="L42" s="107" t="s">
        <v>49</v>
      </c>
      <c r="M42" s="107">
        <v>3</v>
      </c>
      <c r="N42" s="107" t="s">
        <v>214</v>
      </c>
      <c r="O42" s="107">
        <v>1.5</v>
      </c>
      <c r="P42" s="5" t="s">
        <v>24</v>
      </c>
      <c r="Q42" s="5">
        <v>0.05</v>
      </c>
      <c r="R42" s="180" t="s">
        <v>255</v>
      </c>
      <c r="S42" s="155">
        <v>1.2</v>
      </c>
      <c r="T42" s="20"/>
      <c r="U42" s="20"/>
      <c r="V42" s="91"/>
      <c r="W42" s="55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296"/>
      <c r="B43" s="120"/>
      <c r="C43" s="104">
        <v>5.5</v>
      </c>
      <c r="D43" s="104">
        <v>2.5</v>
      </c>
      <c r="E43" s="104">
        <v>2</v>
      </c>
      <c r="F43" s="104">
        <v>2.8</v>
      </c>
      <c r="G43" s="104">
        <v>0</v>
      </c>
      <c r="H43" s="104">
        <v>0</v>
      </c>
      <c r="I43" s="105">
        <v>749</v>
      </c>
      <c r="J43" s="106"/>
      <c r="K43" s="107"/>
      <c r="L43" s="107" t="s">
        <v>26</v>
      </c>
      <c r="M43" s="107">
        <v>1</v>
      </c>
      <c r="N43" s="107" t="s">
        <v>23</v>
      </c>
      <c r="O43" s="107">
        <v>1</v>
      </c>
      <c r="P43" s="5"/>
      <c r="Q43" s="5"/>
      <c r="R43" s="175" t="s">
        <v>256</v>
      </c>
      <c r="S43" s="107">
        <v>2</v>
      </c>
      <c r="T43" s="20"/>
      <c r="U43" s="20"/>
      <c r="V43" s="91"/>
      <c r="W43" s="55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296"/>
      <c r="B44" s="120"/>
      <c r="C44" s="104"/>
      <c r="D44" s="104"/>
      <c r="E44" s="104"/>
      <c r="F44" s="104"/>
      <c r="G44" s="104"/>
      <c r="H44" s="104"/>
      <c r="I44" s="118"/>
      <c r="J44" s="106"/>
      <c r="K44" s="107"/>
      <c r="L44" s="107" t="s">
        <v>23</v>
      </c>
      <c r="M44" s="107">
        <v>1</v>
      </c>
      <c r="N44" s="107" t="s">
        <v>24</v>
      </c>
      <c r="O44" s="107">
        <v>0.05</v>
      </c>
      <c r="P44" s="5"/>
      <c r="Q44" s="5"/>
      <c r="R44" s="175" t="s">
        <v>29</v>
      </c>
      <c r="S44" s="107">
        <v>0.05</v>
      </c>
      <c r="T44" s="20"/>
      <c r="U44" s="20"/>
      <c r="V44" s="91"/>
      <c r="W44" s="55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296"/>
      <c r="B45" s="120"/>
      <c r="C45" s="104"/>
      <c r="D45" s="104"/>
      <c r="E45" s="104"/>
      <c r="F45" s="104"/>
      <c r="G45" s="104"/>
      <c r="H45" s="104"/>
      <c r="I45" s="118"/>
      <c r="J45" s="106"/>
      <c r="K45" s="107"/>
      <c r="L45" s="107" t="s">
        <v>56</v>
      </c>
      <c r="M45" s="107"/>
      <c r="N45" s="107"/>
      <c r="O45" s="107"/>
      <c r="P45" s="5"/>
      <c r="Q45" s="5"/>
      <c r="R45" s="175"/>
      <c r="S45" s="107"/>
      <c r="T45" s="20"/>
      <c r="U45" s="20"/>
      <c r="V45" s="91"/>
      <c r="W45" s="55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297"/>
      <c r="B46" s="121"/>
      <c r="C46" s="110"/>
      <c r="D46" s="110"/>
      <c r="E46" s="110"/>
      <c r="F46" s="110"/>
      <c r="G46" s="110"/>
      <c r="H46" s="110"/>
      <c r="I46" s="119"/>
      <c r="J46" s="112"/>
      <c r="K46" s="113"/>
      <c r="L46" s="113"/>
      <c r="M46" s="113"/>
      <c r="N46" s="113"/>
      <c r="O46" s="113"/>
      <c r="P46" s="8"/>
      <c r="Q46" s="8"/>
      <c r="R46" s="176"/>
      <c r="S46" s="113"/>
      <c r="T46" s="25"/>
      <c r="U46" s="25"/>
      <c r="V46" s="92"/>
      <c r="W46" s="56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295" t="s">
        <v>126</v>
      </c>
      <c r="B47" s="122" t="s">
        <v>127</v>
      </c>
      <c r="C47" s="97">
        <v>5.4</v>
      </c>
      <c r="D47" s="98">
        <v>2.9</v>
      </c>
      <c r="E47" s="98">
        <v>2</v>
      </c>
      <c r="F47" s="98">
        <v>3</v>
      </c>
      <c r="G47" s="98">
        <v>0</v>
      </c>
      <c r="H47" s="98">
        <v>0</v>
      </c>
      <c r="I47" s="99">
        <v>781</v>
      </c>
      <c r="J47" s="100" t="s">
        <v>16</v>
      </c>
      <c r="K47" s="101"/>
      <c r="L47" s="101" t="s">
        <v>175</v>
      </c>
      <c r="M47" s="101"/>
      <c r="N47" s="101" t="s">
        <v>215</v>
      </c>
      <c r="O47" s="101"/>
      <c r="P47" s="19" t="s">
        <v>17</v>
      </c>
      <c r="Q47" s="19"/>
      <c r="R47" s="174" t="s">
        <v>257</v>
      </c>
      <c r="S47" s="101"/>
      <c r="T47" s="23" t="s">
        <v>286</v>
      </c>
      <c r="U47" s="23"/>
      <c r="V47" s="90"/>
      <c r="W47" s="53" t="str">
        <f>B47</f>
        <v>L1</v>
      </c>
      <c r="X47" s="54" t="str">
        <f>J48&amp;" "&amp;J49&amp;" "&amp;J50&amp;" "&amp;J51&amp;" "&amp;J52&amp;" "&amp;J53</f>
        <v xml:space="preserve">米     </v>
      </c>
      <c r="Y47" s="54" t="str">
        <f>L48&amp;" "&amp;L49&amp;" "&amp;L50&amp;" "&amp;L51&amp;" "&amp;L52&amp;" "&amp;L53</f>
        <v xml:space="preserve">豬後腿肉 白蘿蔔 麵筋泡 胡蘿蔔 大蒜 </v>
      </c>
      <c r="Z47" s="54" t="str">
        <f>N48&amp;" "&amp;N49&amp;" "&amp;N50&amp;" "&amp;N51&amp;" "&amp;N52&amp;" "&amp;N53</f>
        <v xml:space="preserve">雞蛋★ 濕裙帶菜 南瓜   </v>
      </c>
      <c r="AA47" s="54" t="str">
        <f>P48&amp;" "&amp;P49&amp;" "&amp;P50&amp;" "&amp;P51&amp;" "&amp;P52&amp;" "&amp;P53</f>
        <v xml:space="preserve">蔬菜 大蒜    </v>
      </c>
      <c r="AB47" s="54" t="str">
        <f>R48&amp;" "&amp;R49&amp;" "&amp;R50&amp;" "&amp;R51&amp;" "&amp;R52&amp;" "&amp;R53</f>
        <v xml:space="preserve">金針菇 時蔬 大骨 薑 柴魚片 </v>
      </c>
      <c r="AC47" s="54" t="str">
        <f>T48&amp;" "&amp;T49&amp;" "&amp;T50&amp;" "&amp;T51&amp;" "&amp;T52&amp;" "&amp;T53</f>
        <v xml:space="preserve">果汁     </v>
      </c>
      <c r="AD47" s="54" t="str">
        <f>V48&amp;" "&amp;V49&amp;" "&amp;V50&amp;" "&amp;V51&amp;" "&amp;V52&amp;" "&amp;V53</f>
        <v xml:space="preserve">     </v>
      </c>
      <c r="AE47" s="54" t="e">
        <f>#REF!&amp;" "&amp;#REF!&amp;" "&amp;#REF!&amp;" "&amp;#REF!&amp;" "&amp;#REF!&amp;" "&amp;#REF!</f>
        <v>#REF!</v>
      </c>
    </row>
    <row r="48" spans="1:31" ht="15" customHeight="1">
      <c r="A48" s="296"/>
      <c r="B48" s="120"/>
      <c r="C48" s="103"/>
      <c r="D48" s="104"/>
      <c r="E48" s="104"/>
      <c r="F48" s="104"/>
      <c r="G48" s="104"/>
      <c r="H48" s="104"/>
      <c r="I48" s="105"/>
      <c r="J48" s="106" t="s">
        <v>18</v>
      </c>
      <c r="K48" s="107">
        <v>10</v>
      </c>
      <c r="L48" s="107" t="s">
        <v>25</v>
      </c>
      <c r="M48" s="107">
        <v>6.5</v>
      </c>
      <c r="N48" s="107" t="s">
        <v>205</v>
      </c>
      <c r="O48" s="107">
        <v>4</v>
      </c>
      <c r="P48" s="7" t="s">
        <v>14</v>
      </c>
      <c r="Q48" s="7">
        <v>7</v>
      </c>
      <c r="R48" s="175" t="s">
        <v>27</v>
      </c>
      <c r="S48" s="107">
        <v>1</v>
      </c>
      <c r="T48" s="20" t="s">
        <v>286</v>
      </c>
      <c r="U48" s="20">
        <v>16</v>
      </c>
      <c r="V48" s="91"/>
      <c r="W48" s="55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296"/>
      <c r="B49" s="120"/>
      <c r="C49" s="103"/>
      <c r="D49" s="104"/>
      <c r="E49" s="104"/>
      <c r="F49" s="104"/>
      <c r="G49" s="104"/>
      <c r="H49" s="104"/>
      <c r="I49" s="105"/>
      <c r="J49" s="106"/>
      <c r="K49" s="107"/>
      <c r="L49" s="107" t="s">
        <v>176</v>
      </c>
      <c r="M49" s="107">
        <v>3</v>
      </c>
      <c r="N49" s="154" t="s">
        <v>216</v>
      </c>
      <c r="O49" s="107">
        <v>0.6</v>
      </c>
      <c r="P49" s="5" t="s">
        <v>24</v>
      </c>
      <c r="Q49" s="5">
        <v>0.05</v>
      </c>
      <c r="R49" s="175" t="s">
        <v>197</v>
      </c>
      <c r="S49" s="107">
        <v>2.5</v>
      </c>
      <c r="T49" s="20"/>
      <c r="U49" s="70"/>
      <c r="V49" s="91"/>
      <c r="W49" s="55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296"/>
      <c r="B50" s="120"/>
      <c r="C50" s="103">
        <v>5.4</v>
      </c>
      <c r="D50" s="104">
        <v>2.9</v>
      </c>
      <c r="E50" s="104">
        <v>1.5</v>
      </c>
      <c r="F50" s="104">
        <v>2.8</v>
      </c>
      <c r="G50" s="104">
        <v>0</v>
      </c>
      <c r="H50" s="104">
        <v>0</v>
      </c>
      <c r="I50" s="105">
        <v>750</v>
      </c>
      <c r="J50" s="106"/>
      <c r="K50" s="107"/>
      <c r="L50" s="107" t="s">
        <v>87</v>
      </c>
      <c r="M50" s="107">
        <v>0.6</v>
      </c>
      <c r="N50" s="107" t="s">
        <v>217</v>
      </c>
      <c r="O50" s="107">
        <v>2</v>
      </c>
      <c r="P50" s="5"/>
      <c r="Q50" s="5"/>
      <c r="R50" s="175" t="s">
        <v>258</v>
      </c>
      <c r="S50" s="107">
        <v>0.5</v>
      </c>
      <c r="T50" s="20"/>
      <c r="U50" s="20"/>
      <c r="V50" s="91"/>
      <c r="W50" s="55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296"/>
      <c r="B51" s="120"/>
      <c r="C51" s="103"/>
      <c r="D51" s="104"/>
      <c r="E51" s="104"/>
      <c r="F51" s="104"/>
      <c r="G51" s="104"/>
      <c r="H51" s="104"/>
      <c r="I51" s="105"/>
      <c r="J51" s="106"/>
      <c r="K51" s="107"/>
      <c r="L51" s="107" t="s">
        <v>23</v>
      </c>
      <c r="M51" s="107">
        <v>0.5</v>
      </c>
      <c r="N51" s="107"/>
      <c r="O51" s="107"/>
      <c r="P51" s="5"/>
      <c r="Q51" s="5"/>
      <c r="R51" s="175" t="s">
        <v>29</v>
      </c>
      <c r="S51" s="107">
        <v>0.05</v>
      </c>
      <c r="T51" s="20"/>
      <c r="U51" s="20"/>
      <c r="V51" s="91"/>
      <c r="W51" s="55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296"/>
      <c r="B52" s="120"/>
      <c r="C52" s="103"/>
      <c r="D52" s="104"/>
      <c r="E52" s="104"/>
      <c r="F52" s="104"/>
      <c r="G52" s="104"/>
      <c r="H52" s="104"/>
      <c r="I52" s="105"/>
      <c r="J52" s="106"/>
      <c r="K52" s="107"/>
      <c r="L52" s="107" t="s">
        <v>24</v>
      </c>
      <c r="M52" s="107">
        <v>0.05</v>
      </c>
      <c r="N52" s="140"/>
      <c r="O52" s="140"/>
      <c r="P52" s="5"/>
      <c r="Q52" s="5"/>
      <c r="R52" s="175" t="s">
        <v>74</v>
      </c>
      <c r="S52" s="107"/>
      <c r="T52" s="20"/>
      <c r="U52" s="20"/>
      <c r="V52" s="91"/>
      <c r="W52" s="55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297"/>
      <c r="B53" s="121"/>
      <c r="C53" s="109"/>
      <c r="D53" s="110"/>
      <c r="E53" s="110"/>
      <c r="F53" s="110"/>
      <c r="G53" s="110"/>
      <c r="H53" s="110"/>
      <c r="I53" s="111"/>
      <c r="J53" s="112"/>
      <c r="K53" s="113"/>
      <c r="L53" s="113"/>
      <c r="M53" s="113"/>
      <c r="N53" s="113"/>
      <c r="O53" s="113"/>
      <c r="P53" s="8"/>
      <c r="Q53" s="8"/>
      <c r="R53" s="176"/>
      <c r="S53" s="113"/>
      <c r="T53" s="25"/>
      <c r="U53" s="25"/>
      <c r="V53" s="92"/>
      <c r="W53" s="56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298" t="s">
        <v>128</v>
      </c>
      <c r="B54" s="123" t="s">
        <v>129</v>
      </c>
      <c r="C54" s="98">
        <v>5.5</v>
      </c>
      <c r="D54" s="98">
        <v>2.9</v>
      </c>
      <c r="E54" s="98">
        <v>2</v>
      </c>
      <c r="F54" s="98">
        <v>3</v>
      </c>
      <c r="G54" s="98">
        <v>0</v>
      </c>
      <c r="H54" s="98">
        <v>0</v>
      </c>
      <c r="I54" s="99">
        <v>788</v>
      </c>
      <c r="J54" s="100" t="s">
        <v>30</v>
      </c>
      <c r="K54" s="101"/>
      <c r="L54" s="101" t="s">
        <v>177</v>
      </c>
      <c r="M54" s="101"/>
      <c r="N54" s="101" t="s">
        <v>218</v>
      </c>
      <c r="O54" s="101"/>
      <c r="P54" s="19" t="s">
        <v>17</v>
      </c>
      <c r="Q54" s="19"/>
      <c r="R54" s="174" t="s">
        <v>259</v>
      </c>
      <c r="S54" s="101"/>
      <c r="T54" s="23" t="s">
        <v>287</v>
      </c>
      <c r="U54" s="23"/>
      <c r="V54" s="90"/>
      <c r="W54" s="53" t="str">
        <f>B54</f>
        <v>L2</v>
      </c>
      <c r="X54" s="54" t="str">
        <f>J55&amp;" "&amp;J56&amp;" "&amp;J57&amp;" "&amp;J58&amp;" "&amp;J59&amp;" "&amp;J60</f>
        <v xml:space="preserve">米 糙米    </v>
      </c>
      <c r="Y54" s="54" t="str">
        <f>L55&amp;" "&amp;L56&amp;" "&amp;L57&amp;" "&amp;L58&amp;" "&amp;L59&amp;" "&amp;L60</f>
        <v xml:space="preserve">魚排● 胡椒鹽    </v>
      </c>
      <c r="Z54" s="54" t="str">
        <f>N55&amp;" "&amp;N56&amp;" "&amp;N57&amp;" "&amp;N58&amp;" "&amp;N59&amp;" "&amp;N60</f>
        <v xml:space="preserve">培根▲ 時蔬 雞蛋★ 胡蘿蔔 大蒜 </v>
      </c>
      <c r="AA54" s="54" t="str">
        <f>P55&amp;" "&amp;P56&amp;" "&amp;P57&amp;" "&amp;P58&amp;" "&amp;P59&amp;" "&amp;P60</f>
        <v xml:space="preserve">蔬菜 大蒜    </v>
      </c>
      <c r="AB54" s="54" t="str">
        <f>R55&amp;" "&amp;R56&amp;" "&amp;R57&amp;" "&amp;R58&amp;" "&amp;R59&amp;" "&amp;R60</f>
        <v xml:space="preserve">時瓜 大骨 薑   </v>
      </c>
      <c r="AC54" s="54" t="str">
        <f>T55&amp;" "&amp;T56&amp;" "&amp;T57&amp;" "&amp;T58&amp;" "&amp;T59&amp;" "&amp;T60</f>
        <v xml:space="preserve">海苔片     </v>
      </c>
      <c r="AD54" s="54" t="str">
        <f>V55&amp;" "&amp;V56&amp;" "&amp;V57&amp;" "&amp;V58&amp;" "&amp;V59&amp;" "&amp;V60</f>
        <v xml:space="preserve">     </v>
      </c>
      <c r="AE54" s="54" t="e">
        <f>#REF!&amp;" "&amp;#REF!&amp;" "&amp;#REF!&amp;" "&amp;#REF!&amp;" "&amp;#REF!&amp;" "&amp;#REF!</f>
        <v>#REF!</v>
      </c>
    </row>
    <row r="55" spans="1:31" ht="15" customHeight="1">
      <c r="A55" s="299"/>
      <c r="B55" s="124"/>
      <c r="C55" s="104"/>
      <c r="D55" s="104"/>
      <c r="E55" s="104"/>
      <c r="F55" s="104"/>
      <c r="G55" s="104"/>
      <c r="H55" s="104"/>
      <c r="I55" s="105"/>
      <c r="J55" s="106" t="s">
        <v>18</v>
      </c>
      <c r="K55" s="107">
        <v>7</v>
      </c>
      <c r="L55" s="107" t="s">
        <v>178</v>
      </c>
      <c r="M55" s="107">
        <v>6</v>
      </c>
      <c r="N55" s="155" t="s">
        <v>219</v>
      </c>
      <c r="O55" s="156">
        <v>1</v>
      </c>
      <c r="P55" s="7" t="s">
        <v>14</v>
      </c>
      <c r="Q55" s="7">
        <v>7</v>
      </c>
      <c r="R55" s="175" t="s">
        <v>186</v>
      </c>
      <c r="S55" s="107">
        <v>3.5</v>
      </c>
      <c r="T55" s="20" t="s">
        <v>287</v>
      </c>
      <c r="U55" s="20">
        <v>0.6</v>
      </c>
      <c r="V55" s="91"/>
      <c r="W55" s="55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299"/>
      <c r="B56" s="124"/>
      <c r="C56" s="104"/>
      <c r="D56" s="104"/>
      <c r="E56" s="104"/>
      <c r="F56" s="104"/>
      <c r="G56" s="104"/>
      <c r="H56" s="104"/>
      <c r="I56" s="105"/>
      <c r="J56" s="106" t="s">
        <v>32</v>
      </c>
      <c r="K56" s="107">
        <v>3</v>
      </c>
      <c r="L56" s="107" t="s">
        <v>179</v>
      </c>
      <c r="M56" s="107"/>
      <c r="N56" s="107" t="s">
        <v>197</v>
      </c>
      <c r="O56" s="107">
        <v>8</v>
      </c>
      <c r="P56" s="5" t="s">
        <v>24</v>
      </c>
      <c r="Q56" s="5">
        <v>0.05</v>
      </c>
      <c r="R56" s="175" t="s">
        <v>258</v>
      </c>
      <c r="S56" s="107">
        <v>0.5</v>
      </c>
      <c r="T56" s="20"/>
      <c r="U56" s="70"/>
      <c r="V56" s="91"/>
      <c r="W56" s="55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299"/>
      <c r="B57" s="124"/>
      <c r="C57" s="104">
        <v>5</v>
      </c>
      <c r="D57" s="104">
        <v>2.2000000000000002</v>
      </c>
      <c r="E57" s="104">
        <v>1.9</v>
      </c>
      <c r="F57" s="104">
        <v>2.8</v>
      </c>
      <c r="G57" s="104">
        <v>0</v>
      </c>
      <c r="H57" s="104">
        <v>0</v>
      </c>
      <c r="I57" s="105">
        <v>689</v>
      </c>
      <c r="J57" s="106"/>
      <c r="K57" s="107"/>
      <c r="L57" s="142"/>
      <c r="M57" s="107"/>
      <c r="N57" s="107" t="s">
        <v>205</v>
      </c>
      <c r="O57" s="107">
        <v>0.5</v>
      </c>
      <c r="P57" s="5"/>
      <c r="Q57" s="5"/>
      <c r="R57" s="175" t="s">
        <v>29</v>
      </c>
      <c r="S57" s="107">
        <v>0.05</v>
      </c>
      <c r="T57" s="20"/>
      <c r="U57" s="20"/>
      <c r="V57" s="91"/>
      <c r="W57" s="55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299"/>
      <c r="B58" s="124"/>
      <c r="C58" s="104"/>
      <c r="D58" s="104"/>
      <c r="E58" s="104"/>
      <c r="F58" s="104"/>
      <c r="G58" s="104"/>
      <c r="H58" s="104"/>
      <c r="I58" s="105"/>
      <c r="J58" s="106"/>
      <c r="K58" s="107"/>
      <c r="L58" s="107"/>
      <c r="M58" s="107"/>
      <c r="N58" s="107" t="s">
        <v>23</v>
      </c>
      <c r="O58" s="107">
        <v>0.5</v>
      </c>
      <c r="P58" s="5"/>
      <c r="Q58" s="5"/>
      <c r="R58" s="175"/>
      <c r="S58" s="107"/>
      <c r="T58" s="20"/>
      <c r="U58" s="20"/>
      <c r="V58" s="91"/>
      <c r="W58" s="55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299"/>
      <c r="B59" s="124"/>
      <c r="C59" s="104"/>
      <c r="D59" s="104"/>
      <c r="E59" s="104"/>
      <c r="F59" s="104"/>
      <c r="G59" s="104"/>
      <c r="H59" s="104"/>
      <c r="I59" s="105"/>
      <c r="J59" s="106"/>
      <c r="K59" s="107"/>
      <c r="L59" s="107"/>
      <c r="M59" s="107"/>
      <c r="N59" s="107" t="s">
        <v>24</v>
      </c>
      <c r="O59" s="107">
        <v>0.05</v>
      </c>
      <c r="P59" s="5"/>
      <c r="Q59" s="5"/>
      <c r="R59" s="177"/>
      <c r="S59" s="140"/>
      <c r="T59" s="20"/>
      <c r="U59" s="20"/>
      <c r="V59" s="91"/>
      <c r="W59" s="55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00"/>
      <c r="B60" s="125"/>
      <c r="C60" s="110"/>
      <c r="D60" s="110"/>
      <c r="E60" s="110"/>
      <c r="F60" s="110"/>
      <c r="G60" s="110"/>
      <c r="H60" s="110"/>
      <c r="I60" s="111"/>
      <c r="J60" s="112"/>
      <c r="K60" s="113"/>
      <c r="L60" s="113"/>
      <c r="M60" s="113"/>
      <c r="N60" s="113"/>
      <c r="O60" s="113"/>
      <c r="P60" s="8"/>
      <c r="Q60" s="8"/>
      <c r="R60" s="176"/>
      <c r="S60" s="113"/>
      <c r="T60" s="25"/>
      <c r="U60" s="25"/>
      <c r="V60" s="92"/>
      <c r="W60" s="56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01" t="s">
        <v>130</v>
      </c>
      <c r="B61" s="122" t="s">
        <v>131</v>
      </c>
      <c r="C61" s="98">
        <v>5.7</v>
      </c>
      <c r="D61" s="98">
        <v>2.7</v>
      </c>
      <c r="E61" s="98">
        <v>2.1</v>
      </c>
      <c r="F61" s="98">
        <v>3</v>
      </c>
      <c r="G61" s="98">
        <v>0.1</v>
      </c>
      <c r="H61" s="98">
        <v>0</v>
      </c>
      <c r="I61" s="99">
        <v>804</v>
      </c>
      <c r="J61" s="250" t="s">
        <v>79</v>
      </c>
      <c r="K61" s="135"/>
      <c r="L61" s="135" t="s">
        <v>180</v>
      </c>
      <c r="M61" s="135"/>
      <c r="N61" s="135" t="s">
        <v>220</v>
      </c>
      <c r="O61" s="135"/>
      <c r="P61" s="19" t="s">
        <v>17</v>
      </c>
      <c r="Q61" s="19"/>
      <c r="R61" s="196" t="s">
        <v>260</v>
      </c>
      <c r="S61" s="135"/>
      <c r="T61" s="23" t="s">
        <v>93</v>
      </c>
      <c r="U61" s="23"/>
      <c r="V61" s="90"/>
      <c r="W61" s="53" t="str">
        <f>B61</f>
        <v>L3</v>
      </c>
      <c r="X61" s="54" t="str">
        <f>J62&amp;" "&amp;J63&amp;" "&amp;J64&amp;" "&amp;J65&amp;" "&amp;J66&amp;" "&amp;J67</f>
        <v xml:space="preserve">麵條     </v>
      </c>
      <c r="Y61" s="54" t="str">
        <f>L62&amp;" "&amp;L63&amp;" "&amp;L64&amp;" "&amp;L65&amp;" "&amp;L66&amp;" "&amp;L67</f>
        <v xml:space="preserve">肉排 刨絲乾酪◆    </v>
      </c>
      <c r="Z61" s="54" t="str">
        <f>N62&amp;" "&amp;N63&amp;" "&amp;N64&amp;" "&amp;N65&amp;" "&amp;N66&amp;" "&amp;N67</f>
        <v xml:space="preserve">豬絞肉 三色豆 洋蔥 大蒜 蕃茄醬 </v>
      </c>
      <c r="AA61" s="54" t="str">
        <f>P62&amp;" "&amp;P63&amp;" "&amp;P64&amp;" "&amp;P65&amp;" "&amp;P66&amp;" "&amp;P67</f>
        <v xml:space="preserve">蔬菜 大蒜    </v>
      </c>
      <c r="AB61" s="54" t="str">
        <f>R62&amp;" "&amp;R63&amp;" "&amp;R64&amp;" "&amp;R65&amp;" "&amp;R66&amp;" "&amp;R67</f>
        <v xml:space="preserve">雞蛋★ 南瓜 時蔬 芹菜 玉米濃湯調理包 </v>
      </c>
      <c r="AC61" s="54" t="str">
        <f>T62&amp;" "&amp;T63&amp;" "&amp;T64&amp;" "&amp;T65&amp;" "&amp;T66&amp;" "&amp;T67</f>
        <v xml:space="preserve">包子     </v>
      </c>
      <c r="AD61" s="54" t="str">
        <f>V62&amp;" "&amp;V63&amp;" "&amp;V64&amp;" "&amp;V65&amp;" "&amp;V66&amp;" "&amp;V67</f>
        <v xml:space="preserve">     </v>
      </c>
      <c r="AE61" s="54" t="e">
        <f>#REF!&amp;" "&amp;#REF!&amp;" "&amp;#REF!&amp;" "&amp;#REF!&amp;" "&amp;#REF!&amp;" "&amp;#REF!</f>
        <v>#REF!</v>
      </c>
    </row>
    <row r="62" spans="1:31" ht="15" customHeight="1">
      <c r="A62" s="302"/>
      <c r="B62" s="120"/>
      <c r="C62" s="104"/>
      <c r="D62" s="104"/>
      <c r="E62" s="104"/>
      <c r="F62" s="104"/>
      <c r="G62" s="104"/>
      <c r="H62" s="104"/>
      <c r="I62" s="105"/>
      <c r="J62" s="114" t="s">
        <v>55</v>
      </c>
      <c r="K62" s="115">
        <v>11</v>
      </c>
      <c r="L62" s="115" t="s">
        <v>181</v>
      </c>
      <c r="M62" s="115">
        <v>6</v>
      </c>
      <c r="N62" s="115" t="s">
        <v>19</v>
      </c>
      <c r="O62" s="115">
        <v>2</v>
      </c>
      <c r="P62" s="7" t="s">
        <v>14</v>
      </c>
      <c r="Q62" s="7">
        <v>7</v>
      </c>
      <c r="R62" s="179" t="s">
        <v>205</v>
      </c>
      <c r="S62" s="115">
        <v>0.5</v>
      </c>
      <c r="T62" s="20" t="s">
        <v>93</v>
      </c>
      <c r="U62" s="20">
        <v>1</v>
      </c>
      <c r="V62" s="91"/>
      <c r="W62" s="55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02"/>
      <c r="B63" s="120"/>
      <c r="C63" s="104"/>
      <c r="D63" s="104"/>
      <c r="E63" s="104"/>
      <c r="F63" s="104"/>
      <c r="G63" s="104"/>
      <c r="H63" s="104"/>
      <c r="I63" s="105"/>
      <c r="J63" s="114"/>
      <c r="K63" s="115"/>
      <c r="L63" s="115" t="s">
        <v>182</v>
      </c>
      <c r="M63" s="115">
        <v>0.15</v>
      </c>
      <c r="N63" s="115" t="s">
        <v>221</v>
      </c>
      <c r="O63" s="115">
        <v>1.5</v>
      </c>
      <c r="P63" s="5" t="s">
        <v>24</v>
      </c>
      <c r="Q63" s="5">
        <v>0.05</v>
      </c>
      <c r="R63" s="179" t="s">
        <v>217</v>
      </c>
      <c r="S63" s="115">
        <v>1</v>
      </c>
      <c r="T63" s="20"/>
      <c r="U63" s="70"/>
      <c r="V63" s="91"/>
      <c r="W63" s="55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02"/>
      <c r="B64" s="120"/>
      <c r="C64" s="104">
        <v>5.7</v>
      </c>
      <c r="D64" s="104">
        <v>2.2999999999999998</v>
      </c>
      <c r="E64" s="104">
        <v>1.5</v>
      </c>
      <c r="F64" s="104">
        <v>2.8</v>
      </c>
      <c r="G64" s="104">
        <v>0.1</v>
      </c>
      <c r="H64" s="104">
        <v>0</v>
      </c>
      <c r="I64" s="105">
        <v>750</v>
      </c>
      <c r="J64" s="114"/>
      <c r="K64" s="115"/>
      <c r="L64" s="115"/>
      <c r="M64" s="115"/>
      <c r="N64" s="115" t="s">
        <v>26</v>
      </c>
      <c r="O64" s="115">
        <v>3.5</v>
      </c>
      <c r="P64" s="5"/>
      <c r="Q64" s="5"/>
      <c r="R64" s="179" t="s">
        <v>197</v>
      </c>
      <c r="S64" s="115">
        <v>2</v>
      </c>
      <c r="T64" s="20"/>
      <c r="U64" s="20"/>
      <c r="V64" s="91"/>
      <c r="W64" s="55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02"/>
      <c r="B65" s="120"/>
      <c r="C65" s="104"/>
      <c r="D65" s="104"/>
      <c r="E65" s="104"/>
      <c r="F65" s="104"/>
      <c r="G65" s="104"/>
      <c r="H65" s="104"/>
      <c r="I65" s="105"/>
      <c r="J65" s="114"/>
      <c r="K65" s="115"/>
      <c r="L65" s="115"/>
      <c r="M65" s="115"/>
      <c r="N65" s="115" t="s">
        <v>24</v>
      </c>
      <c r="O65" s="115">
        <v>0.05</v>
      </c>
      <c r="P65" s="5"/>
      <c r="Q65" s="5"/>
      <c r="R65" s="179" t="s">
        <v>261</v>
      </c>
      <c r="S65" s="115">
        <v>0.5</v>
      </c>
      <c r="T65" s="20"/>
      <c r="U65" s="20"/>
      <c r="V65" s="91"/>
      <c r="W65" s="55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02"/>
      <c r="B66" s="120"/>
      <c r="C66" s="104"/>
      <c r="D66" s="104"/>
      <c r="E66" s="104"/>
      <c r="F66" s="104"/>
      <c r="G66" s="104"/>
      <c r="H66" s="104"/>
      <c r="I66" s="105"/>
      <c r="J66" s="114"/>
      <c r="K66" s="115"/>
      <c r="L66" s="115"/>
      <c r="M66" s="115"/>
      <c r="N66" s="115" t="s">
        <v>53</v>
      </c>
      <c r="O66" s="115"/>
      <c r="P66" s="5"/>
      <c r="Q66" s="5"/>
      <c r="R66" s="179" t="s">
        <v>262</v>
      </c>
      <c r="S66" s="115"/>
      <c r="T66" s="20"/>
      <c r="U66" s="20"/>
      <c r="V66" s="91"/>
      <c r="W66" s="55"/>
      <c r="X66" s="6"/>
      <c r="Y66" s="6"/>
      <c r="Z66" s="6"/>
      <c r="AA66" s="6"/>
      <c r="AB66" s="6"/>
      <c r="AC66" s="6"/>
      <c r="AD66" s="6"/>
      <c r="AE66" s="6"/>
    </row>
    <row r="67" spans="1:31" ht="15.75" customHeight="1" thickBot="1">
      <c r="A67" s="303"/>
      <c r="B67" s="108"/>
      <c r="C67" s="110"/>
      <c r="D67" s="110"/>
      <c r="E67" s="110"/>
      <c r="F67" s="110"/>
      <c r="G67" s="110"/>
      <c r="H67" s="110"/>
      <c r="I67" s="111"/>
      <c r="J67" s="251"/>
      <c r="K67" s="136"/>
      <c r="L67" s="136"/>
      <c r="M67" s="136"/>
      <c r="N67" s="136"/>
      <c r="O67" s="136"/>
      <c r="P67" s="8"/>
      <c r="Q67" s="8"/>
      <c r="R67" s="197"/>
      <c r="S67" s="151"/>
      <c r="T67" s="25"/>
      <c r="U67" s="25"/>
      <c r="V67" s="92"/>
      <c r="W67" s="56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04" t="s">
        <v>132</v>
      </c>
      <c r="B68" s="122" t="s">
        <v>133</v>
      </c>
      <c r="C68" s="116">
        <v>5.3</v>
      </c>
      <c r="D68" s="116">
        <v>2.9</v>
      </c>
      <c r="E68" s="116">
        <v>2</v>
      </c>
      <c r="F68" s="116">
        <v>3</v>
      </c>
      <c r="G68" s="116">
        <v>0</v>
      </c>
      <c r="H68" s="116">
        <v>0</v>
      </c>
      <c r="I68" s="117">
        <v>774</v>
      </c>
      <c r="J68" s="100" t="s">
        <v>30</v>
      </c>
      <c r="K68" s="101"/>
      <c r="L68" s="101" t="s">
        <v>183</v>
      </c>
      <c r="M68" s="101"/>
      <c r="N68" s="157" t="s">
        <v>222</v>
      </c>
      <c r="O68" s="158"/>
      <c r="P68" s="19" t="s">
        <v>17</v>
      </c>
      <c r="Q68" s="19"/>
      <c r="R68" s="174" t="s">
        <v>263</v>
      </c>
      <c r="S68" s="101"/>
      <c r="T68" s="23" t="s">
        <v>288</v>
      </c>
      <c r="U68" s="23"/>
      <c r="V68" s="90"/>
      <c r="W68" s="53" t="str">
        <f>B68</f>
        <v>L4</v>
      </c>
      <c r="X68" s="54" t="str">
        <f>J69&amp;" "&amp;J70&amp;" "&amp;J71&amp;" "&amp;J72&amp;" "&amp;J73&amp;" "&amp;J74</f>
        <v xml:space="preserve">米 糙米    </v>
      </c>
      <c r="Y68" s="54" t="str">
        <f>L69&amp;" "&amp;L70&amp;" "&amp;L71&amp;" "&amp;L72&amp;" "&amp;L73&amp;" "&amp;L74</f>
        <v xml:space="preserve">豬後腿肉 麻竹筍干 大蒜   </v>
      </c>
      <c r="Z68" s="54" t="str">
        <f>N69&amp;" "&amp;N70&amp;" "&amp;N71&amp;" "&amp;N72&amp;" "&amp;N73&amp;" "&amp;N74</f>
        <v xml:space="preserve">杏鮑菇 時瓜 九層塔 大蒜  </v>
      </c>
      <c r="AA68" s="54" t="str">
        <f>P69&amp;" "&amp;P70&amp;" "&amp;P71&amp;" "&amp;P72&amp;" "&amp;P73&amp;" "&amp;P74</f>
        <v xml:space="preserve">蔬菜 大蒜    </v>
      </c>
      <c r="AB68" s="54" t="str">
        <f>R69&amp;" "&amp;R70&amp;" "&amp;R71&amp;" "&amp;R72&amp;" "&amp;R73&amp;" "&amp;R74</f>
        <v xml:space="preserve">濕銀耳 山藥 紅砂糖 枸杞  </v>
      </c>
      <c r="AC68" s="54" t="str">
        <f>T69&amp;" "&amp;T70&amp;" "&amp;T71&amp;" "&amp;T72&amp;" "&amp;T73&amp;" "&amp;T74</f>
        <v xml:space="preserve">馬拉糕     </v>
      </c>
      <c r="AD68" s="54" t="str">
        <f>V69&amp;" "&amp;V70&amp;" "&amp;V71&amp;" "&amp;V72&amp;" "&amp;V73&amp;" "&amp;V74</f>
        <v xml:space="preserve">     </v>
      </c>
      <c r="AE68" s="54" t="e">
        <f>#REF!&amp;" "&amp;#REF!&amp;" "&amp;#REF!&amp;" "&amp;#REF!&amp;" "&amp;#REF!&amp;" "&amp;#REF!</f>
        <v>#REF!</v>
      </c>
    </row>
    <row r="69" spans="1:31" ht="15" customHeight="1">
      <c r="A69" s="305"/>
      <c r="B69" s="120"/>
      <c r="C69" s="104"/>
      <c r="D69" s="104"/>
      <c r="E69" s="104"/>
      <c r="F69" s="104"/>
      <c r="G69" s="104"/>
      <c r="H69" s="104"/>
      <c r="I69" s="118"/>
      <c r="J69" s="106" t="s">
        <v>18</v>
      </c>
      <c r="K69" s="107">
        <v>7</v>
      </c>
      <c r="L69" s="107" t="s">
        <v>25</v>
      </c>
      <c r="M69" s="107">
        <v>7</v>
      </c>
      <c r="N69" s="159" t="s">
        <v>64</v>
      </c>
      <c r="O69" s="159">
        <v>4</v>
      </c>
      <c r="P69" s="7" t="s">
        <v>14</v>
      </c>
      <c r="Q69" s="7">
        <v>7</v>
      </c>
      <c r="R69" s="175" t="s">
        <v>264</v>
      </c>
      <c r="S69" s="107">
        <v>1</v>
      </c>
      <c r="T69" s="20" t="s">
        <v>288</v>
      </c>
      <c r="U69" s="20">
        <v>5</v>
      </c>
      <c r="V69" s="91"/>
      <c r="W69" s="55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05"/>
      <c r="B70" s="120"/>
      <c r="C70" s="104"/>
      <c r="D70" s="104"/>
      <c r="E70" s="104"/>
      <c r="F70" s="104"/>
      <c r="G70" s="104"/>
      <c r="H70" s="104"/>
      <c r="I70" s="118"/>
      <c r="J70" s="106" t="s">
        <v>32</v>
      </c>
      <c r="K70" s="107">
        <v>3</v>
      </c>
      <c r="L70" s="107" t="s">
        <v>184</v>
      </c>
      <c r="M70" s="107">
        <v>3</v>
      </c>
      <c r="N70" s="160" t="s">
        <v>186</v>
      </c>
      <c r="O70" s="160">
        <v>3</v>
      </c>
      <c r="P70" s="5" t="s">
        <v>24</v>
      </c>
      <c r="Q70" s="5">
        <v>0.05</v>
      </c>
      <c r="R70" s="175" t="s">
        <v>265</v>
      </c>
      <c r="S70" s="107">
        <v>2</v>
      </c>
      <c r="T70" s="20"/>
      <c r="U70" s="70"/>
      <c r="V70" s="91"/>
      <c r="W70" s="55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05"/>
      <c r="B71" s="120"/>
      <c r="C71" s="104">
        <v>5.3</v>
      </c>
      <c r="D71" s="104">
        <v>2</v>
      </c>
      <c r="E71" s="104">
        <v>1.8</v>
      </c>
      <c r="F71" s="104">
        <v>2.8</v>
      </c>
      <c r="G71" s="104">
        <v>0</v>
      </c>
      <c r="H71" s="104">
        <v>0</v>
      </c>
      <c r="I71" s="105">
        <v>692</v>
      </c>
      <c r="J71" s="106"/>
      <c r="K71" s="107"/>
      <c r="L71" s="107" t="s">
        <v>24</v>
      </c>
      <c r="M71" s="107">
        <v>0.05</v>
      </c>
      <c r="N71" s="159" t="s">
        <v>52</v>
      </c>
      <c r="O71" s="159">
        <v>0.1</v>
      </c>
      <c r="P71" s="5"/>
      <c r="Q71" s="5"/>
      <c r="R71" s="175" t="s">
        <v>253</v>
      </c>
      <c r="S71" s="107">
        <v>1</v>
      </c>
      <c r="T71" s="20"/>
      <c r="U71" s="20"/>
      <c r="V71" s="91"/>
      <c r="W71" s="55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05"/>
      <c r="B72" s="120"/>
      <c r="C72" s="104"/>
      <c r="D72" s="104"/>
      <c r="E72" s="104"/>
      <c r="F72" s="104"/>
      <c r="G72" s="104"/>
      <c r="H72" s="104"/>
      <c r="I72" s="118"/>
      <c r="J72" s="106"/>
      <c r="K72" s="107"/>
      <c r="L72" s="107"/>
      <c r="M72" s="107"/>
      <c r="N72" s="159" t="s">
        <v>24</v>
      </c>
      <c r="O72" s="159">
        <v>0.05</v>
      </c>
      <c r="P72" s="5"/>
      <c r="Q72" s="5"/>
      <c r="R72" s="175" t="s">
        <v>266</v>
      </c>
      <c r="S72" s="107">
        <v>0.02</v>
      </c>
      <c r="T72" s="20"/>
      <c r="U72" s="20"/>
      <c r="V72" s="91"/>
      <c r="W72" s="55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05"/>
      <c r="B73" s="120"/>
      <c r="C73" s="104"/>
      <c r="D73" s="104"/>
      <c r="E73" s="104"/>
      <c r="F73" s="104"/>
      <c r="G73" s="104"/>
      <c r="H73" s="104"/>
      <c r="I73" s="118"/>
      <c r="J73" s="106"/>
      <c r="K73" s="107"/>
      <c r="L73" s="107"/>
      <c r="M73" s="107"/>
      <c r="N73" s="159"/>
      <c r="O73" s="159"/>
      <c r="P73" s="5"/>
      <c r="Q73" s="5"/>
      <c r="R73" s="181"/>
      <c r="S73" s="137"/>
      <c r="T73" s="20"/>
      <c r="U73" s="20"/>
      <c r="V73" s="91"/>
      <c r="W73" s="55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06"/>
      <c r="B74" s="121"/>
      <c r="C74" s="110"/>
      <c r="D74" s="110"/>
      <c r="E74" s="110"/>
      <c r="F74" s="110"/>
      <c r="G74" s="110"/>
      <c r="H74" s="110"/>
      <c r="I74" s="119"/>
      <c r="J74" s="112"/>
      <c r="K74" s="113"/>
      <c r="L74" s="113"/>
      <c r="M74" s="113"/>
      <c r="N74" s="161"/>
      <c r="O74" s="161"/>
      <c r="P74" s="8"/>
      <c r="Q74" s="8"/>
      <c r="R74" s="176"/>
      <c r="S74" s="113"/>
      <c r="T74" s="25"/>
      <c r="U74" s="25"/>
      <c r="V74" s="92"/>
      <c r="W74" s="56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295" t="s">
        <v>134</v>
      </c>
      <c r="B75" s="96" t="s">
        <v>135</v>
      </c>
      <c r="C75" s="116">
        <v>5.2</v>
      </c>
      <c r="D75" s="116">
        <v>3.3</v>
      </c>
      <c r="E75" s="116">
        <v>2</v>
      </c>
      <c r="F75" s="116">
        <v>3</v>
      </c>
      <c r="G75" s="116">
        <v>0</v>
      </c>
      <c r="H75" s="116">
        <v>0</v>
      </c>
      <c r="I75" s="117">
        <v>797</v>
      </c>
      <c r="J75" s="100" t="s">
        <v>68</v>
      </c>
      <c r="K75" s="101"/>
      <c r="L75" s="101" t="s">
        <v>185</v>
      </c>
      <c r="M75" s="253"/>
      <c r="N75" s="101" t="s">
        <v>223</v>
      </c>
      <c r="O75" s="101"/>
      <c r="P75" s="19" t="s">
        <v>17</v>
      </c>
      <c r="Q75" s="19"/>
      <c r="R75" s="254" t="s">
        <v>267</v>
      </c>
      <c r="S75" s="231"/>
      <c r="T75" s="23" t="s">
        <v>281</v>
      </c>
      <c r="U75" s="72"/>
      <c r="V75" s="90" t="s">
        <v>282</v>
      </c>
      <c r="W75" s="53" t="str">
        <f>B75</f>
        <v>L5</v>
      </c>
      <c r="X75" s="54" t="str">
        <f>J76&amp;" "&amp;J77&amp;" "&amp;J78&amp;" "&amp;J79&amp;" "&amp;J80&amp;" "&amp;J81</f>
        <v xml:space="preserve">米 黑糯米    </v>
      </c>
      <c r="Y75" s="54" t="str">
        <f>L76&amp;" "&amp;L77&amp;" "&amp;L78&amp;" "&amp;L79&amp;" "&amp;L80&amp;" "&amp;L81</f>
        <v>肉雞 時瓜 胡蘿蔔 大蒜 醬油 二砂糖</v>
      </c>
      <c r="Z75" s="54" t="str">
        <f>N76&amp;" "&amp;N77&amp;" "&amp;N78&amp;" "&amp;N79&amp;" "&amp;N80&amp;" "&amp;N81</f>
        <v xml:space="preserve">蝦仁● 豆腐 洋蔥 雞蛋★ 大蒜 </v>
      </c>
      <c r="AA75" s="54" t="str">
        <f>P76&amp;" "&amp;P77&amp;" "&amp;P78&amp;" "&amp;P79&amp;" "&amp;P80&amp;" "&amp;P81</f>
        <v xml:space="preserve">蔬菜 大蒜    </v>
      </c>
      <c r="AB75" s="54" t="str">
        <f>R76&amp;" "&amp;R77&amp;" "&amp;R78&amp;" "&amp;R79&amp;" "&amp;R80&amp;" "&amp;R81</f>
        <v xml:space="preserve">時蔬 濕裙帶菜 味噌   </v>
      </c>
      <c r="AC75" s="54" t="str">
        <f>T76&amp;" "&amp;T77&amp;" "&amp;T78&amp;" "&amp;T79&amp;" "&amp;T80&amp;" "&amp;T81</f>
        <v xml:space="preserve">水果     </v>
      </c>
      <c r="AD75" s="54" t="str">
        <f>V76&amp;" "&amp;V77&amp;" "&amp;V78&amp;" "&amp;V79&amp;" "&amp;V80&amp;" "&amp;V81</f>
        <v xml:space="preserve">有機豆奶     </v>
      </c>
      <c r="AE75" s="54" t="e">
        <f>#REF!&amp;" "&amp;#REF!&amp;" "&amp;#REF!&amp;" "&amp;#REF!&amp;" "&amp;#REF!&amp;" "&amp;#REF!</f>
        <v>#REF!</v>
      </c>
    </row>
    <row r="76" spans="1:31" ht="15" customHeight="1">
      <c r="A76" s="296"/>
      <c r="B76" s="102"/>
      <c r="C76" s="104"/>
      <c r="D76" s="104"/>
      <c r="E76" s="104"/>
      <c r="F76" s="104"/>
      <c r="G76" s="104"/>
      <c r="H76" s="104"/>
      <c r="I76" s="118"/>
      <c r="J76" s="106" t="s">
        <v>18</v>
      </c>
      <c r="K76" s="107">
        <v>10</v>
      </c>
      <c r="L76" s="107" t="s">
        <v>57</v>
      </c>
      <c r="M76" s="143">
        <v>9</v>
      </c>
      <c r="N76" s="107" t="s">
        <v>224</v>
      </c>
      <c r="O76" s="107">
        <v>1</v>
      </c>
      <c r="P76" s="7" t="s">
        <v>14</v>
      </c>
      <c r="Q76" s="7">
        <v>7</v>
      </c>
      <c r="R76" s="182" t="s">
        <v>17</v>
      </c>
      <c r="S76" s="154">
        <v>2</v>
      </c>
      <c r="T76" s="20" t="s">
        <v>281</v>
      </c>
      <c r="U76" s="20">
        <v>11</v>
      </c>
      <c r="V76" s="91" t="s">
        <v>282</v>
      </c>
      <c r="W76" s="55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296"/>
      <c r="B77" s="102"/>
      <c r="C77" s="104"/>
      <c r="D77" s="104"/>
      <c r="E77" s="104"/>
      <c r="F77" s="104"/>
      <c r="G77" s="104"/>
      <c r="H77" s="104"/>
      <c r="I77" s="118"/>
      <c r="J77" s="106" t="s">
        <v>70</v>
      </c>
      <c r="K77" s="107">
        <v>0.4</v>
      </c>
      <c r="L77" s="107" t="s">
        <v>186</v>
      </c>
      <c r="M77" s="143">
        <v>2</v>
      </c>
      <c r="N77" s="107" t="s">
        <v>225</v>
      </c>
      <c r="O77" s="107">
        <v>4</v>
      </c>
      <c r="P77" s="5" t="s">
        <v>24</v>
      </c>
      <c r="Q77" s="5">
        <v>0.05</v>
      </c>
      <c r="R77" s="182" t="s">
        <v>216</v>
      </c>
      <c r="S77" s="154">
        <v>1</v>
      </c>
      <c r="T77" s="20"/>
      <c r="U77" s="20"/>
      <c r="V77" s="91"/>
      <c r="W77" s="55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296"/>
      <c r="B78" s="102"/>
      <c r="C78" s="104">
        <v>5.2</v>
      </c>
      <c r="D78" s="104">
        <v>3.2</v>
      </c>
      <c r="E78" s="104">
        <v>1.5</v>
      </c>
      <c r="F78" s="104">
        <v>2.8</v>
      </c>
      <c r="G78" s="104">
        <v>0</v>
      </c>
      <c r="H78" s="104">
        <v>0</v>
      </c>
      <c r="I78" s="105">
        <v>768</v>
      </c>
      <c r="J78" s="106"/>
      <c r="K78" s="107"/>
      <c r="L78" s="107" t="s">
        <v>23</v>
      </c>
      <c r="M78" s="143">
        <v>0.5</v>
      </c>
      <c r="N78" s="107" t="s">
        <v>26</v>
      </c>
      <c r="O78" s="107">
        <v>2</v>
      </c>
      <c r="P78" s="5"/>
      <c r="Q78" s="5"/>
      <c r="R78" s="182" t="s">
        <v>42</v>
      </c>
      <c r="S78" s="154">
        <v>1</v>
      </c>
      <c r="T78" s="20"/>
      <c r="U78" s="20"/>
      <c r="V78" s="91"/>
      <c r="W78" s="55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296"/>
      <c r="B79" s="102"/>
      <c r="C79" s="104"/>
      <c r="D79" s="104"/>
      <c r="E79" s="104"/>
      <c r="F79" s="104"/>
      <c r="G79" s="104"/>
      <c r="H79" s="104"/>
      <c r="I79" s="118"/>
      <c r="J79" s="106"/>
      <c r="K79" s="107"/>
      <c r="L79" s="107" t="s">
        <v>24</v>
      </c>
      <c r="M79" s="143">
        <v>0.05</v>
      </c>
      <c r="N79" s="107" t="s">
        <v>205</v>
      </c>
      <c r="O79" s="107">
        <v>0.5</v>
      </c>
      <c r="P79" s="5"/>
      <c r="Q79" s="5"/>
      <c r="R79" s="182"/>
      <c r="S79" s="154"/>
      <c r="T79" s="20"/>
      <c r="U79" s="20"/>
      <c r="V79" s="91"/>
      <c r="W79" s="55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296"/>
      <c r="B80" s="102"/>
      <c r="C80" s="104"/>
      <c r="D80" s="104"/>
      <c r="E80" s="104"/>
      <c r="F80" s="104"/>
      <c r="G80" s="104"/>
      <c r="H80" s="104"/>
      <c r="I80" s="118"/>
      <c r="J80" s="106"/>
      <c r="K80" s="107"/>
      <c r="L80" s="107" t="s">
        <v>187</v>
      </c>
      <c r="M80" s="143"/>
      <c r="N80" s="139" t="s">
        <v>24</v>
      </c>
      <c r="O80" s="107">
        <v>0.05</v>
      </c>
      <c r="P80" s="5"/>
      <c r="Q80" s="5"/>
      <c r="R80" s="182"/>
      <c r="S80" s="154"/>
      <c r="T80" s="20"/>
      <c r="U80" s="20"/>
      <c r="V80" s="91"/>
      <c r="W80" s="55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297"/>
      <c r="B81" s="108"/>
      <c r="C81" s="110"/>
      <c r="D81" s="110"/>
      <c r="E81" s="110"/>
      <c r="F81" s="110"/>
      <c r="G81" s="110"/>
      <c r="H81" s="110"/>
      <c r="I81" s="119"/>
      <c r="J81" s="112"/>
      <c r="K81" s="113"/>
      <c r="L81" s="113" t="s">
        <v>45</v>
      </c>
      <c r="M81" s="144"/>
      <c r="N81" s="141"/>
      <c r="O81" s="141"/>
      <c r="P81" s="8"/>
      <c r="Q81" s="8"/>
      <c r="R81" s="183"/>
      <c r="S81" s="184"/>
      <c r="T81" s="25"/>
      <c r="U81" s="25"/>
      <c r="V81" s="92"/>
      <c r="W81" s="56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295" t="s">
        <v>136</v>
      </c>
      <c r="B82" s="96" t="s">
        <v>137</v>
      </c>
      <c r="C82" s="97">
        <v>6.1</v>
      </c>
      <c r="D82" s="98">
        <v>3.1</v>
      </c>
      <c r="E82" s="98">
        <v>2</v>
      </c>
      <c r="F82" s="98">
        <v>3</v>
      </c>
      <c r="G82" s="98">
        <v>0</v>
      </c>
      <c r="H82" s="98">
        <v>0</v>
      </c>
      <c r="I82" s="99">
        <v>845</v>
      </c>
      <c r="J82" s="100" t="s">
        <v>16</v>
      </c>
      <c r="K82" s="101"/>
      <c r="L82" s="101" t="s">
        <v>188</v>
      </c>
      <c r="M82" s="101"/>
      <c r="N82" s="101" t="s">
        <v>226</v>
      </c>
      <c r="O82" s="101"/>
      <c r="P82" s="19" t="s">
        <v>17</v>
      </c>
      <c r="Q82" s="19"/>
      <c r="R82" s="174" t="s">
        <v>268</v>
      </c>
      <c r="S82" s="101"/>
      <c r="T82" s="23" t="s">
        <v>290</v>
      </c>
      <c r="U82" s="23"/>
      <c r="V82" s="90"/>
      <c r="W82" s="53" t="str">
        <f>B82</f>
        <v>M1</v>
      </c>
      <c r="X82" s="54" t="str">
        <f>J83&amp;" "&amp;J84&amp;" "&amp;J85&amp;" "&amp;J86&amp;" "&amp;J87&amp;" "&amp;J88</f>
        <v xml:space="preserve">米     </v>
      </c>
      <c r="Y82" s="54" t="str">
        <f>L83&amp;" "&amp;L84&amp;" "&amp;L85&amp;" "&amp;L86&amp;" "&amp;L87&amp;" "&amp;L88</f>
        <v xml:space="preserve">豬後腿肉 地瓜 甜椒(青皮) 大蒜  </v>
      </c>
      <c r="Z82" s="54" t="str">
        <f>N83&amp;" "&amp;N84&amp;" "&amp;N85&amp;" "&amp;N86&amp;" "&amp;N87&amp;" "&amp;N88</f>
        <v xml:space="preserve">雞蛋★ 蘿蔔乾 青蔥 大蒜  </v>
      </c>
      <c r="AA82" s="54" t="str">
        <f>P83&amp;" "&amp;P84&amp;" "&amp;P85&amp;" "&amp;P86&amp;" "&amp;P87&amp;" "&amp;P88</f>
        <v xml:space="preserve">蔬菜 大蒜    </v>
      </c>
      <c r="AB82" s="54" t="str">
        <f>R83&amp;" "&amp;R84&amp;" "&amp;R85&amp;" "&amp;R86&amp;" "&amp;R87&amp;" "&amp;R88</f>
        <v xml:space="preserve">豆腐 脆筍 時蔬 豬後腿肉 乾木耳 </v>
      </c>
      <c r="AC82" s="54" t="str">
        <f>T83&amp;" "&amp;T84&amp;" "&amp;T85&amp;" "&amp;T86&amp;" "&amp;T87&amp;" "&amp;T88</f>
        <v xml:space="preserve">旺仔小饅頭     </v>
      </c>
      <c r="AD82" s="54" t="str">
        <f>V83&amp;" "&amp;V84&amp;" "&amp;V85&amp;" "&amp;V86&amp;" "&amp;V87&amp;" "&amp;V88</f>
        <v xml:space="preserve">     </v>
      </c>
      <c r="AE82" s="54" t="e">
        <f>#REF!&amp;" "&amp;#REF!&amp;" "&amp;#REF!&amp;" "&amp;#REF!&amp;" "&amp;#REF!&amp;" "&amp;#REF!</f>
        <v>#REF!</v>
      </c>
    </row>
    <row r="83" spans="1:31" ht="15" customHeight="1">
      <c r="A83" s="296"/>
      <c r="B83" s="102"/>
      <c r="C83" s="103"/>
      <c r="D83" s="104"/>
      <c r="E83" s="104"/>
      <c r="F83" s="104"/>
      <c r="G83" s="104"/>
      <c r="H83" s="104"/>
      <c r="I83" s="105"/>
      <c r="J83" s="106" t="s">
        <v>18</v>
      </c>
      <c r="K83" s="107">
        <v>10</v>
      </c>
      <c r="L83" s="107" t="s">
        <v>25</v>
      </c>
      <c r="M83" s="107">
        <v>6.5</v>
      </c>
      <c r="N83" s="139" t="s">
        <v>205</v>
      </c>
      <c r="O83" s="107">
        <v>4</v>
      </c>
      <c r="P83" s="7" t="s">
        <v>14</v>
      </c>
      <c r="Q83" s="7">
        <v>7</v>
      </c>
      <c r="R83" s="175" t="s">
        <v>225</v>
      </c>
      <c r="S83" s="107">
        <v>1</v>
      </c>
      <c r="T83" s="20" t="s">
        <v>289</v>
      </c>
      <c r="U83" s="20">
        <v>2</v>
      </c>
      <c r="V83" s="91"/>
      <c r="W83" s="55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296"/>
      <c r="B84" s="102"/>
      <c r="C84" s="103"/>
      <c r="D84" s="104"/>
      <c r="E84" s="104"/>
      <c r="F84" s="104"/>
      <c r="G84" s="104"/>
      <c r="H84" s="104"/>
      <c r="I84" s="105"/>
      <c r="J84" s="106"/>
      <c r="K84" s="107"/>
      <c r="L84" s="107" t="s">
        <v>149</v>
      </c>
      <c r="M84" s="107">
        <v>3</v>
      </c>
      <c r="N84" s="107" t="s">
        <v>227</v>
      </c>
      <c r="O84" s="107">
        <v>3</v>
      </c>
      <c r="P84" s="5" t="s">
        <v>24</v>
      </c>
      <c r="Q84" s="5">
        <v>0.05</v>
      </c>
      <c r="R84" s="260" t="s">
        <v>41</v>
      </c>
      <c r="S84" s="107">
        <v>0.5</v>
      </c>
      <c r="T84" s="20"/>
      <c r="U84" s="70"/>
      <c r="V84" s="91"/>
      <c r="W84" s="55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296"/>
      <c r="B85" s="102"/>
      <c r="C85" s="103">
        <v>5.9</v>
      </c>
      <c r="D85" s="104">
        <v>2.9</v>
      </c>
      <c r="E85" s="104">
        <v>1.5</v>
      </c>
      <c r="F85" s="104">
        <v>2.8</v>
      </c>
      <c r="G85" s="104">
        <v>0</v>
      </c>
      <c r="H85" s="104">
        <v>0</v>
      </c>
      <c r="I85" s="105">
        <v>794</v>
      </c>
      <c r="J85" s="106"/>
      <c r="K85" s="107"/>
      <c r="L85" s="107" t="s">
        <v>189</v>
      </c>
      <c r="M85" s="107">
        <v>2</v>
      </c>
      <c r="N85" s="107" t="s">
        <v>228</v>
      </c>
      <c r="O85" s="107">
        <v>0.3</v>
      </c>
      <c r="P85" s="5"/>
      <c r="Q85" s="5"/>
      <c r="R85" s="175" t="s">
        <v>197</v>
      </c>
      <c r="S85" s="107">
        <v>2</v>
      </c>
      <c r="T85" s="20"/>
      <c r="U85" s="20"/>
      <c r="V85" s="91"/>
      <c r="W85" s="55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296"/>
      <c r="B86" s="102"/>
      <c r="C86" s="103"/>
      <c r="D86" s="104"/>
      <c r="E86" s="104"/>
      <c r="F86" s="104"/>
      <c r="G86" s="104"/>
      <c r="H86" s="104"/>
      <c r="I86" s="105"/>
      <c r="J86" s="106"/>
      <c r="K86" s="107"/>
      <c r="L86" s="107" t="s">
        <v>24</v>
      </c>
      <c r="M86" s="107">
        <v>0.05</v>
      </c>
      <c r="N86" s="107" t="s">
        <v>24</v>
      </c>
      <c r="O86" s="107">
        <v>0.05</v>
      </c>
      <c r="P86" s="5"/>
      <c r="Q86" s="5"/>
      <c r="R86" s="175" t="s">
        <v>25</v>
      </c>
      <c r="S86" s="107">
        <v>0.5</v>
      </c>
      <c r="T86" s="20"/>
      <c r="U86" s="20"/>
      <c r="V86" s="91"/>
      <c r="W86" s="55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296"/>
      <c r="B87" s="102"/>
      <c r="C87" s="103"/>
      <c r="D87" s="104"/>
      <c r="E87" s="104"/>
      <c r="F87" s="104"/>
      <c r="G87" s="104"/>
      <c r="H87" s="104"/>
      <c r="I87" s="105"/>
      <c r="J87" s="106"/>
      <c r="K87" s="107"/>
      <c r="L87" s="107"/>
      <c r="M87" s="107"/>
      <c r="N87" s="140"/>
      <c r="O87" s="140"/>
      <c r="P87" s="5"/>
      <c r="Q87" s="5"/>
      <c r="R87" s="175" t="s">
        <v>269</v>
      </c>
      <c r="S87" s="107">
        <v>0.01</v>
      </c>
      <c r="T87" s="20"/>
      <c r="U87" s="20"/>
      <c r="V87" s="91"/>
      <c r="W87" s="55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297"/>
      <c r="B88" s="108"/>
      <c r="C88" s="109"/>
      <c r="D88" s="110"/>
      <c r="E88" s="110"/>
      <c r="F88" s="110"/>
      <c r="G88" s="110"/>
      <c r="H88" s="110"/>
      <c r="I88" s="111"/>
      <c r="J88" s="112"/>
      <c r="K88" s="113"/>
      <c r="L88" s="141"/>
      <c r="M88" s="141"/>
      <c r="N88" s="113"/>
      <c r="O88" s="113"/>
      <c r="P88" s="8"/>
      <c r="Q88" s="8"/>
      <c r="R88" s="176"/>
      <c r="S88" s="113"/>
      <c r="T88" s="25"/>
      <c r="U88" s="25"/>
      <c r="V88" s="92"/>
      <c r="W88" s="56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298" t="s">
        <v>138</v>
      </c>
      <c r="B89" s="96" t="s">
        <v>139</v>
      </c>
      <c r="C89" s="98">
        <v>5.4</v>
      </c>
      <c r="D89" s="98">
        <v>3.5</v>
      </c>
      <c r="E89" s="98">
        <v>2.1</v>
      </c>
      <c r="F89" s="98">
        <v>3</v>
      </c>
      <c r="G89" s="98">
        <v>0</v>
      </c>
      <c r="H89" s="98">
        <v>0</v>
      </c>
      <c r="I89" s="99">
        <v>828</v>
      </c>
      <c r="J89" s="100" t="s">
        <v>30</v>
      </c>
      <c r="K89" s="101"/>
      <c r="L89" s="101" t="s">
        <v>414</v>
      </c>
      <c r="M89" s="101"/>
      <c r="N89" s="101" t="s">
        <v>229</v>
      </c>
      <c r="O89" s="101"/>
      <c r="P89" s="19" t="s">
        <v>17</v>
      </c>
      <c r="Q89" s="19"/>
      <c r="R89" s="174" t="s">
        <v>72</v>
      </c>
      <c r="S89" s="101"/>
      <c r="T89" s="23" t="s">
        <v>281</v>
      </c>
      <c r="U89" s="72"/>
      <c r="V89" s="90"/>
      <c r="W89" s="53" t="str">
        <f>B89</f>
        <v>M2</v>
      </c>
      <c r="X89" s="54" t="str">
        <f>J90&amp;" "&amp;J91&amp;" "&amp;J92&amp;" "&amp;J93&amp;" "&amp;J94&amp;" "&amp;J95</f>
        <v xml:space="preserve">米 糙米    </v>
      </c>
      <c r="Y89" s="54" t="str">
        <f>L90&amp;" "&amp;L91&amp;" "&amp;L92&amp;" "&amp;L93&amp;" "&amp;L94&amp;" "&amp;L95</f>
        <v xml:space="preserve">肉雞 時瓜 冷凍芋頭角 大蒜  </v>
      </c>
      <c r="Z89" s="54" t="str">
        <f>N90&amp;" "&amp;N91&amp;" "&amp;N92&amp;" "&amp;N93&amp;" "&amp;N94&amp;" "&amp;N95</f>
        <v xml:space="preserve">豆腐 豬絞肉 三色豆 大蒜  </v>
      </c>
      <c r="AA89" s="54" t="str">
        <f>P90&amp;" "&amp;P91&amp;" "&amp;P92&amp;" "&amp;P93&amp;" "&amp;P94&amp;" "&amp;P95</f>
        <v xml:space="preserve">蔬菜 大蒜    </v>
      </c>
      <c r="AB89" s="54" t="str">
        <f>R90&amp;" "&amp;R91&amp;" "&amp;R92&amp;" "&amp;R93&amp;" "&amp;R94&amp;" "&amp;R95</f>
        <v xml:space="preserve">時蔬 大骨 薑   </v>
      </c>
      <c r="AC89" s="54" t="str">
        <f>T90&amp;" "&amp;T91&amp;" "&amp;T92&amp;" "&amp;T93&amp;" "&amp;T94&amp;" "&amp;T95</f>
        <v xml:space="preserve">水果     </v>
      </c>
      <c r="AD89" s="54" t="str">
        <f>V90&amp;" "&amp;V91&amp;" "&amp;V92&amp;" "&amp;V93&amp;" "&amp;V94&amp;" "&amp;V95</f>
        <v xml:space="preserve">     </v>
      </c>
      <c r="AE89" s="54" t="e">
        <f>#REF!&amp;" "&amp;#REF!&amp;" "&amp;#REF!&amp;" "&amp;#REF!&amp;" "&amp;#REF!&amp;" "&amp;#REF!</f>
        <v>#REF!</v>
      </c>
    </row>
    <row r="90" spans="1:31" ht="15" customHeight="1">
      <c r="A90" s="299"/>
      <c r="B90" s="102"/>
      <c r="C90" s="104"/>
      <c r="D90" s="104"/>
      <c r="E90" s="104"/>
      <c r="F90" s="104"/>
      <c r="G90" s="104"/>
      <c r="H90" s="104"/>
      <c r="I90" s="105"/>
      <c r="J90" s="106" t="s">
        <v>18</v>
      </c>
      <c r="K90" s="107">
        <v>7</v>
      </c>
      <c r="L90" s="107" t="s">
        <v>190</v>
      </c>
      <c r="M90" s="107">
        <v>9</v>
      </c>
      <c r="N90" s="107" t="s">
        <v>20</v>
      </c>
      <c r="O90" s="107">
        <v>5</v>
      </c>
      <c r="P90" s="7" t="s">
        <v>14</v>
      </c>
      <c r="Q90" s="7">
        <v>7</v>
      </c>
      <c r="R90" s="175" t="s">
        <v>17</v>
      </c>
      <c r="S90" s="107">
        <v>3.4</v>
      </c>
      <c r="T90" s="20" t="s">
        <v>281</v>
      </c>
      <c r="U90" s="20">
        <v>11</v>
      </c>
      <c r="V90" s="91"/>
      <c r="W90" s="55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299"/>
      <c r="B91" s="102"/>
      <c r="C91" s="104"/>
      <c r="D91" s="104"/>
      <c r="E91" s="104"/>
      <c r="F91" s="104"/>
      <c r="G91" s="104"/>
      <c r="H91" s="104"/>
      <c r="I91" s="105"/>
      <c r="J91" s="106" t="s">
        <v>32</v>
      </c>
      <c r="K91" s="107">
        <v>3</v>
      </c>
      <c r="L91" s="107" t="s">
        <v>191</v>
      </c>
      <c r="M91" s="107">
        <v>3</v>
      </c>
      <c r="N91" s="107" t="s">
        <v>19</v>
      </c>
      <c r="O91" s="107">
        <v>1</v>
      </c>
      <c r="P91" s="5" t="s">
        <v>24</v>
      </c>
      <c r="Q91" s="5">
        <v>0.05</v>
      </c>
      <c r="R91" s="175" t="s">
        <v>34</v>
      </c>
      <c r="S91" s="107">
        <v>0.6</v>
      </c>
      <c r="T91" s="20"/>
      <c r="U91" s="70"/>
      <c r="V91" s="91"/>
      <c r="W91" s="55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299"/>
      <c r="B92" s="102"/>
      <c r="C92" s="104">
        <v>5.4</v>
      </c>
      <c r="D92" s="104">
        <v>3.3</v>
      </c>
      <c r="E92" s="104">
        <v>1.5</v>
      </c>
      <c r="F92" s="104">
        <v>2.8</v>
      </c>
      <c r="G92" s="104">
        <v>0</v>
      </c>
      <c r="H92" s="104">
        <v>0</v>
      </c>
      <c r="I92" s="105">
        <v>789</v>
      </c>
      <c r="J92" s="106"/>
      <c r="K92" s="107"/>
      <c r="L92" s="107" t="s">
        <v>192</v>
      </c>
      <c r="M92" s="107">
        <v>2</v>
      </c>
      <c r="N92" s="107" t="s">
        <v>230</v>
      </c>
      <c r="O92" s="107">
        <v>1.5</v>
      </c>
      <c r="P92" s="5"/>
      <c r="Q92" s="5"/>
      <c r="R92" s="175" t="s">
        <v>29</v>
      </c>
      <c r="S92" s="107">
        <v>0.05</v>
      </c>
      <c r="T92" s="20"/>
      <c r="U92" s="20"/>
      <c r="V92" s="91"/>
      <c r="W92" s="55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299"/>
      <c r="B93" s="102"/>
      <c r="C93" s="104"/>
      <c r="D93" s="104"/>
      <c r="E93" s="104"/>
      <c r="F93" s="104"/>
      <c r="G93" s="104"/>
      <c r="H93" s="104"/>
      <c r="I93" s="105"/>
      <c r="J93" s="106"/>
      <c r="K93" s="107"/>
      <c r="L93" s="107" t="s">
        <v>24</v>
      </c>
      <c r="M93" s="107">
        <v>0.05</v>
      </c>
      <c r="N93" s="107" t="s">
        <v>24</v>
      </c>
      <c r="O93" s="107">
        <v>0.05</v>
      </c>
      <c r="P93" s="5"/>
      <c r="Q93" s="5"/>
      <c r="R93" s="175"/>
      <c r="S93" s="107"/>
      <c r="T93" s="20"/>
      <c r="U93" s="20"/>
      <c r="V93" s="91"/>
      <c r="W93" s="55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299"/>
      <c r="B94" s="102"/>
      <c r="C94" s="104"/>
      <c r="D94" s="104"/>
      <c r="E94" s="104"/>
      <c r="F94" s="104"/>
      <c r="G94" s="104"/>
      <c r="H94" s="104"/>
      <c r="I94" s="105"/>
      <c r="J94" s="106"/>
      <c r="K94" s="107"/>
      <c r="L94" s="107"/>
      <c r="M94" s="107"/>
      <c r="N94" s="140"/>
      <c r="O94" s="140"/>
      <c r="P94" s="5"/>
      <c r="Q94" s="5"/>
      <c r="R94" s="175"/>
      <c r="S94" s="107"/>
      <c r="T94" s="20"/>
      <c r="U94" s="20"/>
      <c r="V94" s="91"/>
      <c r="W94" s="55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00"/>
      <c r="B95" s="108"/>
      <c r="C95" s="110"/>
      <c r="D95" s="110"/>
      <c r="E95" s="110"/>
      <c r="F95" s="110"/>
      <c r="G95" s="110"/>
      <c r="H95" s="110"/>
      <c r="I95" s="111"/>
      <c r="J95" s="112"/>
      <c r="K95" s="113"/>
      <c r="L95" s="113"/>
      <c r="M95" s="113"/>
      <c r="N95" s="113"/>
      <c r="O95" s="113"/>
      <c r="P95" s="8"/>
      <c r="Q95" s="8"/>
      <c r="R95" s="176"/>
      <c r="S95" s="113"/>
      <c r="T95" s="25"/>
      <c r="U95" s="25"/>
      <c r="V95" s="92"/>
      <c r="W95" s="56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301" t="s">
        <v>140</v>
      </c>
      <c r="B96" s="96" t="s">
        <v>141</v>
      </c>
      <c r="C96" s="282">
        <v>5</v>
      </c>
      <c r="D96" s="283">
        <v>3</v>
      </c>
      <c r="E96" s="283">
        <v>2</v>
      </c>
      <c r="F96" s="283">
        <v>3</v>
      </c>
      <c r="G96" s="283">
        <v>0</v>
      </c>
      <c r="H96" s="283">
        <v>0</v>
      </c>
      <c r="I96" s="284">
        <v>760</v>
      </c>
      <c r="J96" s="288" t="s">
        <v>142</v>
      </c>
      <c r="K96" s="126"/>
      <c r="L96" s="145" t="s">
        <v>193</v>
      </c>
      <c r="M96" s="146"/>
      <c r="N96" s="232" t="s">
        <v>348</v>
      </c>
      <c r="O96" s="233"/>
      <c r="P96" s="19" t="s">
        <v>17</v>
      </c>
      <c r="Q96" s="19"/>
      <c r="R96" s="185" t="s">
        <v>270</v>
      </c>
      <c r="S96" s="289"/>
      <c r="T96" s="23" t="s">
        <v>93</v>
      </c>
      <c r="U96" s="23"/>
      <c r="V96" s="90"/>
      <c r="W96" s="53" t="str">
        <f>B96</f>
        <v>M3</v>
      </c>
      <c r="X96" s="54" t="str">
        <f>J97&amp;" "&amp;J98&amp;" "&amp;J99&amp;" "&amp;J100&amp;" "&amp;J101&amp;" "&amp;J102</f>
        <v xml:space="preserve">米 糙米 海苔絲   </v>
      </c>
      <c r="Y96" s="54" t="str">
        <f>L97&amp;" "&amp;L98&amp;" "&amp;L99&amp;" "&amp;L100&amp;" "&amp;L101&amp;" "&amp;L102</f>
        <v xml:space="preserve">豬後腿肉 泡魷魚● 韓式泡菜 洋蔥 大蒜 </v>
      </c>
      <c r="Z96" s="54" t="str">
        <f>N97&amp;" "&amp;N98&amp;" "&amp;N99&amp;" "&amp;N100&amp;" "&amp;N101&amp;" "&amp;N102</f>
        <v xml:space="preserve">綠豆芽 濕裙帶菜 胡蘿蔔 大蒜 芝麻(熟)＊ </v>
      </c>
      <c r="AA96" s="54" t="str">
        <f>P97&amp;" "&amp;P98&amp;" "&amp;P99&amp;" "&amp;P100&amp;" "&amp;P101&amp;" "&amp;P102</f>
        <v xml:space="preserve">蔬菜 大蒜    </v>
      </c>
      <c r="AB96" s="54" t="str">
        <f>R97&amp;" "&amp;R98&amp;" "&amp;R99&amp;" "&amp;R100&amp;" "&amp;R101&amp;" "&amp;R102</f>
        <v>豆腐 金針菇 時蔬 大骨 味噌 味醂</v>
      </c>
      <c r="AC96" s="54" t="str">
        <f>T97&amp;" "&amp;T98&amp;" "&amp;T99&amp;" "&amp;T100&amp;" "&amp;T101&amp;" "&amp;T102</f>
        <v xml:space="preserve">包子     </v>
      </c>
      <c r="AD96" s="54" t="str">
        <f>V97&amp;" "&amp;V98&amp;" "&amp;V99&amp;" "&amp;V100&amp;" "&amp;V101&amp;" "&amp;V102</f>
        <v xml:space="preserve">     </v>
      </c>
      <c r="AE96" s="54" t="e">
        <f>#REF!&amp;" "&amp;#REF!&amp;" "&amp;#REF!&amp;" "&amp;#REF!&amp;" "&amp;#REF!&amp;" "&amp;#REF!</f>
        <v>#REF!</v>
      </c>
    </row>
    <row r="97" spans="1:31" ht="15" customHeight="1">
      <c r="A97" s="302"/>
      <c r="B97" s="102"/>
      <c r="C97" s="103"/>
      <c r="D97" s="104"/>
      <c r="E97" s="104"/>
      <c r="F97" s="104"/>
      <c r="G97" s="104"/>
      <c r="H97" s="104"/>
      <c r="I97" s="105"/>
      <c r="J97" s="290" t="s">
        <v>18</v>
      </c>
      <c r="K97" s="127">
        <v>7</v>
      </c>
      <c r="L97" s="147" t="s">
        <v>25</v>
      </c>
      <c r="M97" s="147">
        <v>3.5</v>
      </c>
      <c r="N97" s="219" t="s">
        <v>21</v>
      </c>
      <c r="O97" s="220">
        <v>6</v>
      </c>
      <c r="P97" s="7" t="s">
        <v>14</v>
      </c>
      <c r="Q97" s="7">
        <v>7</v>
      </c>
      <c r="R97" s="186" t="s">
        <v>225</v>
      </c>
      <c r="S97" s="291">
        <v>1</v>
      </c>
      <c r="T97" s="20" t="s">
        <v>93</v>
      </c>
      <c r="U97" s="20">
        <v>1</v>
      </c>
      <c r="V97" s="91"/>
      <c r="W97" s="55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302"/>
      <c r="B98" s="102"/>
      <c r="C98" s="103"/>
      <c r="D98" s="104"/>
      <c r="E98" s="104"/>
      <c r="F98" s="104"/>
      <c r="G98" s="104"/>
      <c r="H98" s="104"/>
      <c r="I98" s="105"/>
      <c r="J98" s="290" t="s">
        <v>32</v>
      </c>
      <c r="K98" s="127">
        <v>3</v>
      </c>
      <c r="L98" s="147" t="s">
        <v>194</v>
      </c>
      <c r="M98" s="147">
        <v>4</v>
      </c>
      <c r="N98" s="219" t="s">
        <v>216</v>
      </c>
      <c r="O98" s="220">
        <v>1</v>
      </c>
      <c r="P98" s="5" t="s">
        <v>24</v>
      </c>
      <c r="Q98" s="5">
        <v>0.05</v>
      </c>
      <c r="R98" s="186" t="s">
        <v>271</v>
      </c>
      <c r="S98" s="291">
        <v>0.5</v>
      </c>
      <c r="T98" s="20"/>
      <c r="U98" s="70"/>
      <c r="V98" s="91"/>
      <c r="W98" s="55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02"/>
      <c r="B99" s="102"/>
      <c r="C99" s="103">
        <v>5</v>
      </c>
      <c r="D99" s="104">
        <v>2.2000000000000002</v>
      </c>
      <c r="E99" s="104">
        <v>2</v>
      </c>
      <c r="F99" s="104">
        <v>2.8</v>
      </c>
      <c r="G99" s="104">
        <v>0</v>
      </c>
      <c r="H99" s="104">
        <v>0</v>
      </c>
      <c r="I99" s="105">
        <v>601</v>
      </c>
      <c r="J99" s="290" t="s">
        <v>143</v>
      </c>
      <c r="K99" s="127">
        <v>0.02</v>
      </c>
      <c r="L99" s="147" t="s">
        <v>195</v>
      </c>
      <c r="M99" s="147">
        <v>1.5</v>
      </c>
      <c r="N99" s="219" t="s">
        <v>23</v>
      </c>
      <c r="O99" s="220">
        <v>0.5</v>
      </c>
      <c r="P99" s="5"/>
      <c r="Q99" s="5"/>
      <c r="R99" s="187" t="s">
        <v>197</v>
      </c>
      <c r="S99" s="291">
        <v>1.5</v>
      </c>
      <c r="T99" s="20"/>
      <c r="U99" s="20"/>
      <c r="V99" s="91"/>
      <c r="W99" s="55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02"/>
      <c r="B100" s="102"/>
      <c r="C100" s="103"/>
      <c r="D100" s="104"/>
      <c r="E100" s="104"/>
      <c r="F100" s="104"/>
      <c r="G100" s="104"/>
      <c r="H100" s="104"/>
      <c r="I100" s="105"/>
      <c r="J100" s="290"/>
      <c r="K100" s="127"/>
      <c r="L100" s="147" t="s">
        <v>173</v>
      </c>
      <c r="M100" s="147">
        <v>2</v>
      </c>
      <c r="N100" s="219" t="s">
        <v>24</v>
      </c>
      <c r="O100" s="220">
        <v>0.05</v>
      </c>
      <c r="P100" s="5"/>
      <c r="Q100" s="5"/>
      <c r="R100" s="187" t="s">
        <v>258</v>
      </c>
      <c r="S100" s="291">
        <v>0.5</v>
      </c>
      <c r="T100" s="20"/>
      <c r="U100" s="20"/>
      <c r="V100" s="91"/>
      <c r="W100" s="55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02"/>
      <c r="B101" s="102"/>
      <c r="C101" s="103"/>
      <c r="D101" s="104"/>
      <c r="E101" s="104"/>
      <c r="F101" s="104"/>
      <c r="G101" s="104"/>
      <c r="H101" s="104"/>
      <c r="I101" s="105"/>
      <c r="J101" s="290"/>
      <c r="K101" s="127"/>
      <c r="L101" s="147" t="s">
        <v>24</v>
      </c>
      <c r="M101" s="148">
        <v>0.05</v>
      </c>
      <c r="N101" s="147" t="s">
        <v>351</v>
      </c>
      <c r="O101" s="220">
        <v>0.02</v>
      </c>
      <c r="P101" s="5"/>
      <c r="Q101" s="5"/>
      <c r="R101" s="187" t="s">
        <v>42</v>
      </c>
      <c r="S101" s="291">
        <v>0.6</v>
      </c>
      <c r="T101" s="20"/>
      <c r="U101" s="20"/>
      <c r="V101" s="91"/>
      <c r="W101" s="55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303"/>
      <c r="B102" s="108"/>
      <c r="C102" s="285"/>
      <c r="D102" s="286"/>
      <c r="E102" s="286"/>
      <c r="F102" s="286"/>
      <c r="G102" s="286"/>
      <c r="H102" s="286"/>
      <c r="I102" s="287"/>
      <c r="J102" s="292"/>
      <c r="K102" s="128"/>
      <c r="L102" s="149"/>
      <c r="M102" s="149"/>
      <c r="N102" s="234"/>
      <c r="O102" s="235"/>
      <c r="P102" s="8"/>
      <c r="Q102" s="8"/>
      <c r="R102" s="188" t="s">
        <v>272</v>
      </c>
      <c r="S102" s="293"/>
      <c r="T102" s="25"/>
      <c r="U102" s="25"/>
      <c r="V102" s="92"/>
      <c r="W102" s="56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304" t="s">
        <v>144</v>
      </c>
      <c r="B103" s="96" t="s">
        <v>145</v>
      </c>
      <c r="C103" s="116">
        <v>5.7</v>
      </c>
      <c r="D103" s="116">
        <v>2.8</v>
      </c>
      <c r="E103" s="116">
        <v>2.2000000000000002</v>
      </c>
      <c r="F103" s="116">
        <v>3</v>
      </c>
      <c r="G103" s="116">
        <v>0.2</v>
      </c>
      <c r="H103" s="116">
        <v>0</v>
      </c>
      <c r="I103" s="129">
        <v>829</v>
      </c>
      <c r="J103" s="101" t="s">
        <v>30</v>
      </c>
      <c r="K103" s="101"/>
      <c r="L103" s="101" t="s">
        <v>196</v>
      </c>
      <c r="M103" s="101"/>
      <c r="N103" s="101" t="s">
        <v>233</v>
      </c>
      <c r="O103" s="101"/>
      <c r="P103" s="19" t="s">
        <v>17</v>
      </c>
      <c r="Q103" s="19"/>
      <c r="R103" s="189" t="s">
        <v>273</v>
      </c>
      <c r="S103" s="157"/>
      <c r="T103" s="23" t="s">
        <v>285</v>
      </c>
      <c r="U103" s="23"/>
      <c r="V103" s="90"/>
      <c r="W103" s="53" t="str">
        <f>B103</f>
        <v>M4</v>
      </c>
      <c r="X103" s="54" t="str">
        <f>J104&amp;" "&amp;J105&amp;" "&amp;J106&amp;" "&amp;J107&amp;" "&amp;J108&amp;" "&amp;J109</f>
        <v xml:space="preserve">米 糙米    </v>
      </c>
      <c r="Y103" s="54" t="str">
        <f>L104&amp;" "&amp;L105&amp;" "&amp;L106&amp;" "&amp;L107&amp;" "&amp;L108&amp;" "&amp;L109</f>
        <v xml:space="preserve">豬後腿肉 時蔬 胡蘿蔔 大蒜 沙茶醬 </v>
      </c>
      <c r="Z103" s="54" t="str">
        <f>N104&amp;" "&amp;N105&amp;" "&amp;N106&amp;" "&amp;N107&amp;" "&amp;N108&amp;" "&amp;N109</f>
        <v>豆腐 杏鮑菇 洋蔥 豬後腿肉 青蔥 大蒜</v>
      </c>
      <c r="AA103" s="54" t="str">
        <f>P104&amp;" "&amp;P105&amp;" "&amp;P106&amp;" "&amp;P107&amp;" "&amp;P108&amp;" "&amp;P109</f>
        <v xml:space="preserve">蔬菜 大蒜    </v>
      </c>
      <c r="AB103" s="54" t="str">
        <f>R104&amp;" "&amp;R105&amp;" "&amp;R106&amp;" "&amp;R107&amp;" "&amp;R108&amp;" "&amp;R109</f>
        <v xml:space="preserve">濕粉圓 仙草凍 全脂奶粉◆ 紅砂糖  </v>
      </c>
      <c r="AC103" s="54" t="str">
        <f>T104&amp;" "&amp;T105&amp;" "&amp;T106&amp;" "&amp;T107&amp;" "&amp;T108&amp;" "&amp;T109</f>
        <v xml:space="preserve">堅果     </v>
      </c>
      <c r="AD103" s="54" t="str">
        <f>V104&amp;" "&amp;V105&amp;" "&amp;V106&amp;" "&amp;V107&amp;" "&amp;V108&amp;" "&amp;V109</f>
        <v xml:space="preserve">     </v>
      </c>
      <c r="AE103" s="54" t="e">
        <f>#REF!&amp;" "&amp;#REF!&amp;" "&amp;#REF!&amp;" "&amp;#REF!&amp;" "&amp;#REF!&amp;" "&amp;#REF!</f>
        <v>#REF!</v>
      </c>
    </row>
    <row r="104" spans="1:31" ht="15" customHeight="1">
      <c r="A104" s="305"/>
      <c r="B104" s="102"/>
      <c r="C104" s="104"/>
      <c r="D104" s="104"/>
      <c r="E104" s="104"/>
      <c r="F104" s="104"/>
      <c r="G104" s="104"/>
      <c r="H104" s="104"/>
      <c r="I104" s="130"/>
      <c r="J104" s="107" t="s">
        <v>18</v>
      </c>
      <c r="K104" s="107">
        <v>7</v>
      </c>
      <c r="L104" s="107" t="s">
        <v>25</v>
      </c>
      <c r="M104" s="107">
        <v>6</v>
      </c>
      <c r="N104" s="107" t="s">
        <v>20</v>
      </c>
      <c r="O104" s="107">
        <v>5</v>
      </c>
      <c r="P104" s="7" t="s">
        <v>14</v>
      </c>
      <c r="Q104" s="7">
        <v>7</v>
      </c>
      <c r="R104" s="190" t="s">
        <v>274</v>
      </c>
      <c r="S104" s="159">
        <v>1</v>
      </c>
      <c r="T104" s="20" t="s">
        <v>285</v>
      </c>
      <c r="U104" s="20">
        <v>1</v>
      </c>
      <c r="V104" s="91"/>
      <c r="W104" s="55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305"/>
      <c r="B105" s="102"/>
      <c r="C105" s="104"/>
      <c r="D105" s="104"/>
      <c r="E105" s="104"/>
      <c r="F105" s="104"/>
      <c r="G105" s="104"/>
      <c r="H105" s="104"/>
      <c r="I105" s="130"/>
      <c r="J105" s="107" t="s">
        <v>32</v>
      </c>
      <c r="K105" s="107">
        <v>3</v>
      </c>
      <c r="L105" s="107" t="s">
        <v>197</v>
      </c>
      <c r="M105" s="107">
        <v>3</v>
      </c>
      <c r="N105" s="107" t="s">
        <v>214</v>
      </c>
      <c r="O105" s="107">
        <v>1</v>
      </c>
      <c r="P105" s="5" t="s">
        <v>24</v>
      </c>
      <c r="Q105" s="5">
        <v>0.05</v>
      </c>
      <c r="R105" s="190" t="s">
        <v>58</v>
      </c>
      <c r="S105" s="159">
        <v>3</v>
      </c>
      <c r="T105" s="20"/>
      <c r="U105" s="70"/>
      <c r="V105" s="91"/>
      <c r="W105" s="55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05"/>
      <c r="B106" s="102"/>
      <c r="C106" s="104">
        <v>5.7</v>
      </c>
      <c r="D106" s="104">
        <v>2.6</v>
      </c>
      <c r="E106" s="104">
        <v>1.6</v>
      </c>
      <c r="F106" s="104">
        <v>2.8</v>
      </c>
      <c r="G106" s="104">
        <v>0.2</v>
      </c>
      <c r="H106" s="104">
        <v>0</v>
      </c>
      <c r="I106" s="131">
        <v>790</v>
      </c>
      <c r="J106" s="107"/>
      <c r="K106" s="107"/>
      <c r="L106" s="107" t="s">
        <v>23</v>
      </c>
      <c r="M106" s="107">
        <v>1</v>
      </c>
      <c r="N106" s="107" t="s">
        <v>173</v>
      </c>
      <c r="O106" s="107">
        <v>1</v>
      </c>
      <c r="P106" s="5"/>
      <c r="Q106" s="5"/>
      <c r="R106" s="191" t="s">
        <v>275</v>
      </c>
      <c r="S106" s="159">
        <v>0.5</v>
      </c>
      <c r="T106" s="20"/>
      <c r="U106" s="20"/>
      <c r="V106" s="91"/>
      <c r="W106" s="55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05"/>
      <c r="B107" s="102"/>
      <c r="C107" s="104"/>
      <c r="D107" s="104"/>
      <c r="E107" s="104"/>
      <c r="F107" s="104"/>
      <c r="G107" s="104"/>
      <c r="H107" s="104"/>
      <c r="I107" s="130"/>
      <c r="J107" s="107"/>
      <c r="K107" s="107"/>
      <c r="L107" s="107" t="s">
        <v>24</v>
      </c>
      <c r="M107" s="107">
        <v>0.05</v>
      </c>
      <c r="N107" s="107" t="s">
        <v>25</v>
      </c>
      <c r="O107" s="107">
        <v>1</v>
      </c>
      <c r="P107" s="5"/>
      <c r="Q107" s="5"/>
      <c r="R107" s="190" t="s">
        <v>276</v>
      </c>
      <c r="S107" s="159">
        <v>1</v>
      </c>
      <c r="T107" s="20"/>
      <c r="U107" s="20"/>
      <c r="V107" s="91"/>
      <c r="W107" s="55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05"/>
      <c r="B108" s="102"/>
      <c r="C108" s="104"/>
      <c r="D108" s="104"/>
      <c r="E108" s="104"/>
      <c r="F108" s="104"/>
      <c r="G108" s="104"/>
      <c r="H108" s="104"/>
      <c r="I108" s="130"/>
      <c r="J108" s="107"/>
      <c r="K108" s="107"/>
      <c r="L108" s="107" t="s">
        <v>46</v>
      </c>
      <c r="M108" s="107"/>
      <c r="N108" s="107" t="s">
        <v>234</v>
      </c>
      <c r="O108" s="107">
        <v>0.3</v>
      </c>
      <c r="P108" s="5"/>
      <c r="Q108" s="5"/>
      <c r="R108" s="192"/>
      <c r="S108" s="160"/>
      <c r="T108" s="20"/>
      <c r="U108" s="20"/>
      <c r="V108" s="91"/>
      <c r="W108" s="55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306"/>
      <c r="B109" s="108"/>
      <c r="C109" s="110"/>
      <c r="D109" s="110"/>
      <c r="E109" s="110"/>
      <c r="F109" s="110"/>
      <c r="G109" s="110"/>
      <c r="H109" s="110"/>
      <c r="I109" s="132"/>
      <c r="J109" s="113"/>
      <c r="K109" s="113"/>
      <c r="L109" s="113"/>
      <c r="M109" s="113"/>
      <c r="N109" s="113" t="s">
        <v>24</v>
      </c>
      <c r="O109" s="113">
        <v>0.05</v>
      </c>
      <c r="P109" s="8"/>
      <c r="Q109" s="8"/>
      <c r="R109" s="193"/>
      <c r="S109" s="194"/>
      <c r="T109" s="25"/>
      <c r="U109" s="25"/>
      <c r="V109" s="92"/>
      <c r="W109" s="56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>
      <c r="A110" s="295" t="s">
        <v>146</v>
      </c>
      <c r="B110" s="96" t="s">
        <v>147</v>
      </c>
      <c r="C110" s="97">
        <v>5.8</v>
      </c>
      <c r="D110" s="98">
        <v>3.3</v>
      </c>
      <c r="E110" s="98">
        <v>2</v>
      </c>
      <c r="F110" s="98">
        <v>3</v>
      </c>
      <c r="G110" s="98">
        <v>0.1</v>
      </c>
      <c r="H110" s="98">
        <v>0</v>
      </c>
      <c r="I110" s="99">
        <v>854</v>
      </c>
      <c r="J110" s="101" t="s">
        <v>148</v>
      </c>
      <c r="K110" s="101"/>
      <c r="L110" s="101" t="s">
        <v>198</v>
      </c>
      <c r="M110" s="101"/>
      <c r="N110" s="101" t="s">
        <v>235</v>
      </c>
      <c r="O110" s="101"/>
      <c r="P110" s="19" t="s">
        <v>17</v>
      </c>
      <c r="Q110" s="19"/>
      <c r="R110" s="174" t="s">
        <v>415</v>
      </c>
      <c r="S110" s="101"/>
      <c r="T110" s="23" t="s">
        <v>281</v>
      </c>
      <c r="U110" s="72"/>
      <c r="V110" s="90" t="s">
        <v>282</v>
      </c>
      <c r="W110" s="53" t="str">
        <f>B110</f>
        <v>M5</v>
      </c>
      <c r="X110" s="54" t="str">
        <f>J111&amp;" "&amp;J112&amp;" "&amp;J113&amp;" "&amp;J114&amp;" "&amp;J115&amp;" "&amp;J116</f>
        <v xml:space="preserve">米 地瓜    </v>
      </c>
      <c r="Y110" s="54" t="str">
        <f>L111&amp;" "&amp;L112&amp;" "&amp;L113&amp;" "&amp;L114&amp;" "&amp;L115&amp;" "&amp;L116</f>
        <v>肉雞 洋蔥 胡蘿蔔 大蒜 醬油 二砂糖</v>
      </c>
      <c r="Z110" s="54" t="str">
        <f>N111&amp;" "&amp;N112&amp;" "&amp;N113&amp;" "&amp;N114&amp;" "&amp;N115&amp;" "&amp;N116</f>
        <v xml:space="preserve">雞蛋★ 鮮菇 南瓜 刨絲乾酪◆  </v>
      </c>
      <c r="AA110" s="54" t="str">
        <f>P111&amp;" "&amp;P112&amp;" "&amp;P113&amp;" "&amp;P114&amp;" "&amp;P115&amp;" "&amp;P116</f>
        <v xml:space="preserve">蔬菜 大蒜    </v>
      </c>
      <c r="AB110" s="54" t="str">
        <f>R111&amp;" "&amp;R112&amp;" "&amp;R113&amp;" "&amp;R114&amp;" "&amp;R115&amp;" "&amp;R116</f>
        <v xml:space="preserve">大番茄 時蔬 大骨 薑  </v>
      </c>
      <c r="AC110" s="54" t="str">
        <f>T111&amp;" "&amp;T112&amp;" "&amp;T113&amp;" "&amp;T114&amp;" "&amp;T115&amp;" "&amp;T116</f>
        <v xml:space="preserve">水果     </v>
      </c>
      <c r="AD110" s="54" t="str">
        <f>V111&amp;" "&amp;V112&amp;" "&amp;V113&amp;" "&amp;V114&amp;" "&amp;V115&amp;" "&amp;V116</f>
        <v xml:space="preserve">有機豆奶     </v>
      </c>
      <c r="AE110" s="54" t="e">
        <f>#REF!&amp;" "&amp;#REF!&amp;" "&amp;#REF!&amp;" "&amp;#REF!&amp;" "&amp;#REF!&amp;" "&amp;#REF!</f>
        <v>#REF!</v>
      </c>
    </row>
    <row r="111" spans="1:31" ht="15" customHeight="1">
      <c r="A111" s="296"/>
      <c r="B111" s="102"/>
      <c r="C111" s="103"/>
      <c r="D111" s="104"/>
      <c r="E111" s="104"/>
      <c r="F111" s="104"/>
      <c r="G111" s="104"/>
      <c r="H111" s="104"/>
      <c r="I111" s="105"/>
      <c r="J111" s="107" t="s">
        <v>18</v>
      </c>
      <c r="K111" s="107">
        <v>9</v>
      </c>
      <c r="L111" s="107" t="s">
        <v>57</v>
      </c>
      <c r="M111" s="107">
        <v>9</v>
      </c>
      <c r="N111" s="139" t="s">
        <v>205</v>
      </c>
      <c r="O111" s="107">
        <v>4</v>
      </c>
      <c r="P111" s="7" t="s">
        <v>14</v>
      </c>
      <c r="Q111" s="7">
        <v>7</v>
      </c>
      <c r="R111" s="175" t="s">
        <v>355</v>
      </c>
      <c r="S111" s="107">
        <v>2</v>
      </c>
      <c r="T111" s="20" t="s">
        <v>281</v>
      </c>
      <c r="U111" s="20">
        <v>11</v>
      </c>
      <c r="V111" s="91" t="s">
        <v>282</v>
      </c>
      <c r="W111" s="55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296"/>
      <c r="B112" s="102"/>
      <c r="C112" s="103"/>
      <c r="D112" s="104"/>
      <c r="E112" s="104"/>
      <c r="F112" s="104"/>
      <c r="G112" s="104"/>
      <c r="H112" s="104"/>
      <c r="I112" s="105"/>
      <c r="J112" s="107" t="s">
        <v>149</v>
      </c>
      <c r="K112" s="107">
        <v>2</v>
      </c>
      <c r="L112" s="107" t="s">
        <v>26</v>
      </c>
      <c r="M112" s="107">
        <v>5</v>
      </c>
      <c r="N112" s="107" t="s">
        <v>236</v>
      </c>
      <c r="O112" s="107">
        <v>1</v>
      </c>
      <c r="P112" s="5" t="s">
        <v>24</v>
      </c>
      <c r="Q112" s="5">
        <v>0.05</v>
      </c>
      <c r="R112" s="175" t="s">
        <v>197</v>
      </c>
      <c r="S112" s="107">
        <v>1.4</v>
      </c>
      <c r="T112" s="20"/>
      <c r="U112" s="20"/>
      <c r="V112" s="91"/>
      <c r="W112" s="55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296"/>
      <c r="B113" s="102"/>
      <c r="C113" s="103">
        <v>5.4</v>
      </c>
      <c r="D113" s="104">
        <v>3.1</v>
      </c>
      <c r="E113" s="104">
        <v>1.8</v>
      </c>
      <c r="F113" s="104">
        <v>2.8</v>
      </c>
      <c r="G113" s="104">
        <v>0.1</v>
      </c>
      <c r="H113" s="104">
        <v>0</v>
      </c>
      <c r="I113" s="105">
        <v>797</v>
      </c>
      <c r="J113" s="107"/>
      <c r="K113" s="107"/>
      <c r="L113" s="107" t="s">
        <v>23</v>
      </c>
      <c r="M113" s="107">
        <v>1</v>
      </c>
      <c r="N113" s="107" t="s">
        <v>217</v>
      </c>
      <c r="O113" s="107">
        <v>2</v>
      </c>
      <c r="P113" s="5"/>
      <c r="Q113" s="5"/>
      <c r="R113" s="175" t="s">
        <v>34</v>
      </c>
      <c r="S113" s="107">
        <v>0.6</v>
      </c>
      <c r="T113" s="20"/>
      <c r="U113" s="20"/>
      <c r="V113" s="91"/>
      <c r="W113" s="55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296"/>
      <c r="B114" s="102"/>
      <c r="C114" s="103"/>
      <c r="D114" s="104"/>
      <c r="E114" s="104"/>
      <c r="F114" s="104"/>
      <c r="G114" s="104"/>
      <c r="H114" s="104"/>
      <c r="I114" s="105"/>
      <c r="J114" s="107"/>
      <c r="K114" s="107"/>
      <c r="L114" s="150" t="s">
        <v>24</v>
      </c>
      <c r="M114" s="107">
        <v>0.05</v>
      </c>
      <c r="N114" s="107" t="s">
        <v>182</v>
      </c>
      <c r="O114" s="107">
        <v>0.2</v>
      </c>
      <c r="P114" s="5"/>
      <c r="Q114" s="5"/>
      <c r="R114" s="175" t="s">
        <v>29</v>
      </c>
      <c r="S114" s="107">
        <v>0.05</v>
      </c>
      <c r="T114" s="20"/>
      <c r="U114" s="20"/>
      <c r="V114" s="91"/>
      <c r="W114" s="55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296"/>
      <c r="B115" s="102"/>
      <c r="C115" s="103"/>
      <c r="D115" s="104"/>
      <c r="E115" s="104"/>
      <c r="F115" s="104"/>
      <c r="G115" s="104"/>
      <c r="H115" s="104"/>
      <c r="I115" s="105"/>
      <c r="J115" s="107"/>
      <c r="K115" s="107"/>
      <c r="L115" s="107" t="s">
        <v>187</v>
      </c>
      <c r="M115" s="107"/>
      <c r="N115" s="107"/>
      <c r="O115" s="107"/>
      <c r="P115" s="5"/>
      <c r="Q115" s="5"/>
      <c r="R115" s="175"/>
      <c r="S115" s="107"/>
      <c r="T115" s="20"/>
      <c r="U115" s="20"/>
      <c r="V115" s="91"/>
      <c r="W115" s="55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297"/>
      <c r="B116" s="108"/>
      <c r="C116" s="109"/>
      <c r="D116" s="110"/>
      <c r="E116" s="110"/>
      <c r="F116" s="110"/>
      <c r="G116" s="110"/>
      <c r="H116" s="110"/>
      <c r="I116" s="111"/>
      <c r="J116" s="113"/>
      <c r="K116" s="113"/>
      <c r="L116" s="113" t="s">
        <v>45</v>
      </c>
      <c r="M116" s="141"/>
      <c r="N116" s="141"/>
      <c r="O116" s="141"/>
      <c r="P116" s="8"/>
      <c r="Q116" s="8"/>
      <c r="R116" s="195"/>
      <c r="S116" s="141"/>
      <c r="T116" s="25"/>
      <c r="U116" s="25"/>
      <c r="V116" s="92"/>
      <c r="W116" s="56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>
      <c r="A117" s="295" t="s">
        <v>150</v>
      </c>
      <c r="B117" s="96" t="s">
        <v>151</v>
      </c>
      <c r="C117" s="97">
        <v>5.4</v>
      </c>
      <c r="D117" s="98">
        <v>2.7</v>
      </c>
      <c r="E117" s="98">
        <v>2.2999999999999998</v>
      </c>
      <c r="F117" s="98">
        <v>3</v>
      </c>
      <c r="G117" s="98">
        <v>0</v>
      </c>
      <c r="H117" s="98">
        <v>0</v>
      </c>
      <c r="I117" s="99">
        <v>773</v>
      </c>
      <c r="J117" s="101" t="s">
        <v>16</v>
      </c>
      <c r="K117" s="101"/>
      <c r="L117" s="101" t="s">
        <v>59</v>
      </c>
      <c r="M117" s="101"/>
      <c r="N117" s="101" t="s">
        <v>237</v>
      </c>
      <c r="O117" s="101"/>
      <c r="P117" s="19" t="s">
        <v>17</v>
      </c>
      <c r="Q117" s="19"/>
      <c r="R117" s="174" t="s">
        <v>60</v>
      </c>
      <c r="S117" s="101"/>
      <c r="T117" s="23" t="s">
        <v>286</v>
      </c>
      <c r="U117" s="23"/>
      <c r="V117" s="90"/>
      <c r="W117" s="53" t="str">
        <f>B117</f>
        <v>N1</v>
      </c>
      <c r="X117" s="54" t="str">
        <f>J118&amp;" "&amp;J119&amp;" "&amp;J120&amp;" "&amp;J121&amp;" "&amp;J122&amp;" "&amp;J123</f>
        <v xml:space="preserve">米     </v>
      </c>
      <c r="Y117" s="54" t="str">
        <f>L118&amp;" "&amp;L119&amp;" "&amp;L120&amp;" "&amp;L121&amp;" "&amp;L122&amp;" "&amp;L123</f>
        <v>豬後腿肉 洋蔥 甜椒(青皮) 胡蘿蔔 大蒜 黑胡椒粒</v>
      </c>
      <c r="Z117" s="54" t="str">
        <f>N118&amp;" "&amp;N119&amp;" "&amp;N120&amp;" "&amp;N121&amp;" "&amp;N122&amp;" "&amp;N123</f>
        <v xml:space="preserve">冬粉 時蔬 豬絞肉 乾木耳 沙茶醬 </v>
      </c>
      <c r="AA117" s="54" t="str">
        <f>P118&amp;" "&amp;P119&amp;" "&amp;P120&amp;" "&amp;P121&amp;" "&amp;P122&amp;" "&amp;P123</f>
        <v xml:space="preserve">蔬菜 大蒜    </v>
      </c>
      <c r="AB117" s="54" t="str">
        <f>R118&amp;" "&amp;R119&amp;" "&amp;R120&amp;" "&amp;R121&amp;" "&amp;R122&amp;" "&amp;R123</f>
        <v xml:space="preserve">金針菜乾 時蔬 大骨 薑  </v>
      </c>
      <c r="AC117" s="54" t="str">
        <f>T118&amp;" "&amp;T119&amp;" "&amp;T120&amp;" "&amp;T121&amp;" "&amp;T122&amp;" "&amp;T123</f>
        <v xml:space="preserve">果汁     </v>
      </c>
      <c r="AD117" s="54" t="str">
        <f>V118&amp;" "&amp;V119&amp;" "&amp;V120&amp;" "&amp;V121&amp;" "&amp;V122&amp;" "&amp;V123</f>
        <v xml:space="preserve">     </v>
      </c>
      <c r="AE117" s="54" t="e">
        <f>#REF!&amp;" "&amp;#REF!&amp;" "&amp;#REF!&amp;" "&amp;#REF!&amp;" "&amp;#REF!&amp;" "&amp;#REF!</f>
        <v>#REF!</v>
      </c>
    </row>
    <row r="118" spans="1:31" ht="15" customHeight="1">
      <c r="A118" s="296"/>
      <c r="B118" s="102"/>
      <c r="C118" s="103"/>
      <c r="D118" s="104"/>
      <c r="E118" s="104"/>
      <c r="F118" s="104"/>
      <c r="G118" s="104"/>
      <c r="H118" s="104"/>
      <c r="I118" s="105"/>
      <c r="J118" s="107" t="s">
        <v>18</v>
      </c>
      <c r="K118" s="107">
        <v>10</v>
      </c>
      <c r="L118" s="107" t="s">
        <v>25</v>
      </c>
      <c r="M118" s="107">
        <v>6.5</v>
      </c>
      <c r="N118" s="107" t="s">
        <v>31</v>
      </c>
      <c r="O118" s="107">
        <v>1.5</v>
      </c>
      <c r="P118" s="7" t="s">
        <v>14</v>
      </c>
      <c r="Q118" s="7">
        <v>7</v>
      </c>
      <c r="R118" s="175" t="s">
        <v>61</v>
      </c>
      <c r="S118" s="107">
        <v>0.1</v>
      </c>
      <c r="T118" s="20" t="s">
        <v>286</v>
      </c>
      <c r="U118" s="20">
        <v>16</v>
      </c>
      <c r="V118" s="91"/>
      <c r="W118" s="55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296"/>
      <c r="B119" s="102"/>
      <c r="C119" s="103"/>
      <c r="D119" s="104"/>
      <c r="E119" s="104"/>
      <c r="F119" s="104"/>
      <c r="G119" s="104"/>
      <c r="H119" s="104"/>
      <c r="I119" s="105"/>
      <c r="J119" s="107"/>
      <c r="K119" s="107"/>
      <c r="L119" s="107" t="s">
        <v>173</v>
      </c>
      <c r="M119" s="107">
        <v>3</v>
      </c>
      <c r="N119" s="107" t="s">
        <v>17</v>
      </c>
      <c r="O119" s="107">
        <v>1</v>
      </c>
      <c r="P119" s="5" t="s">
        <v>24</v>
      </c>
      <c r="Q119" s="5">
        <v>0.05</v>
      </c>
      <c r="R119" s="175" t="s">
        <v>197</v>
      </c>
      <c r="S119" s="107">
        <v>2.5</v>
      </c>
      <c r="T119" s="20"/>
      <c r="U119" s="70"/>
      <c r="V119" s="91"/>
      <c r="W119" s="55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296"/>
      <c r="B120" s="102"/>
      <c r="C120" s="103">
        <v>5.4</v>
      </c>
      <c r="D120" s="104">
        <v>2.4</v>
      </c>
      <c r="E120" s="104">
        <v>1.6</v>
      </c>
      <c r="F120" s="104">
        <v>2.8</v>
      </c>
      <c r="G120" s="104">
        <v>0</v>
      </c>
      <c r="H120" s="104">
        <v>0</v>
      </c>
      <c r="I120" s="105">
        <v>724</v>
      </c>
      <c r="J120" s="107"/>
      <c r="K120" s="107"/>
      <c r="L120" s="107" t="s">
        <v>88</v>
      </c>
      <c r="M120" s="107">
        <v>1</v>
      </c>
      <c r="N120" s="107" t="s">
        <v>19</v>
      </c>
      <c r="O120" s="107">
        <v>1</v>
      </c>
      <c r="P120" s="5"/>
      <c r="Q120" s="5"/>
      <c r="R120" s="175" t="s">
        <v>34</v>
      </c>
      <c r="S120" s="107">
        <v>1</v>
      </c>
      <c r="T120" s="20"/>
      <c r="U120" s="20"/>
      <c r="V120" s="91"/>
      <c r="W120" s="55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296"/>
      <c r="B121" s="102"/>
      <c r="C121" s="103"/>
      <c r="D121" s="104"/>
      <c r="E121" s="104"/>
      <c r="F121" s="104"/>
      <c r="G121" s="104"/>
      <c r="H121" s="104"/>
      <c r="I121" s="105"/>
      <c r="J121" s="107"/>
      <c r="K121" s="107"/>
      <c r="L121" s="107" t="s">
        <v>23</v>
      </c>
      <c r="M121" s="107">
        <v>0.5</v>
      </c>
      <c r="N121" s="107" t="s">
        <v>36</v>
      </c>
      <c r="O121" s="107">
        <v>0.01</v>
      </c>
      <c r="P121" s="5"/>
      <c r="Q121" s="5"/>
      <c r="R121" s="175" t="s">
        <v>29</v>
      </c>
      <c r="S121" s="107">
        <v>0.05</v>
      </c>
      <c r="T121" s="20"/>
      <c r="U121" s="20"/>
      <c r="V121" s="91"/>
      <c r="W121" s="55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296"/>
      <c r="B122" s="102"/>
      <c r="C122" s="103"/>
      <c r="D122" s="104"/>
      <c r="E122" s="104"/>
      <c r="F122" s="104"/>
      <c r="G122" s="104"/>
      <c r="H122" s="104"/>
      <c r="I122" s="105"/>
      <c r="J122" s="107"/>
      <c r="K122" s="107"/>
      <c r="L122" s="107" t="s">
        <v>24</v>
      </c>
      <c r="M122" s="107">
        <v>0.05</v>
      </c>
      <c r="N122" s="107" t="s">
        <v>46</v>
      </c>
      <c r="O122" s="140"/>
      <c r="P122" s="5"/>
      <c r="Q122" s="5"/>
      <c r="R122" s="175"/>
      <c r="S122" s="107"/>
      <c r="T122" s="20"/>
      <c r="U122" s="20"/>
      <c r="V122" s="91"/>
      <c r="W122" s="55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297"/>
      <c r="B123" s="108"/>
      <c r="C123" s="109"/>
      <c r="D123" s="110"/>
      <c r="E123" s="110"/>
      <c r="F123" s="110"/>
      <c r="G123" s="110"/>
      <c r="H123" s="110"/>
      <c r="I123" s="111"/>
      <c r="J123" s="113"/>
      <c r="K123" s="113"/>
      <c r="L123" s="141" t="s">
        <v>199</v>
      </c>
      <c r="M123" s="141"/>
      <c r="N123" s="113"/>
      <c r="O123" s="141"/>
      <c r="P123" s="8"/>
      <c r="Q123" s="8"/>
      <c r="R123" s="195"/>
      <c r="S123" s="141"/>
      <c r="T123" s="25"/>
      <c r="U123" s="25"/>
      <c r="V123" s="92"/>
      <c r="W123" s="56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298" t="s">
        <v>152</v>
      </c>
      <c r="B124" s="122" t="s">
        <v>153</v>
      </c>
      <c r="C124" s="98">
        <v>5.4</v>
      </c>
      <c r="D124" s="98">
        <v>2.8</v>
      </c>
      <c r="E124" s="98">
        <v>2.2000000000000002</v>
      </c>
      <c r="F124" s="98">
        <v>3</v>
      </c>
      <c r="G124" s="98">
        <v>0</v>
      </c>
      <c r="H124" s="98">
        <v>0</v>
      </c>
      <c r="I124" s="133">
        <v>778</v>
      </c>
      <c r="J124" s="101" t="s">
        <v>30</v>
      </c>
      <c r="K124" s="101"/>
      <c r="L124" s="101" t="s">
        <v>62</v>
      </c>
      <c r="M124" s="101"/>
      <c r="N124" s="164" t="s">
        <v>238</v>
      </c>
      <c r="O124" s="165"/>
      <c r="P124" s="19" t="s">
        <v>17</v>
      </c>
      <c r="Q124" s="19"/>
      <c r="R124" s="174" t="s">
        <v>259</v>
      </c>
      <c r="S124" s="101"/>
      <c r="T124" s="23" t="s">
        <v>93</v>
      </c>
      <c r="U124" s="23"/>
      <c r="V124" s="90"/>
      <c r="W124" s="53" t="str">
        <f>B124</f>
        <v>N2</v>
      </c>
      <c r="X124" s="54" t="str">
        <f>J125&amp;" "&amp;J126&amp;" "&amp;J127&amp;" "&amp;J128&amp;" "&amp;J129&amp;" "&amp;J130</f>
        <v xml:space="preserve">米 糙米    </v>
      </c>
      <c r="Y124" s="54" t="str">
        <f>L125&amp;" "&amp;L126&amp;" "&amp;L127&amp;" "&amp;L128&amp;" "&amp;L129&amp;" "&amp;L130</f>
        <v xml:space="preserve">肉雞 南瓜 胡蘿蔔 洋蔥 咖哩粉 </v>
      </c>
      <c r="Z124" s="54" t="str">
        <f>N125&amp;" "&amp;N126&amp;" "&amp;N127&amp;" "&amp;N128&amp;" "&amp;N129&amp;" "&amp;N130</f>
        <v xml:space="preserve">綠豆芽 切片火腿(豬肉)▲ 韮菜 胡蘿蔔 大蒜 </v>
      </c>
      <c r="AA124" s="54" t="str">
        <f>P125&amp;" "&amp;P126&amp;" "&amp;P127&amp;" "&amp;P128&amp;" "&amp;P129&amp;" "&amp;P130</f>
        <v xml:space="preserve">蔬菜 大蒜    </v>
      </c>
      <c r="AB124" s="54" t="str">
        <f>R125&amp;" "&amp;R126&amp;" "&amp;R127&amp;" "&amp;R128&amp;" "&amp;R129&amp;" "&amp;R130</f>
        <v xml:space="preserve">時瓜 大骨 薑   </v>
      </c>
      <c r="AC124" s="54" t="str">
        <f>T125&amp;" "&amp;T126&amp;" "&amp;T127&amp;" "&amp;T128&amp;" "&amp;T129&amp;" "&amp;T130</f>
        <v xml:space="preserve">包子     </v>
      </c>
      <c r="AD124" s="54" t="str">
        <f>V125&amp;" "&amp;V126&amp;" "&amp;V127&amp;" "&amp;V128&amp;" "&amp;V129&amp;" "&amp;V130</f>
        <v xml:space="preserve">     </v>
      </c>
      <c r="AE124" s="54" t="e">
        <f>#REF!&amp;" "&amp;#REF!&amp;" "&amp;#REF!&amp;" "&amp;#REF!&amp;" "&amp;#REF!&amp;" "&amp;#REF!</f>
        <v>#REF!</v>
      </c>
    </row>
    <row r="125" spans="1:31" ht="15" customHeight="1">
      <c r="A125" s="299"/>
      <c r="B125" s="120"/>
      <c r="C125" s="104"/>
      <c r="D125" s="104"/>
      <c r="E125" s="104"/>
      <c r="F125" s="104"/>
      <c r="G125" s="104"/>
      <c r="H125" s="104"/>
      <c r="I125" s="131"/>
      <c r="J125" s="107" t="s">
        <v>18</v>
      </c>
      <c r="K125" s="107">
        <v>7</v>
      </c>
      <c r="L125" s="107" t="s">
        <v>57</v>
      </c>
      <c r="M125" s="107">
        <v>9</v>
      </c>
      <c r="N125" s="139" t="s">
        <v>21</v>
      </c>
      <c r="O125" s="139">
        <v>4.5</v>
      </c>
      <c r="P125" s="7" t="s">
        <v>14</v>
      </c>
      <c r="Q125" s="7">
        <v>7</v>
      </c>
      <c r="R125" s="175" t="s">
        <v>186</v>
      </c>
      <c r="S125" s="107">
        <v>3.5</v>
      </c>
      <c r="T125" s="20" t="s">
        <v>93</v>
      </c>
      <c r="U125" s="20">
        <v>1</v>
      </c>
      <c r="V125" s="91"/>
      <c r="W125" s="55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299"/>
      <c r="B126" s="120"/>
      <c r="C126" s="104"/>
      <c r="D126" s="104"/>
      <c r="E126" s="104"/>
      <c r="F126" s="104"/>
      <c r="G126" s="104"/>
      <c r="H126" s="104"/>
      <c r="I126" s="131"/>
      <c r="J126" s="107" t="s">
        <v>32</v>
      </c>
      <c r="K126" s="107">
        <v>3</v>
      </c>
      <c r="L126" s="107" t="s">
        <v>22</v>
      </c>
      <c r="M126" s="107">
        <v>2</v>
      </c>
      <c r="N126" s="166" t="s">
        <v>239</v>
      </c>
      <c r="O126" s="166">
        <v>1</v>
      </c>
      <c r="P126" s="5" t="s">
        <v>24</v>
      </c>
      <c r="Q126" s="5">
        <v>0.05</v>
      </c>
      <c r="R126" s="175" t="s">
        <v>34</v>
      </c>
      <c r="S126" s="107">
        <v>0.5</v>
      </c>
      <c r="T126" s="20"/>
      <c r="U126" s="70"/>
      <c r="V126" s="91"/>
      <c r="W126" s="55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299"/>
      <c r="B127" s="120"/>
      <c r="C127" s="104">
        <v>5.4</v>
      </c>
      <c r="D127" s="104">
        <v>2.4</v>
      </c>
      <c r="E127" s="104">
        <v>1.7</v>
      </c>
      <c r="F127" s="104">
        <v>2.8</v>
      </c>
      <c r="G127" s="104">
        <v>0</v>
      </c>
      <c r="H127" s="104">
        <v>0</v>
      </c>
      <c r="I127" s="131">
        <v>727</v>
      </c>
      <c r="J127" s="107"/>
      <c r="K127" s="107"/>
      <c r="L127" s="107" t="s">
        <v>23</v>
      </c>
      <c r="M127" s="107">
        <v>0.5</v>
      </c>
      <c r="N127" s="139" t="s">
        <v>28</v>
      </c>
      <c r="O127" s="139">
        <v>0.5</v>
      </c>
      <c r="P127" s="5"/>
      <c r="Q127" s="5"/>
      <c r="R127" s="175" t="s">
        <v>29</v>
      </c>
      <c r="S127" s="107">
        <v>0.05</v>
      </c>
      <c r="T127" s="20"/>
      <c r="U127" s="20"/>
      <c r="V127" s="91"/>
      <c r="W127" s="55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299"/>
      <c r="B128" s="120"/>
      <c r="C128" s="104"/>
      <c r="D128" s="104"/>
      <c r="E128" s="104"/>
      <c r="F128" s="104"/>
      <c r="G128" s="104"/>
      <c r="H128" s="104"/>
      <c r="I128" s="131"/>
      <c r="J128" s="107"/>
      <c r="K128" s="107"/>
      <c r="L128" s="107" t="s">
        <v>26</v>
      </c>
      <c r="M128" s="107">
        <v>0.5</v>
      </c>
      <c r="N128" s="139" t="s">
        <v>23</v>
      </c>
      <c r="O128" s="139">
        <v>0.5</v>
      </c>
      <c r="P128" s="5"/>
      <c r="Q128" s="5"/>
      <c r="R128" s="175"/>
      <c r="S128" s="107"/>
      <c r="T128" s="20"/>
      <c r="U128" s="20"/>
      <c r="V128" s="91"/>
      <c r="W128" s="55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299"/>
      <c r="B129" s="120"/>
      <c r="C129" s="104"/>
      <c r="D129" s="104"/>
      <c r="E129" s="104"/>
      <c r="F129" s="104"/>
      <c r="G129" s="104"/>
      <c r="H129" s="104"/>
      <c r="I129" s="131"/>
      <c r="J129" s="107"/>
      <c r="K129" s="107"/>
      <c r="L129" s="107" t="s">
        <v>56</v>
      </c>
      <c r="M129" s="107"/>
      <c r="N129" s="139" t="s">
        <v>24</v>
      </c>
      <c r="O129" s="139">
        <v>0.05</v>
      </c>
      <c r="P129" s="5"/>
      <c r="Q129" s="5"/>
      <c r="R129" s="175"/>
      <c r="S129" s="107"/>
      <c r="T129" s="20"/>
      <c r="U129" s="20"/>
      <c r="V129" s="91"/>
      <c r="W129" s="55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300"/>
      <c r="B130" s="121"/>
      <c r="C130" s="110"/>
      <c r="D130" s="110"/>
      <c r="E130" s="110"/>
      <c r="F130" s="110"/>
      <c r="G130" s="110"/>
      <c r="H130" s="110"/>
      <c r="I130" s="134"/>
      <c r="J130" s="113"/>
      <c r="K130" s="113"/>
      <c r="L130" s="141"/>
      <c r="M130" s="141"/>
      <c r="N130" s="167"/>
      <c r="O130" s="167"/>
      <c r="P130" s="8"/>
      <c r="Q130" s="8"/>
      <c r="R130" s="195"/>
      <c r="S130" s="141"/>
      <c r="T130" s="25"/>
      <c r="U130" s="25"/>
      <c r="V130" s="92"/>
      <c r="W130" s="56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301" t="s">
        <v>154</v>
      </c>
      <c r="B131" s="122" t="s">
        <v>155</v>
      </c>
      <c r="C131" s="97">
        <v>5</v>
      </c>
      <c r="D131" s="98">
        <v>2.9</v>
      </c>
      <c r="E131" s="98">
        <v>2</v>
      </c>
      <c r="F131" s="98">
        <v>3</v>
      </c>
      <c r="G131" s="98">
        <v>0</v>
      </c>
      <c r="H131" s="98">
        <v>0</v>
      </c>
      <c r="I131" s="99">
        <v>753</v>
      </c>
      <c r="J131" s="135" t="s">
        <v>156</v>
      </c>
      <c r="K131" s="135"/>
      <c r="L131" s="135" t="s">
        <v>200</v>
      </c>
      <c r="M131" s="135"/>
      <c r="N131" s="135" t="s">
        <v>240</v>
      </c>
      <c r="O131" s="135"/>
      <c r="P131" s="19" t="s">
        <v>17</v>
      </c>
      <c r="Q131" s="19"/>
      <c r="R131" s="196" t="s">
        <v>277</v>
      </c>
      <c r="S131" s="135"/>
      <c r="T131" s="23" t="s">
        <v>417</v>
      </c>
      <c r="U131" s="23"/>
      <c r="V131" s="90"/>
      <c r="W131" s="53" t="str">
        <f>B131</f>
        <v>N3</v>
      </c>
      <c r="X131" s="54" t="str">
        <f>J132&amp;" "&amp;J133&amp;" "&amp;J134&amp;" "&amp;J135&amp;" "&amp;J136&amp;" "&amp;J137</f>
        <v xml:space="preserve">麵條     </v>
      </c>
      <c r="Y131" s="54" t="str">
        <f>L132&amp;" "&amp;L133&amp;" "&amp;L134&amp;" "&amp;L135&amp;" "&amp;L136&amp;" "&amp;L137</f>
        <v xml:space="preserve">三節翅 大蒜 滷包   </v>
      </c>
      <c r="Z131" s="54" t="str">
        <f>N132&amp;" "&amp;N133&amp;" "&amp;N134&amp;" "&amp;N135&amp;" "&amp;N136&amp;" "&amp;N137</f>
        <v xml:space="preserve">豬絞肉 花胡瓜 三色豆 大蒜  </v>
      </c>
      <c r="AA131" s="54" t="str">
        <f>P132&amp;" "&amp;P133&amp;" "&amp;P134&amp;" "&amp;P135&amp;" "&amp;P136&amp;" "&amp;P137</f>
        <v xml:space="preserve">蔬菜 大蒜    </v>
      </c>
      <c r="AB131" s="54" t="str">
        <f>R132&amp;" "&amp;R133&amp;" "&amp;R134&amp;" "&amp;R135&amp;" "&amp;R136&amp;" "&amp;R137</f>
        <v xml:space="preserve">雞蛋★ 脆筍 洋蔥 胡蘿蔔 乾木耳 </v>
      </c>
      <c r="AC131" s="54" t="str">
        <f>T132&amp;" "&amp;T133&amp;" "&amp;T134&amp;" "&amp;T135&amp;" "&amp;T136&amp;" "&amp;T137</f>
        <v xml:space="preserve">餐包     </v>
      </c>
      <c r="AD131" s="54" t="str">
        <f>V132&amp;" "&amp;V133&amp;" "&amp;V134&amp;" "&amp;V135&amp;" "&amp;V136&amp;" "&amp;V137</f>
        <v xml:space="preserve">     </v>
      </c>
      <c r="AE131" s="54" t="e">
        <f>#REF!&amp;" "&amp;#REF!&amp;" "&amp;#REF!&amp;" "&amp;#REF!&amp;" "&amp;#REF!&amp;" "&amp;#REF!</f>
        <v>#REF!</v>
      </c>
    </row>
    <row r="132" spans="1:31" ht="15" customHeight="1">
      <c r="A132" s="302"/>
      <c r="B132" s="120"/>
      <c r="C132" s="103"/>
      <c r="D132" s="104"/>
      <c r="E132" s="104"/>
      <c r="F132" s="104"/>
      <c r="G132" s="104"/>
      <c r="H132" s="104"/>
      <c r="I132" s="105"/>
      <c r="J132" s="115" t="s">
        <v>55</v>
      </c>
      <c r="K132" s="115">
        <v>15</v>
      </c>
      <c r="L132" s="115" t="s">
        <v>39</v>
      </c>
      <c r="M132" s="115">
        <v>9</v>
      </c>
      <c r="N132" s="115" t="s">
        <v>19</v>
      </c>
      <c r="O132" s="115">
        <v>1</v>
      </c>
      <c r="P132" s="7" t="s">
        <v>14</v>
      </c>
      <c r="Q132" s="7">
        <v>7</v>
      </c>
      <c r="R132" s="186" t="s">
        <v>205</v>
      </c>
      <c r="S132" s="115">
        <v>0.5</v>
      </c>
      <c r="T132" s="20" t="s">
        <v>417</v>
      </c>
      <c r="U132" s="20">
        <v>2.5</v>
      </c>
      <c r="V132" s="91"/>
      <c r="W132" s="55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302"/>
      <c r="B133" s="120"/>
      <c r="C133" s="103"/>
      <c r="D133" s="104"/>
      <c r="E133" s="104"/>
      <c r="F133" s="104"/>
      <c r="G133" s="104"/>
      <c r="H133" s="104"/>
      <c r="I133" s="105"/>
      <c r="J133" s="115"/>
      <c r="K133" s="115"/>
      <c r="L133" s="115" t="s">
        <v>24</v>
      </c>
      <c r="M133" s="115">
        <v>0.05</v>
      </c>
      <c r="N133" s="115" t="s">
        <v>241</v>
      </c>
      <c r="O133" s="115">
        <v>2</v>
      </c>
      <c r="P133" s="5" t="s">
        <v>24</v>
      </c>
      <c r="Q133" s="5">
        <v>0.05</v>
      </c>
      <c r="R133" s="179" t="s">
        <v>41</v>
      </c>
      <c r="S133" s="115">
        <v>1</v>
      </c>
      <c r="T133" s="20"/>
      <c r="U133" s="70"/>
      <c r="V133" s="91"/>
      <c r="W133" s="55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02"/>
      <c r="B134" s="120"/>
      <c r="C134" s="103">
        <v>5</v>
      </c>
      <c r="D134" s="104">
        <v>2.6</v>
      </c>
      <c r="E134" s="104">
        <v>1.6</v>
      </c>
      <c r="F134" s="104">
        <v>2.8</v>
      </c>
      <c r="G134" s="104">
        <v>0</v>
      </c>
      <c r="H134" s="104">
        <v>0</v>
      </c>
      <c r="I134" s="105">
        <v>711</v>
      </c>
      <c r="J134" s="115"/>
      <c r="K134" s="115"/>
      <c r="L134" s="115" t="s">
        <v>43</v>
      </c>
      <c r="M134" s="115"/>
      <c r="N134" s="115" t="s">
        <v>209</v>
      </c>
      <c r="O134" s="115">
        <v>3</v>
      </c>
      <c r="P134" s="5"/>
      <c r="Q134" s="5"/>
      <c r="R134" s="179" t="s">
        <v>173</v>
      </c>
      <c r="S134" s="115">
        <v>2</v>
      </c>
      <c r="T134" s="20"/>
      <c r="U134" s="20"/>
      <c r="V134" s="91"/>
      <c r="W134" s="55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02"/>
      <c r="B135" s="120"/>
      <c r="C135" s="103"/>
      <c r="D135" s="104"/>
      <c r="E135" s="104"/>
      <c r="F135" s="104"/>
      <c r="G135" s="104"/>
      <c r="H135" s="104"/>
      <c r="I135" s="105"/>
      <c r="J135" s="115"/>
      <c r="K135" s="115"/>
      <c r="L135" s="115"/>
      <c r="M135" s="115"/>
      <c r="N135" s="115" t="s">
        <v>24</v>
      </c>
      <c r="O135" s="115">
        <v>0.05</v>
      </c>
      <c r="P135" s="5"/>
      <c r="Q135" s="5"/>
      <c r="R135" s="179" t="s">
        <v>23</v>
      </c>
      <c r="S135" s="115">
        <v>0.5</v>
      </c>
      <c r="T135" s="20"/>
      <c r="U135" s="20"/>
      <c r="V135" s="91"/>
      <c r="W135" s="55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02"/>
      <c r="B136" s="120"/>
      <c r="C136" s="103"/>
      <c r="D136" s="104"/>
      <c r="E136" s="104"/>
      <c r="F136" s="104"/>
      <c r="G136" s="104"/>
      <c r="H136" s="104"/>
      <c r="I136" s="105"/>
      <c r="J136" s="115"/>
      <c r="K136" s="115"/>
      <c r="L136" s="115"/>
      <c r="M136" s="115"/>
      <c r="N136" s="115"/>
      <c r="O136" s="115"/>
      <c r="P136" s="5"/>
      <c r="Q136" s="5"/>
      <c r="R136" s="179" t="s">
        <v>36</v>
      </c>
      <c r="S136" s="115">
        <v>0.01</v>
      </c>
      <c r="T136" s="20"/>
      <c r="U136" s="20"/>
      <c r="V136" s="91"/>
      <c r="W136" s="55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303"/>
      <c r="B137" s="121"/>
      <c r="C137" s="109"/>
      <c r="D137" s="110"/>
      <c r="E137" s="110"/>
      <c r="F137" s="110"/>
      <c r="G137" s="110"/>
      <c r="H137" s="110"/>
      <c r="I137" s="111"/>
      <c r="J137" s="136"/>
      <c r="K137" s="136"/>
      <c r="L137" s="151"/>
      <c r="M137" s="151"/>
      <c r="N137" s="136"/>
      <c r="O137" s="136"/>
      <c r="P137" s="8"/>
      <c r="Q137" s="8"/>
      <c r="R137" s="197"/>
      <c r="S137" s="151"/>
      <c r="T137" s="25"/>
      <c r="U137" s="25"/>
      <c r="V137" s="92"/>
      <c r="W137" s="56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304" t="s">
        <v>157</v>
      </c>
      <c r="B138" s="122" t="s">
        <v>158</v>
      </c>
      <c r="C138" s="97">
        <v>6.4</v>
      </c>
      <c r="D138" s="98">
        <v>2.7</v>
      </c>
      <c r="E138" s="98">
        <v>2.1</v>
      </c>
      <c r="F138" s="98">
        <v>3</v>
      </c>
      <c r="G138" s="98">
        <v>0</v>
      </c>
      <c r="H138" s="98">
        <v>0</v>
      </c>
      <c r="I138" s="99">
        <v>838</v>
      </c>
      <c r="J138" s="101" t="s">
        <v>30</v>
      </c>
      <c r="K138" s="101"/>
      <c r="L138" s="101" t="s">
        <v>201</v>
      </c>
      <c r="M138" s="101"/>
      <c r="N138" s="168" t="s">
        <v>242</v>
      </c>
      <c r="O138" s="169"/>
      <c r="P138" s="19" t="s">
        <v>17</v>
      </c>
      <c r="Q138" s="19"/>
      <c r="R138" s="174" t="s">
        <v>278</v>
      </c>
      <c r="S138" s="101"/>
      <c r="T138" s="23" t="s">
        <v>291</v>
      </c>
      <c r="U138" s="23"/>
      <c r="V138" s="90"/>
      <c r="W138" s="53" t="str">
        <f>B138</f>
        <v>N4</v>
      </c>
      <c r="X138" s="54" t="str">
        <f>J139&amp;" "&amp;J140&amp;" "&amp;J141&amp;" "&amp;J142&amp;" "&amp;J143&amp;" "&amp;J144</f>
        <v xml:space="preserve">米 糙米    </v>
      </c>
      <c r="Y138" s="54" t="str">
        <f>L139&amp;" "&amp;L140&amp;" "&amp;L141&amp;" "&amp;L142&amp;" "&amp;L143&amp;" "&amp;L144</f>
        <v xml:space="preserve">豬後腿肉 白蘿蔔 胡蘿蔔 大蒜  </v>
      </c>
      <c r="Z138" s="54" t="str">
        <f>N139&amp;" "&amp;N140&amp;" "&amp;N141&amp;" "&amp;N142&amp;" "&amp;N143&amp;" "&amp;N144</f>
        <v xml:space="preserve">雞蛋★ 時蔬 川耳 薑  </v>
      </c>
      <c r="AA138" s="54" t="str">
        <f>P139&amp;" "&amp;P140&amp;" "&amp;P141&amp;" "&amp;P142&amp;" "&amp;P143&amp;" "&amp;P144</f>
        <v xml:space="preserve">蔬菜 大蒜    </v>
      </c>
      <c r="AB138" s="54" t="str">
        <f>R139&amp;" "&amp;R140&amp;" "&amp;R141&amp;" "&amp;R142&amp;" "&amp;R143&amp;" "&amp;R144</f>
        <v xml:space="preserve">綠豆 地瓜 紅砂糖   </v>
      </c>
      <c r="AC138" s="54" t="str">
        <f>T139&amp;" "&amp;T140&amp;" "&amp;T141&amp;" "&amp;T142&amp;" "&amp;T143&amp;" "&amp;T144</f>
        <v xml:space="preserve">餡餅     </v>
      </c>
      <c r="AD138" s="54" t="str">
        <f>V139&amp;" "&amp;V140&amp;" "&amp;V141&amp;" "&amp;V142&amp;" "&amp;V143&amp;" "&amp;V144</f>
        <v xml:space="preserve">     </v>
      </c>
      <c r="AE138" s="54" t="e">
        <f>#REF!&amp;" "&amp;#REF!&amp;" "&amp;#REF!&amp;" "&amp;#REF!&amp;" "&amp;#REF!&amp;" "&amp;#REF!</f>
        <v>#REF!</v>
      </c>
    </row>
    <row r="139" spans="1:31" ht="15" customHeight="1">
      <c r="A139" s="305"/>
      <c r="B139" s="120"/>
      <c r="C139" s="103"/>
      <c r="D139" s="104"/>
      <c r="E139" s="104"/>
      <c r="F139" s="104"/>
      <c r="G139" s="104"/>
      <c r="H139" s="104"/>
      <c r="I139" s="105"/>
      <c r="J139" s="107" t="s">
        <v>18</v>
      </c>
      <c r="K139" s="107">
        <v>7</v>
      </c>
      <c r="L139" s="107" t="s">
        <v>25</v>
      </c>
      <c r="M139" s="107">
        <v>6.5</v>
      </c>
      <c r="N139" s="139" t="s">
        <v>205</v>
      </c>
      <c r="O139" s="170">
        <v>2</v>
      </c>
      <c r="P139" s="7" t="s">
        <v>14</v>
      </c>
      <c r="Q139" s="7">
        <v>7</v>
      </c>
      <c r="R139" s="175" t="s">
        <v>67</v>
      </c>
      <c r="S139" s="107">
        <v>2</v>
      </c>
      <c r="T139" s="20" t="s">
        <v>291</v>
      </c>
      <c r="U139" s="20">
        <v>4</v>
      </c>
      <c r="V139" s="91"/>
      <c r="W139" s="55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305"/>
      <c r="B140" s="120"/>
      <c r="C140" s="103"/>
      <c r="D140" s="104"/>
      <c r="E140" s="104"/>
      <c r="F140" s="104"/>
      <c r="G140" s="104"/>
      <c r="H140" s="104"/>
      <c r="I140" s="105"/>
      <c r="J140" s="107" t="s">
        <v>32</v>
      </c>
      <c r="K140" s="107">
        <v>3</v>
      </c>
      <c r="L140" s="107" t="s">
        <v>47</v>
      </c>
      <c r="M140" s="107">
        <v>3</v>
      </c>
      <c r="N140" s="170" t="s">
        <v>17</v>
      </c>
      <c r="O140" s="170">
        <v>5</v>
      </c>
      <c r="P140" s="5" t="s">
        <v>24</v>
      </c>
      <c r="Q140" s="5">
        <v>0.05</v>
      </c>
      <c r="R140" s="175" t="s">
        <v>149</v>
      </c>
      <c r="S140" s="107">
        <v>2</v>
      </c>
      <c r="T140" s="20"/>
      <c r="U140" s="70"/>
      <c r="V140" s="91"/>
      <c r="W140" s="55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05"/>
      <c r="B141" s="120"/>
      <c r="C141" s="103">
        <v>6.4</v>
      </c>
      <c r="D141" s="104">
        <v>2.2000000000000002</v>
      </c>
      <c r="E141" s="104">
        <v>1.7</v>
      </c>
      <c r="F141" s="104">
        <v>2.8</v>
      </c>
      <c r="G141" s="104">
        <v>0</v>
      </c>
      <c r="H141" s="104">
        <v>0</v>
      </c>
      <c r="I141" s="105">
        <v>782</v>
      </c>
      <c r="J141" s="107"/>
      <c r="K141" s="107"/>
      <c r="L141" s="107" t="s">
        <v>23</v>
      </c>
      <c r="M141" s="107">
        <v>1</v>
      </c>
      <c r="N141" s="170" t="s">
        <v>243</v>
      </c>
      <c r="O141" s="170">
        <v>0.1</v>
      </c>
      <c r="P141" s="5"/>
      <c r="Q141" s="5"/>
      <c r="R141" s="175" t="s">
        <v>276</v>
      </c>
      <c r="S141" s="107">
        <v>1</v>
      </c>
      <c r="T141" s="20"/>
      <c r="U141" s="20"/>
      <c r="V141" s="91"/>
      <c r="W141" s="55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05"/>
      <c r="B142" s="120"/>
      <c r="C142" s="103"/>
      <c r="D142" s="104"/>
      <c r="E142" s="104"/>
      <c r="F142" s="104"/>
      <c r="G142" s="104"/>
      <c r="H142" s="104"/>
      <c r="I142" s="105"/>
      <c r="J142" s="107"/>
      <c r="K142" s="107"/>
      <c r="L142" s="107" t="s">
        <v>24</v>
      </c>
      <c r="M142" s="107">
        <v>0.05</v>
      </c>
      <c r="N142" s="170" t="s">
        <v>29</v>
      </c>
      <c r="O142" s="170">
        <v>0.05</v>
      </c>
      <c r="P142" s="5"/>
      <c r="Q142" s="5"/>
      <c r="R142" s="175"/>
      <c r="S142" s="107"/>
      <c r="T142" s="20"/>
      <c r="U142" s="20"/>
      <c r="V142" s="91"/>
      <c r="W142" s="55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05"/>
      <c r="B143" s="120"/>
      <c r="C143" s="103"/>
      <c r="D143" s="104"/>
      <c r="E143" s="104"/>
      <c r="F143" s="104"/>
      <c r="G143" s="104"/>
      <c r="H143" s="104"/>
      <c r="I143" s="105"/>
      <c r="J143" s="107"/>
      <c r="K143" s="107"/>
      <c r="L143" s="107"/>
      <c r="M143" s="107"/>
      <c r="N143" s="170"/>
      <c r="O143" s="170"/>
      <c r="P143" s="5"/>
      <c r="Q143" s="5"/>
      <c r="R143" s="175"/>
      <c r="S143" s="107"/>
      <c r="T143" s="20"/>
      <c r="U143" s="20"/>
      <c r="V143" s="91"/>
      <c r="W143" s="55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306"/>
      <c r="B144" s="121"/>
      <c r="C144" s="109"/>
      <c r="D144" s="110"/>
      <c r="E144" s="110"/>
      <c r="F144" s="110"/>
      <c r="G144" s="110"/>
      <c r="H144" s="110"/>
      <c r="I144" s="111"/>
      <c r="J144" s="113"/>
      <c r="K144" s="113"/>
      <c r="L144" s="141"/>
      <c r="M144" s="141"/>
      <c r="N144" s="141"/>
      <c r="O144" s="141"/>
      <c r="P144" s="8"/>
      <c r="Q144" s="8"/>
      <c r="R144" s="195"/>
      <c r="S144" s="141"/>
      <c r="T144" s="25"/>
      <c r="U144" s="25"/>
      <c r="V144" s="92"/>
      <c r="W144" s="56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295" t="s">
        <v>159</v>
      </c>
      <c r="B145" s="122" t="s">
        <v>160</v>
      </c>
      <c r="C145" s="97">
        <v>5.2</v>
      </c>
      <c r="D145" s="98">
        <v>3.9</v>
      </c>
      <c r="E145" s="98">
        <v>2</v>
      </c>
      <c r="F145" s="98">
        <v>3</v>
      </c>
      <c r="G145" s="98">
        <v>0</v>
      </c>
      <c r="H145" s="98">
        <v>0</v>
      </c>
      <c r="I145" s="99">
        <v>842</v>
      </c>
      <c r="J145" s="101" t="s">
        <v>161</v>
      </c>
      <c r="K145" s="101"/>
      <c r="L145" s="101" t="s">
        <v>202</v>
      </c>
      <c r="M145" s="101"/>
      <c r="N145" s="101" t="s">
        <v>413</v>
      </c>
      <c r="O145" s="101"/>
      <c r="P145" s="19" t="s">
        <v>17</v>
      </c>
      <c r="Q145" s="19"/>
      <c r="R145" s="174" t="s">
        <v>38</v>
      </c>
      <c r="S145" s="101"/>
      <c r="T145" s="23" t="s">
        <v>281</v>
      </c>
      <c r="U145" s="72"/>
      <c r="V145" s="90" t="s">
        <v>282</v>
      </c>
      <c r="W145" s="53" t="str">
        <f>B145</f>
        <v>N5</v>
      </c>
      <c r="X145" s="54" t="str">
        <f>J146&amp;" "&amp;J147&amp;" "&amp;J148&amp;" "&amp;J149&amp;" "&amp;J150&amp;" "&amp;J151</f>
        <v xml:space="preserve">米 小薏仁    </v>
      </c>
      <c r="Y145" s="54" t="str">
        <f>L146&amp;" "&amp;L147&amp;" "&amp;L148&amp;" "&amp;L149&amp;" "&amp;L150&amp;" "&amp;L151</f>
        <v xml:space="preserve">肉雞 杏鮑菇 甜椒(青皮) 九層塔 大蒜 </v>
      </c>
      <c r="Z145" s="54" t="str">
        <f>N146&amp;" "&amp;N147&amp;" "&amp;N148&amp;" "&amp;N149&amp;" "&amp;N150&amp;" "&amp;N151</f>
        <v xml:space="preserve">雞蛋★ 培根▲ 胡蘿蔔   </v>
      </c>
      <c r="AA145" s="54" t="str">
        <f>P146&amp;" "&amp;P147&amp;" "&amp;P148&amp;" "&amp;P149&amp;" "&amp;P150&amp;" "&amp;P151</f>
        <v xml:space="preserve">蔬菜 大蒜    </v>
      </c>
      <c r="AB145" s="54" t="str">
        <f>R146&amp;" "&amp;R147&amp;" "&amp;R148&amp;" "&amp;R149&amp;" "&amp;R150&amp;" "&amp;R151</f>
        <v xml:space="preserve">濕裙帶菜 洋蔥 味噌 薑  </v>
      </c>
      <c r="AC145" s="54" t="str">
        <f>T146&amp;" "&amp;T147&amp;" "&amp;T148&amp;" "&amp;T149&amp;" "&amp;T150&amp;" "&amp;T151</f>
        <v xml:space="preserve">水果     </v>
      </c>
      <c r="AD145" s="54" t="str">
        <f>V146&amp;" "&amp;V147&amp;" "&amp;V148&amp;" "&amp;V149&amp;" "&amp;V150&amp;" "&amp;V151</f>
        <v xml:space="preserve">有機豆奶     </v>
      </c>
      <c r="AE145" s="54" t="e">
        <f>#REF!&amp;" "&amp;#REF!&amp;" "&amp;#REF!&amp;" "&amp;#REF!&amp;" "&amp;#REF!&amp;" "&amp;#REF!</f>
        <v>#REF!</v>
      </c>
    </row>
    <row r="146" spans="1:31" ht="15" customHeight="1">
      <c r="A146" s="296"/>
      <c r="B146" s="120"/>
      <c r="C146" s="103"/>
      <c r="D146" s="104"/>
      <c r="E146" s="104"/>
      <c r="F146" s="104"/>
      <c r="G146" s="104"/>
      <c r="H146" s="104"/>
      <c r="I146" s="105"/>
      <c r="J146" s="107" t="s">
        <v>18</v>
      </c>
      <c r="K146" s="107">
        <v>10</v>
      </c>
      <c r="L146" s="107" t="s">
        <v>57</v>
      </c>
      <c r="M146" s="107">
        <v>9</v>
      </c>
      <c r="N146" s="139" t="s">
        <v>205</v>
      </c>
      <c r="O146" s="171">
        <v>4</v>
      </c>
      <c r="P146" s="7" t="s">
        <v>14</v>
      </c>
      <c r="Q146" s="7">
        <v>7</v>
      </c>
      <c r="R146" s="175" t="s">
        <v>216</v>
      </c>
      <c r="S146" s="107">
        <v>1</v>
      </c>
      <c r="T146" s="20" t="s">
        <v>281</v>
      </c>
      <c r="U146" s="20">
        <v>11</v>
      </c>
      <c r="V146" s="91" t="s">
        <v>282</v>
      </c>
      <c r="W146" s="55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296"/>
      <c r="B147" s="120"/>
      <c r="C147" s="103"/>
      <c r="D147" s="104"/>
      <c r="E147" s="104"/>
      <c r="F147" s="104"/>
      <c r="G147" s="104"/>
      <c r="H147" s="104"/>
      <c r="I147" s="105"/>
      <c r="J147" s="107" t="s">
        <v>162</v>
      </c>
      <c r="K147" s="107">
        <v>0.4</v>
      </c>
      <c r="L147" s="107" t="s">
        <v>203</v>
      </c>
      <c r="M147" s="107">
        <v>3</v>
      </c>
      <c r="N147" s="172" t="s">
        <v>416</v>
      </c>
      <c r="O147" s="173">
        <v>1</v>
      </c>
      <c r="P147" s="5" t="s">
        <v>24</v>
      </c>
      <c r="Q147" s="5">
        <v>0.05</v>
      </c>
      <c r="R147" s="175" t="s">
        <v>164</v>
      </c>
      <c r="S147" s="107">
        <v>3</v>
      </c>
      <c r="T147" s="20"/>
      <c r="U147" s="20"/>
      <c r="V147" s="91"/>
      <c r="W147" s="55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296"/>
      <c r="B148" s="120"/>
      <c r="C148" s="103">
        <v>5.2</v>
      </c>
      <c r="D148" s="104">
        <v>3.3</v>
      </c>
      <c r="E148" s="104">
        <v>1.6</v>
      </c>
      <c r="F148" s="104">
        <v>2.8</v>
      </c>
      <c r="G148" s="104">
        <v>0</v>
      </c>
      <c r="H148" s="104">
        <v>0</v>
      </c>
      <c r="I148" s="105">
        <v>778</v>
      </c>
      <c r="J148" s="107"/>
      <c r="K148" s="107"/>
      <c r="L148" s="107" t="s">
        <v>189</v>
      </c>
      <c r="M148" s="107">
        <v>1</v>
      </c>
      <c r="N148" s="107" t="s">
        <v>23</v>
      </c>
      <c r="O148" s="107">
        <v>0.5</v>
      </c>
      <c r="P148" s="5"/>
      <c r="Q148" s="5"/>
      <c r="R148" s="175" t="s">
        <v>42</v>
      </c>
      <c r="S148" s="107">
        <v>0.6</v>
      </c>
      <c r="T148" s="20"/>
      <c r="U148" s="20"/>
      <c r="V148" s="91"/>
      <c r="W148" s="55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296"/>
      <c r="B149" s="120"/>
      <c r="C149" s="103"/>
      <c r="D149" s="104"/>
      <c r="E149" s="104"/>
      <c r="F149" s="104"/>
      <c r="G149" s="104"/>
      <c r="H149" s="104"/>
      <c r="I149" s="105"/>
      <c r="J149" s="107"/>
      <c r="K149" s="107"/>
      <c r="L149" s="107" t="s">
        <v>52</v>
      </c>
      <c r="M149" s="107">
        <v>0.15</v>
      </c>
      <c r="N149" s="107"/>
      <c r="O149" s="107"/>
      <c r="P149" s="5"/>
      <c r="Q149" s="5"/>
      <c r="R149" s="175" t="s">
        <v>29</v>
      </c>
      <c r="S149" s="107">
        <v>0.05</v>
      </c>
      <c r="T149" s="20"/>
      <c r="U149" s="20"/>
      <c r="V149" s="91"/>
      <c r="W149" s="55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296"/>
      <c r="B150" s="120"/>
      <c r="C150" s="103"/>
      <c r="D150" s="104"/>
      <c r="E150" s="104"/>
      <c r="F150" s="104"/>
      <c r="G150" s="104"/>
      <c r="H150" s="104"/>
      <c r="I150" s="105"/>
      <c r="J150" s="107"/>
      <c r="K150" s="107"/>
      <c r="L150" s="107" t="s">
        <v>24</v>
      </c>
      <c r="M150" s="107">
        <v>0.05</v>
      </c>
      <c r="N150" s="107"/>
      <c r="O150" s="107"/>
      <c r="P150" s="5"/>
      <c r="Q150" s="5"/>
      <c r="R150" s="175"/>
      <c r="S150" s="107"/>
      <c r="T150" s="20"/>
      <c r="U150" s="20"/>
      <c r="V150" s="91"/>
      <c r="W150" s="55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297"/>
      <c r="B151" s="121"/>
      <c r="C151" s="109"/>
      <c r="D151" s="110"/>
      <c r="E151" s="110"/>
      <c r="F151" s="110"/>
      <c r="G151" s="110"/>
      <c r="H151" s="110"/>
      <c r="I151" s="111"/>
      <c r="J151" s="113"/>
      <c r="K151" s="113"/>
      <c r="L151" s="141"/>
      <c r="M151" s="141"/>
      <c r="N151" s="141"/>
      <c r="O151" s="141"/>
      <c r="P151" s="8"/>
      <c r="Q151" s="8"/>
      <c r="R151" s="195"/>
      <c r="S151" s="141"/>
      <c r="T151" s="25"/>
      <c r="U151" s="25"/>
      <c r="V151" s="92"/>
      <c r="W151" s="56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81" t="s">
        <v>102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314" t="s">
        <v>280</v>
      </c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77"/>
      <c r="M153" s="77"/>
      <c r="N153" s="76"/>
      <c r="O153" s="76"/>
      <c r="P153" s="76"/>
      <c r="Q153" s="76"/>
      <c r="R153" s="76"/>
      <c r="S153" s="76"/>
      <c r="T153" s="79"/>
      <c r="U153" s="79"/>
      <c r="V153" s="79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314" t="s">
        <v>100</v>
      </c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76"/>
      <c r="P154" s="76"/>
      <c r="Q154" s="76"/>
      <c r="R154" s="76"/>
      <c r="S154" s="76"/>
      <c r="T154" s="79"/>
      <c r="U154" s="79"/>
      <c r="V154" s="79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310" t="s">
        <v>101</v>
      </c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78"/>
      <c r="R155" s="78"/>
      <c r="S155" s="78"/>
      <c r="T155" s="79"/>
      <c r="U155" s="79"/>
      <c r="V155" s="79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10"/>
      <c r="C286" s="10"/>
      <c r="D286" s="10"/>
      <c r="E286" s="10"/>
      <c r="F286" s="10"/>
      <c r="G286" s="10"/>
      <c r="H286" s="10"/>
      <c r="I286" s="10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</sheetData>
  <mergeCells count="28">
    <mergeCell ref="A54:A60"/>
    <mergeCell ref="A61:A67"/>
    <mergeCell ref="A68:A74"/>
    <mergeCell ref="A75:A81"/>
    <mergeCell ref="A82:A88"/>
    <mergeCell ref="W3:AE3"/>
    <mergeCell ref="A26:A32"/>
    <mergeCell ref="A33:A39"/>
    <mergeCell ref="A40:A46"/>
    <mergeCell ref="A47:A53"/>
    <mergeCell ref="A1:V1"/>
    <mergeCell ref="A2:V2"/>
    <mergeCell ref="A3:V3"/>
    <mergeCell ref="A12:A18"/>
    <mergeCell ref="A19:A25"/>
    <mergeCell ref="A5:A11"/>
    <mergeCell ref="A89:A95"/>
    <mergeCell ref="A96:A102"/>
    <mergeCell ref="A103:A109"/>
    <mergeCell ref="A110:A116"/>
    <mergeCell ref="A117:A123"/>
    <mergeCell ref="A154:N154"/>
    <mergeCell ref="A155:P155"/>
    <mergeCell ref="A153:K153"/>
    <mergeCell ref="A124:A130"/>
    <mergeCell ref="A131:A137"/>
    <mergeCell ref="A138:A144"/>
    <mergeCell ref="A145:A151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990"/>
  <sheetViews>
    <sheetView topLeftCell="A5" workbookViewId="0">
      <selection activeCell="E11" sqref="E11"/>
    </sheetView>
  </sheetViews>
  <sheetFormatPr defaultColWidth="11.19921875" defaultRowHeight="15" customHeight="1"/>
  <cols>
    <col min="1" max="1" width="11.19921875" style="66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311" t="s">
        <v>386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22" ht="15.75" customHeight="1" thickBot="1">
      <c r="A2" s="67" t="s">
        <v>99</v>
      </c>
      <c r="B2" s="203" t="s">
        <v>1</v>
      </c>
      <c r="C2" s="204" t="s">
        <v>9</v>
      </c>
      <c r="D2" s="204" t="s">
        <v>80</v>
      </c>
      <c r="E2" s="50" t="s">
        <v>11</v>
      </c>
      <c r="F2" s="50" t="s">
        <v>81</v>
      </c>
      <c r="G2" s="32" t="s">
        <v>12</v>
      </c>
      <c r="H2" s="50" t="s">
        <v>82</v>
      </c>
      <c r="I2" s="32" t="s">
        <v>14</v>
      </c>
      <c r="J2" s="50" t="s">
        <v>84</v>
      </c>
      <c r="K2" s="32" t="s">
        <v>15</v>
      </c>
      <c r="L2" s="50" t="s">
        <v>85</v>
      </c>
      <c r="M2" s="50" t="s">
        <v>91</v>
      </c>
      <c r="N2" s="50" t="s">
        <v>90</v>
      </c>
      <c r="O2" s="50" t="s">
        <v>90</v>
      </c>
      <c r="P2" s="32" t="s">
        <v>2</v>
      </c>
      <c r="Q2" s="32" t="s">
        <v>3</v>
      </c>
      <c r="R2" s="32" t="s">
        <v>4</v>
      </c>
      <c r="S2" s="32" t="s">
        <v>5</v>
      </c>
      <c r="T2" s="32" t="s">
        <v>6</v>
      </c>
      <c r="U2" s="32" t="s">
        <v>7</v>
      </c>
      <c r="V2" s="52" t="s">
        <v>8</v>
      </c>
    </row>
    <row r="3" spans="1:22" ht="15.75" customHeight="1">
      <c r="A3" s="205">
        <v>45597</v>
      </c>
      <c r="B3" s="207" t="str">
        <f>'非偏鄉計劃學校(葷)國小'!B5</f>
        <v>J5</v>
      </c>
      <c r="C3" s="207" t="str">
        <f>'非偏鄉計劃學校(葷)國小'!J5</f>
        <v>燕麥飯</v>
      </c>
      <c r="D3" s="208" t="str">
        <f>'非偏鄉計劃學校(葷)國小'!X5</f>
        <v xml:space="preserve">米 燕麥△    </v>
      </c>
      <c r="E3" s="207" t="str">
        <f>'非偏鄉計劃學校(葷)國小'!L5</f>
        <v>京醬肉片</v>
      </c>
      <c r="F3" s="207" t="str">
        <f>'非偏鄉計劃學校(葷)國小'!Y5</f>
        <v xml:space="preserve">豬後腿肉 豆薯 甜椒(青皮) 大蒜 甜麵醬 </v>
      </c>
      <c r="G3" s="207" t="str">
        <f>'非偏鄉計劃學校(葷)國小'!N5</f>
        <v>雙色炒蛋</v>
      </c>
      <c r="H3" s="208" t="str">
        <f>'非偏鄉計劃學校(葷)國小'!Z5</f>
        <v xml:space="preserve">雞蛋★ 洋蔥 胡蘿蔔 大蒜  </v>
      </c>
      <c r="I3" s="207" t="str">
        <f>'非偏鄉計劃學校(葷)國小'!P5</f>
        <v>時蔬</v>
      </c>
      <c r="J3" s="208" t="str">
        <f>'非偏鄉計劃學校(葷)國小'!AA5</f>
        <v xml:space="preserve">蔬菜 大蒜    </v>
      </c>
      <c r="K3" s="207" t="str">
        <f>'非偏鄉計劃學校(葷)國小'!R5</f>
        <v>南瓜野菜湯</v>
      </c>
      <c r="L3" s="208" t="str">
        <f>'非偏鄉計劃學校(葷)國小'!AB5</f>
        <v xml:space="preserve">南瓜 時蔬 大骨 薑  </v>
      </c>
      <c r="M3" s="207" t="str">
        <f>'非偏鄉計劃學校(葷)國小'!AC5</f>
        <v xml:space="preserve">水果     </v>
      </c>
      <c r="N3" s="207" t="str">
        <f>'非偏鄉計劃學校(葷)國小'!AD5</f>
        <v xml:space="preserve">     </v>
      </c>
      <c r="O3" s="207" t="e">
        <f>'非偏鄉計劃學校(葷)國小'!AE5</f>
        <v>#REF!</v>
      </c>
      <c r="P3" s="209">
        <f>'非偏鄉計劃學校(葷)國小'!C5</f>
        <v>5.7</v>
      </c>
      <c r="Q3" s="209">
        <f>'非偏鄉計劃學校(葷)國小'!D5</f>
        <v>3.2</v>
      </c>
      <c r="R3" s="209">
        <f>'非偏鄉計劃學校(葷)國小'!E5</f>
        <v>2</v>
      </c>
      <c r="S3" s="209">
        <f>'非偏鄉計劃學校(葷)國小'!F5</f>
        <v>3</v>
      </c>
      <c r="T3" s="209">
        <f>'非偏鄉計劃學校(葷)國小'!G5</f>
        <v>0</v>
      </c>
      <c r="U3" s="209">
        <f>'非偏鄉計劃學校(葷)國小'!H5</f>
        <v>0</v>
      </c>
      <c r="V3" s="210">
        <f>'非偏鄉計劃學校(葷)國小'!I5</f>
        <v>824</v>
      </c>
    </row>
    <row r="4" spans="1:22" ht="15.75" customHeight="1">
      <c r="A4" s="211">
        <v>45600</v>
      </c>
      <c r="B4" s="39" t="str">
        <f>'非偏鄉計劃學校(葷)國小'!B12</f>
        <v>K1</v>
      </c>
      <c r="C4" s="39" t="str">
        <f>'非偏鄉計劃學校(葷)國小'!J12</f>
        <v>白米飯</v>
      </c>
      <c r="D4" s="40" t="str">
        <f>'非偏鄉計劃學校(葷)國小'!X12</f>
        <v xml:space="preserve">米     </v>
      </c>
      <c r="E4" s="39" t="str">
        <f>'非偏鄉計劃學校(葷)國小'!L12</f>
        <v>腐乳燒肉</v>
      </c>
      <c r="F4" s="39" t="str">
        <f>'非偏鄉計劃學校(葷)國小'!Y12</f>
        <v>豬後腿肉 南瓜 胡蘿蔔 大蒜 豆腐乳 味噌</v>
      </c>
      <c r="G4" s="39" t="str">
        <f>'非偏鄉計劃學校(葷)國小'!N12</f>
        <v>洋蔥炒蛋</v>
      </c>
      <c r="H4" s="40" t="str">
        <f>'非偏鄉計劃學校(葷)國小'!Z12</f>
        <v xml:space="preserve">雞蛋★ 洋蔥 胡蘿蔔 大蒜  </v>
      </c>
      <c r="I4" s="39" t="str">
        <f>'非偏鄉計劃學校(葷)國小'!P12</f>
        <v>時蔬</v>
      </c>
      <c r="J4" s="40" t="str">
        <f>'非偏鄉計劃學校(葷)國小'!AA12</f>
        <v xml:space="preserve">蔬菜 大蒜    </v>
      </c>
      <c r="K4" s="39" t="str">
        <f>'非偏鄉計劃學校(葷)國小'!R12</f>
        <v>金針湯</v>
      </c>
      <c r="L4" s="40" t="str">
        <f>'非偏鄉計劃學校(葷)國小'!AB12</f>
        <v xml:space="preserve">金針菜乾 白蘿蔔 大骨 薑  </v>
      </c>
      <c r="M4" s="39" t="str">
        <f>'非偏鄉計劃學校(葷)國小'!AC12</f>
        <v xml:space="preserve">包子     </v>
      </c>
      <c r="N4" s="39" t="str">
        <f>'非偏鄉計劃學校(葷)國小'!AD12</f>
        <v xml:space="preserve">     </v>
      </c>
      <c r="O4" s="39" t="e">
        <f>'非偏鄉計劃學校(葷)國小'!AE12</f>
        <v>#REF!</v>
      </c>
      <c r="P4" s="41">
        <f>'非偏鄉計劃學校(葷)國小'!C12</f>
        <v>5.5</v>
      </c>
      <c r="Q4" s="41">
        <f>'非偏鄉計劃學校(葷)國小'!D12</f>
        <v>3</v>
      </c>
      <c r="R4" s="41">
        <f>'非偏鄉計劃學校(葷)國小'!E12</f>
        <v>2</v>
      </c>
      <c r="S4" s="41">
        <f>'非偏鄉計劃學校(葷)國小'!F12</f>
        <v>3</v>
      </c>
      <c r="T4" s="41">
        <f>'非偏鄉計劃學校(葷)國小'!G12</f>
        <v>0</v>
      </c>
      <c r="U4" s="41">
        <f>'非偏鄉計劃學校(葷)國小'!H12</f>
        <v>0</v>
      </c>
      <c r="V4" s="42">
        <f>'非偏鄉計劃學校(葷)國小'!I12</f>
        <v>795</v>
      </c>
    </row>
    <row r="5" spans="1:22" ht="15.75" customHeight="1">
      <c r="A5" s="211">
        <v>45601</v>
      </c>
      <c r="B5" s="39" t="str">
        <f>'非偏鄉計劃學校(葷)國小'!B19</f>
        <v>K2</v>
      </c>
      <c r="C5" s="39" t="str">
        <f>'非偏鄉計劃學校(葷)國小'!J19</f>
        <v>糙米飯</v>
      </c>
      <c r="D5" s="40" t="str">
        <f>'非偏鄉計劃學校(葷)國小'!X19</f>
        <v xml:space="preserve">米 糙米    </v>
      </c>
      <c r="E5" s="39" t="str">
        <f>'非偏鄉計劃學校(葷)國小'!L19</f>
        <v>塔香燒雞</v>
      </c>
      <c r="F5" s="39" t="str">
        <f>'非偏鄉計劃學校(葷)國小'!Y19</f>
        <v xml:space="preserve">肉雞 洋蔥 胡蘿蔔 九層塔 大蒜 </v>
      </c>
      <c r="G5" s="39" t="str">
        <f>'非偏鄉計劃學校(葷)國小'!N19</f>
        <v>麻婆肉末蒸蛋</v>
      </c>
      <c r="H5" s="40" t="str">
        <f>'非偏鄉計劃學校(葷)國小'!Z19</f>
        <v xml:space="preserve">雞蛋★ 豬絞肉 三色豆 大蒜  </v>
      </c>
      <c r="I5" s="39" t="str">
        <f>'非偏鄉計劃學校(葷)國小'!P19</f>
        <v>時蔬</v>
      </c>
      <c r="J5" s="40" t="str">
        <f>'非偏鄉計劃學校(葷)國小'!AA19</f>
        <v xml:space="preserve">蔬菜 大蒜    </v>
      </c>
      <c r="K5" s="39" t="str">
        <f>'非偏鄉計劃學校(葷)國小'!R19</f>
        <v>時蔬肉絲湯</v>
      </c>
      <c r="L5" s="40" t="str">
        <f>'非偏鄉計劃學校(葷)國小'!AB19</f>
        <v xml:space="preserve">時蔬 豆薯 豬後腿肉 薑  </v>
      </c>
      <c r="M5" s="39" t="str">
        <f>'非偏鄉計劃學校(葷)國小'!AC19</f>
        <v xml:space="preserve">水果     </v>
      </c>
      <c r="N5" s="39" t="str">
        <f>'非偏鄉計劃學校(葷)國小'!AD19</f>
        <v xml:space="preserve">     </v>
      </c>
      <c r="O5" s="39" t="e">
        <f>'非偏鄉計劃學校(葷)國小'!AE19</f>
        <v>#REF!</v>
      </c>
      <c r="P5" s="41">
        <f>'非偏鄉計劃學校(葷)國小'!C19</f>
        <v>5.3</v>
      </c>
      <c r="Q5" s="41">
        <f>'非偏鄉計劃學校(葷)國小'!D19</f>
        <v>3.4</v>
      </c>
      <c r="R5" s="41">
        <f>'非偏鄉計劃學校(葷)國小'!E19</f>
        <v>2.2000000000000002</v>
      </c>
      <c r="S5" s="41">
        <f>'非偏鄉計劃學校(葷)國小'!F19</f>
        <v>3</v>
      </c>
      <c r="T5" s="41">
        <f>'非偏鄉計劃學校(葷)國小'!G19</f>
        <v>0</v>
      </c>
      <c r="U5" s="41">
        <f>'非偏鄉計劃學校(葷)國小'!H19</f>
        <v>0</v>
      </c>
      <c r="V5" s="42">
        <f>'非偏鄉計劃學校(葷)國小'!I19</f>
        <v>816</v>
      </c>
    </row>
    <row r="6" spans="1:22" ht="15.75" customHeight="1">
      <c r="A6" s="211">
        <v>45602</v>
      </c>
      <c r="B6" s="39" t="str">
        <f>'非偏鄉計劃學校(葷)國小'!B26</f>
        <v>K3</v>
      </c>
      <c r="C6" s="39" t="str">
        <f>'非偏鄉計劃學校(葷)國小'!J26</f>
        <v>刈包特餐</v>
      </c>
      <c r="D6" s="40" t="str">
        <f>'非偏鄉計劃學校(葷)國小'!X26</f>
        <v xml:space="preserve">刈包     </v>
      </c>
      <c r="E6" s="39" t="str">
        <f>'非偏鄉計劃學校(葷)國小'!L26</f>
        <v>梅干肉排</v>
      </c>
      <c r="F6" s="39" t="str">
        <f>'非偏鄉計劃學校(葷)國小'!Y26</f>
        <v xml:space="preserve">肉排 梅乾菜 大蒜   </v>
      </c>
      <c r="G6" s="39" t="str">
        <f>'非偏鄉計劃學校(葷)國小'!N26</f>
        <v>芽香肉絲</v>
      </c>
      <c r="H6" s="40" t="str">
        <f>'非偏鄉計劃學校(葷)國小'!Z26</f>
        <v xml:space="preserve">豬後腿肉 綠豆芽 胡蘿蔔 韮菜 大蒜 </v>
      </c>
      <c r="I6" s="39" t="str">
        <f>'非偏鄉計劃學校(葷)國小'!P26</f>
        <v>時蔬</v>
      </c>
      <c r="J6" s="40" t="str">
        <f>'非偏鄉計劃學校(葷)國小'!AA26</f>
        <v xml:space="preserve">蔬菜 大蒜    </v>
      </c>
      <c r="K6" s="39" t="str">
        <f>'非偏鄉計劃學校(葷)國小'!R26</f>
        <v>芋香吻魚粥</v>
      </c>
      <c r="L6" s="40" t="str">
        <f>'非偏鄉計劃學校(葷)國小'!AB26</f>
        <v xml:space="preserve">糙米 時蔬 吻仔魚(加工)● 冷凍芋頭塊 薑 </v>
      </c>
      <c r="M6" s="39" t="str">
        <f>'非偏鄉計劃學校(葷)國小'!AC26</f>
        <v xml:space="preserve">驗證豆奶     </v>
      </c>
      <c r="N6" s="39" t="str">
        <f>'非偏鄉計劃學校(葷)國小'!AD26</f>
        <v xml:space="preserve">     </v>
      </c>
      <c r="O6" s="39" t="e">
        <f>'非偏鄉計劃學校(葷)國小'!AE26</f>
        <v>#REF!</v>
      </c>
      <c r="P6" s="41">
        <f>'非偏鄉計劃學校(葷)國小'!C26</f>
        <v>4.9000000000000004</v>
      </c>
      <c r="Q6" s="41">
        <f>'非偏鄉計劃學校(葷)國小'!D26</f>
        <v>3.3</v>
      </c>
      <c r="R6" s="41">
        <f>'非偏鄉計劃學校(葷)國小'!E26</f>
        <v>2</v>
      </c>
      <c r="S6" s="41">
        <f>'非偏鄉計劃學校(葷)國小'!F26</f>
        <v>3</v>
      </c>
      <c r="T6" s="41">
        <f>'非偏鄉計劃學校(葷)國小'!G26</f>
        <v>0</v>
      </c>
      <c r="U6" s="41">
        <f>'非偏鄉計劃學校(葷)國小'!H26</f>
        <v>0</v>
      </c>
      <c r="V6" s="42">
        <f>'非偏鄉計劃學校(葷)國小'!I26</f>
        <v>776</v>
      </c>
    </row>
    <row r="7" spans="1:22" ht="15.75" customHeight="1">
      <c r="A7" s="211">
        <v>45603</v>
      </c>
      <c r="B7" s="39" t="str">
        <f>'非偏鄉計劃學校(葷)國小'!B33</f>
        <v>K4</v>
      </c>
      <c r="C7" s="39" t="str">
        <f>'非偏鄉計劃學校(葷)國小'!J33</f>
        <v>糙米飯</v>
      </c>
      <c r="D7" s="40" t="str">
        <f>'非偏鄉計劃學校(葷)國小'!X33</f>
        <v xml:space="preserve">米 糙米    </v>
      </c>
      <c r="E7" s="39" t="str">
        <f>'非偏鄉計劃學校(葷)國小'!L33</f>
        <v>麻婆鮮魚</v>
      </c>
      <c r="F7" s="39" t="str">
        <f>'非偏鄉計劃學校(葷)國小'!Y33</f>
        <v>鮮魚丁● 豬後腿肉 洋蔥 胡蘿蔔 大蒜 豆瓣醬</v>
      </c>
      <c r="G7" s="39" t="str">
        <f>'非偏鄉計劃學校(葷)國小'!N33</f>
        <v>川耳佐蛋</v>
      </c>
      <c r="H7" s="40" t="str">
        <f>'非偏鄉計劃學校(葷)國小'!Z33</f>
        <v xml:space="preserve">雞蛋★ 時蔬 胡蘿蔔 川耳 大蒜 </v>
      </c>
      <c r="I7" s="39" t="str">
        <f>'非偏鄉計劃學校(葷)國小'!P33</f>
        <v>時蔬</v>
      </c>
      <c r="J7" s="40" t="str">
        <f>'非偏鄉計劃學校(葷)國小'!AA33</f>
        <v xml:space="preserve">蔬菜 大蒜    </v>
      </c>
      <c r="K7" s="39" t="str">
        <f>'非偏鄉計劃學校(葷)國小'!R33</f>
        <v>南瓜芋圓甜湯</v>
      </c>
      <c r="L7" s="40" t="str">
        <f>'非偏鄉計劃學校(葷)國小'!AB33</f>
        <v xml:space="preserve">南瓜 芋圓 紅砂糖   </v>
      </c>
      <c r="M7" s="39" t="str">
        <f>'非偏鄉計劃學校(葷)國小'!AC33</f>
        <v xml:space="preserve">堅果     </v>
      </c>
      <c r="N7" s="39" t="str">
        <f>'非偏鄉計劃學校(葷)國小'!AD33</f>
        <v xml:space="preserve">     </v>
      </c>
      <c r="O7" s="39" t="e">
        <f>'非偏鄉計劃學校(葷)國小'!AE33</f>
        <v>#REF!</v>
      </c>
      <c r="P7" s="41">
        <f>'非偏鄉計劃學校(葷)國小'!C33</f>
        <v>5.9</v>
      </c>
      <c r="Q7" s="41">
        <f>'非偏鄉計劃學校(葷)國小'!D33</f>
        <v>2.8</v>
      </c>
      <c r="R7" s="41">
        <f>'非偏鄉計劃學校(葷)國小'!E33</f>
        <v>2.2999999999999998</v>
      </c>
      <c r="S7" s="41">
        <f>'非偏鄉計劃學校(葷)國小'!F33</f>
        <v>3</v>
      </c>
      <c r="T7" s="41">
        <f>'非偏鄉計劃學校(葷)國小'!G33</f>
        <v>0</v>
      </c>
      <c r="U7" s="41">
        <f>'非偏鄉計劃學校(葷)國小'!H33</f>
        <v>0</v>
      </c>
      <c r="V7" s="42">
        <f>'非偏鄉計劃學校(葷)國小'!I33</f>
        <v>816</v>
      </c>
    </row>
    <row r="8" spans="1:22" ht="15.75" customHeight="1">
      <c r="A8" s="211">
        <v>45604</v>
      </c>
      <c r="B8" s="39" t="str">
        <f>'非偏鄉計劃學校(葷)國小'!B40</f>
        <v>K5</v>
      </c>
      <c r="C8" s="39" t="str">
        <f>'非偏鄉計劃學校(葷)國小'!J40</f>
        <v>小米飯</v>
      </c>
      <c r="D8" s="40" t="str">
        <f>'非偏鄉計劃學校(葷)國小'!X40</f>
        <v xml:space="preserve">米 小米    </v>
      </c>
      <c r="E8" s="39" t="str">
        <f>'非偏鄉計劃學校(葷)國小'!L40</f>
        <v>咖哩雞</v>
      </c>
      <c r="F8" s="39" t="str">
        <f>'非偏鄉計劃學校(葷)國小'!Y40</f>
        <v xml:space="preserve">肉雞 馬鈴薯 洋蔥 胡蘿蔔 咖哩粉 </v>
      </c>
      <c r="G8" s="39" t="str">
        <f>'非偏鄉計劃學校(葷)國小'!N40</f>
        <v>鮮蔬炒菇</v>
      </c>
      <c r="H8" s="40" t="str">
        <f>'非偏鄉計劃學校(葷)國小'!Z40</f>
        <v xml:space="preserve">冷凍花椰菜 杏鮑菇 胡蘿蔔 大蒜  </v>
      </c>
      <c r="I8" s="39" t="str">
        <f>'非偏鄉計劃學校(葷)國小'!P40</f>
        <v>時蔬</v>
      </c>
      <c r="J8" s="40" t="str">
        <f>'非偏鄉計劃學校(葷)國小'!AA40</f>
        <v xml:space="preserve">蔬菜 大蒜    </v>
      </c>
      <c r="K8" s="39" t="str">
        <f>'非偏鄉計劃學校(葷)國小'!R40</f>
        <v>紫菜魚丸湯</v>
      </c>
      <c r="L8" s="40" t="str">
        <f>'非偏鄉計劃學校(葷)國小'!AB40</f>
        <v xml:space="preserve">紫菜 魚丸● 時蔬 薑  </v>
      </c>
      <c r="M8" s="39" t="str">
        <f>'非偏鄉計劃學校(葷)國小'!AC40</f>
        <v xml:space="preserve">水果     </v>
      </c>
      <c r="N8" s="39" t="str">
        <f>'非偏鄉計劃學校(葷)國小'!AD40</f>
        <v xml:space="preserve">     </v>
      </c>
      <c r="O8" s="39" t="e">
        <f>'非偏鄉計劃學校(葷)國小'!AE40</f>
        <v>#REF!</v>
      </c>
      <c r="P8" s="41">
        <f>'非偏鄉計劃學校(葷)國小'!C40</f>
        <v>5.5</v>
      </c>
      <c r="Q8" s="41">
        <f>'非偏鄉計劃學校(葷)國小'!D40</f>
        <v>3</v>
      </c>
      <c r="R8" s="41">
        <f>'非偏鄉計劃學校(葷)國小'!E40</f>
        <v>2.2999999999999998</v>
      </c>
      <c r="S8" s="41">
        <f>'非偏鄉計劃學校(葷)國小'!F40</f>
        <v>3</v>
      </c>
      <c r="T8" s="41">
        <f>'非偏鄉計劃學校(葷)國小'!G40</f>
        <v>0</v>
      </c>
      <c r="U8" s="41">
        <f>'非偏鄉計劃學校(葷)國小'!H40</f>
        <v>0</v>
      </c>
      <c r="V8" s="42">
        <f>'非偏鄉計劃學校(葷)國小'!I40</f>
        <v>803</v>
      </c>
    </row>
    <row r="9" spans="1:22" ht="15.75" customHeight="1">
      <c r="A9" s="211">
        <v>45607</v>
      </c>
      <c r="B9" s="39" t="str">
        <f>'非偏鄉計劃學校(葷)國小'!B47</f>
        <v>L1</v>
      </c>
      <c r="C9" s="39" t="str">
        <f>'非偏鄉計劃學校(葷)國小'!J47</f>
        <v>白米飯</v>
      </c>
      <c r="D9" s="40" t="str">
        <f>'非偏鄉計劃學校(葷)國小'!X47</f>
        <v xml:space="preserve">米     </v>
      </c>
      <c r="E9" s="39" t="str">
        <f>'非偏鄉計劃學校(葷)國小'!L47</f>
        <v>麵筋燒肉</v>
      </c>
      <c r="F9" s="39" t="str">
        <f>'非偏鄉計劃學校(葷)國小'!Y47</f>
        <v xml:space="preserve">豬後腿肉 白蘿蔔 麵筋泡 胡蘿蔔 大蒜 </v>
      </c>
      <c r="G9" s="39" t="str">
        <f>'非偏鄉計劃學校(葷)國小'!N47</f>
        <v>海芽蒸蛋</v>
      </c>
      <c r="H9" s="40" t="str">
        <f>'非偏鄉計劃學校(葷)國小'!Z47</f>
        <v xml:space="preserve">雞蛋★ 濕裙帶菜 南瓜   </v>
      </c>
      <c r="I9" s="39" t="str">
        <f>'非偏鄉計劃學校(葷)國小'!P47</f>
        <v>時蔬</v>
      </c>
      <c r="J9" s="40" t="str">
        <f>'非偏鄉計劃學校(葷)國小'!AA47</f>
        <v xml:space="preserve">蔬菜 大蒜    </v>
      </c>
      <c r="K9" s="39" t="str">
        <f>'非偏鄉計劃學校(葷)國小'!R47</f>
        <v>鮮菇時蔬湯</v>
      </c>
      <c r="L9" s="40" t="str">
        <f>'非偏鄉計劃學校(葷)國小'!AB47</f>
        <v xml:space="preserve">金針菇 時蔬 大骨 薑 柴魚片 </v>
      </c>
      <c r="M9" s="39" t="str">
        <f>'非偏鄉計劃學校(葷)國小'!AC47</f>
        <v xml:space="preserve">果汁     </v>
      </c>
      <c r="N9" s="39" t="str">
        <f>'非偏鄉計劃學校(葷)國小'!AD47</f>
        <v xml:space="preserve">     </v>
      </c>
      <c r="O9" s="39" t="e">
        <f>'非偏鄉計劃學校(葷)國小'!AE47</f>
        <v>#REF!</v>
      </c>
      <c r="P9" s="41">
        <f>'非偏鄉計劃學校(葷)國小'!C47</f>
        <v>5.4</v>
      </c>
      <c r="Q9" s="41">
        <f>'非偏鄉計劃學校(葷)國小'!D47</f>
        <v>2.9</v>
      </c>
      <c r="R9" s="41">
        <f>'非偏鄉計劃學校(葷)國小'!E47</f>
        <v>2</v>
      </c>
      <c r="S9" s="41">
        <f>'非偏鄉計劃學校(葷)國小'!F47</f>
        <v>3</v>
      </c>
      <c r="T9" s="41">
        <f>'非偏鄉計劃學校(葷)國小'!G47</f>
        <v>0</v>
      </c>
      <c r="U9" s="41">
        <f>'非偏鄉計劃學校(葷)國小'!H47</f>
        <v>0</v>
      </c>
      <c r="V9" s="42">
        <f>'非偏鄉計劃學校(葷)國小'!I47</f>
        <v>781</v>
      </c>
    </row>
    <row r="10" spans="1:22" ht="15.75" customHeight="1">
      <c r="A10" s="211">
        <v>45608</v>
      </c>
      <c r="B10" s="39" t="str">
        <f>'非偏鄉計劃學校(葷)國小'!B54</f>
        <v>L2</v>
      </c>
      <c r="C10" s="39" t="str">
        <f>'非偏鄉計劃學校(葷)國小'!J54</f>
        <v>糙米飯</v>
      </c>
      <c r="D10" s="40" t="str">
        <f>'非偏鄉計劃學校(葷)國小'!X54</f>
        <v xml:space="preserve">米 糙米    </v>
      </c>
      <c r="E10" s="39" t="str">
        <f>'非偏鄉計劃學校(葷)國小'!L54</f>
        <v>椒鹽魚排</v>
      </c>
      <c r="F10" s="39" t="str">
        <f>'非偏鄉計劃學校(葷)國小'!Y54</f>
        <v xml:space="preserve">魚排● 胡椒鹽    </v>
      </c>
      <c r="G10" s="39" t="str">
        <f>'非偏鄉計劃學校(葷)國小'!N54</f>
        <v>培根時蔬炒蛋</v>
      </c>
      <c r="H10" s="40" t="str">
        <f>'非偏鄉計劃學校(葷)國小'!Z54</f>
        <v xml:space="preserve">培根▲ 時蔬 雞蛋★ 胡蘿蔔 大蒜 </v>
      </c>
      <c r="I10" s="39" t="str">
        <f>'非偏鄉計劃學校(葷)國小'!P54</f>
        <v>時蔬</v>
      </c>
      <c r="J10" s="40" t="str">
        <f>'非偏鄉計劃學校(葷)國小'!AA54</f>
        <v xml:space="preserve">蔬菜 大蒜    </v>
      </c>
      <c r="K10" s="39" t="str">
        <f>'非偏鄉計劃學校(葷)國小'!R54</f>
        <v>時瓜湯</v>
      </c>
      <c r="L10" s="40" t="str">
        <f>'非偏鄉計劃學校(葷)國小'!AB54</f>
        <v xml:space="preserve">時瓜 大骨 薑   </v>
      </c>
      <c r="M10" s="39" t="str">
        <f>'非偏鄉計劃學校(葷)國小'!AC54</f>
        <v xml:space="preserve">海苔片     </v>
      </c>
      <c r="N10" s="39" t="str">
        <f>'非偏鄉計劃學校(葷)國小'!AD54</f>
        <v xml:space="preserve">     </v>
      </c>
      <c r="O10" s="39" t="e">
        <f>'非偏鄉計劃學校(葷)國小'!AE54</f>
        <v>#REF!</v>
      </c>
      <c r="P10" s="41">
        <f>'非偏鄉計劃學校(葷)國小'!C54</f>
        <v>5.5</v>
      </c>
      <c r="Q10" s="41">
        <f>'非偏鄉計劃學校(葷)國小'!D54</f>
        <v>2.9</v>
      </c>
      <c r="R10" s="41">
        <f>'非偏鄉計劃學校(葷)國小'!E54</f>
        <v>2</v>
      </c>
      <c r="S10" s="41">
        <f>'非偏鄉計劃學校(葷)國小'!F54</f>
        <v>3</v>
      </c>
      <c r="T10" s="41">
        <f>'非偏鄉計劃學校(葷)國小'!G54</f>
        <v>0</v>
      </c>
      <c r="U10" s="41">
        <f>'非偏鄉計劃學校(葷)國小'!H54</f>
        <v>0</v>
      </c>
      <c r="V10" s="42">
        <f>'非偏鄉計劃學校(葷)國小'!I54</f>
        <v>788</v>
      </c>
    </row>
    <row r="11" spans="1:22" ht="15.75" customHeight="1">
      <c r="A11" s="211">
        <v>45609</v>
      </c>
      <c r="B11" s="39" t="str">
        <f>'非偏鄉計劃學校(葷)國小'!B61</f>
        <v>L3</v>
      </c>
      <c r="C11" s="39" t="str">
        <f>'非偏鄉計劃學校(葷)國小'!J61</f>
        <v>西式特餐</v>
      </c>
      <c r="D11" s="40" t="str">
        <f>'非偏鄉計劃學校(葷)國小'!X61</f>
        <v xml:space="preserve">麵條     </v>
      </c>
      <c r="E11" s="39" t="str">
        <f>'非偏鄉計劃學校(葷)國小'!L61</f>
        <v>乳酪絲肉排</v>
      </c>
      <c r="F11" s="39" t="str">
        <f>'非偏鄉計劃學校(葷)國小'!Y61</f>
        <v xml:space="preserve">肉排 刨絲乾酪◆    </v>
      </c>
      <c r="G11" s="39" t="str">
        <f>'非偏鄉計劃學校(葷)國小'!N61</f>
        <v>茄汁肉醬配料</v>
      </c>
      <c r="H11" s="40" t="str">
        <f>'非偏鄉計劃學校(葷)國小'!Z61</f>
        <v xml:space="preserve">豬絞肉 三色豆 洋蔥 大蒜 蕃茄醬 </v>
      </c>
      <c r="I11" s="39" t="str">
        <f>'非偏鄉計劃學校(葷)國小'!P61</f>
        <v>時蔬</v>
      </c>
      <c r="J11" s="40" t="str">
        <f>'非偏鄉計劃學校(葷)國小'!AA61</f>
        <v xml:space="preserve">蔬菜 大蒜    </v>
      </c>
      <c r="K11" s="39" t="str">
        <f>'非偏鄉計劃學校(葷)國小'!R61</f>
        <v>南瓜濃湯</v>
      </c>
      <c r="L11" s="40" t="str">
        <f>'非偏鄉計劃學校(葷)國小'!AB61</f>
        <v xml:space="preserve">雞蛋★ 南瓜 時蔬 芹菜 玉米濃湯調理包 </v>
      </c>
      <c r="M11" s="39" t="str">
        <f>'非偏鄉計劃學校(葷)國小'!AC61</f>
        <v xml:space="preserve">包子     </v>
      </c>
      <c r="N11" s="39" t="str">
        <f>'非偏鄉計劃學校(葷)國小'!AD61</f>
        <v xml:space="preserve">     </v>
      </c>
      <c r="O11" s="39" t="e">
        <f>'非偏鄉計劃學校(葷)國小'!AE61</f>
        <v>#REF!</v>
      </c>
      <c r="P11" s="41">
        <f>'非偏鄉計劃學校(葷)國小'!C61</f>
        <v>5.7</v>
      </c>
      <c r="Q11" s="41">
        <f>'非偏鄉計劃學校(葷)國小'!D61</f>
        <v>2.7</v>
      </c>
      <c r="R11" s="41">
        <f>'非偏鄉計劃學校(葷)國小'!E61</f>
        <v>2.1</v>
      </c>
      <c r="S11" s="41">
        <f>'非偏鄉計劃學校(葷)國小'!F61</f>
        <v>3</v>
      </c>
      <c r="T11" s="41">
        <f>'非偏鄉計劃學校(葷)國小'!G61</f>
        <v>0.1</v>
      </c>
      <c r="U11" s="41">
        <f>'非偏鄉計劃學校(葷)國小'!H61</f>
        <v>0</v>
      </c>
      <c r="V11" s="42">
        <f>'非偏鄉計劃學校(葷)國小'!I61</f>
        <v>804</v>
      </c>
    </row>
    <row r="12" spans="1:22" ht="15.75" customHeight="1">
      <c r="A12" s="211">
        <v>45610</v>
      </c>
      <c r="B12" s="39" t="str">
        <f>'非偏鄉計劃學校(葷)國小'!B68</f>
        <v>L4</v>
      </c>
      <c r="C12" s="39" t="str">
        <f>'非偏鄉計劃學校(葷)國小'!J68</f>
        <v>糙米飯</v>
      </c>
      <c r="D12" s="40" t="str">
        <f>'非偏鄉計劃學校(葷)國小'!X68</f>
        <v xml:space="preserve">米 糙米    </v>
      </c>
      <c r="E12" s="39" t="str">
        <f>'非偏鄉計劃學校(葷)國小'!L68</f>
        <v>筍乾燒肉</v>
      </c>
      <c r="F12" s="39" t="str">
        <f>'非偏鄉計劃學校(葷)國小'!Y68</f>
        <v xml:space="preserve">豬後腿肉 麻竹筍干 大蒜   </v>
      </c>
      <c r="G12" s="39" t="str">
        <f>'非偏鄉計劃學校(葷)國小'!N68</f>
        <v>三杯杏鮑菇</v>
      </c>
      <c r="H12" s="40" t="str">
        <f>'非偏鄉計劃學校(葷)國小'!Z68</f>
        <v xml:space="preserve">杏鮑菇 時瓜 九層塔 大蒜  </v>
      </c>
      <c r="I12" s="39" t="str">
        <f>'非偏鄉計劃學校(葷)國小'!P68</f>
        <v>時蔬</v>
      </c>
      <c r="J12" s="40" t="str">
        <f>'非偏鄉計劃學校(葷)國小'!AA68</f>
        <v xml:space="preserve">蔬菜 大蒜    </v>
      </c>
      <c r="K12" s="39" t="str">
        <f>'非偏鄉計劃學校(葷)國小'!R68</f>
        <v>山藥銀耳湯</v>
      </c>
      <c r="L12" s="40" t="str">
        <f>'非偏鄉計劃學校(葷)國小'!AB68</f>
        <v xml:space="preserve">濕銀耳 山藥 紅砂糖 枸杞  </v>
      </c>
      <c r="M12" s="39" t="str">
        <f>'非偏鄉計劃學校(葷)國小'!AC68</f>
        <v xml:space="preserve">馬拉糕     </v>
      </c>
      <c r="N12" s="39" t="str">
        <f>'非偏鄉計劃學校(葷)國小'!AD68</f>
        <v xml:space="preserve">     </v>
      </c>
      <c r="O12" s="39" t="e">
        <f>'非偏鄉計劃學校(葷)國小'!AE68</f>
        <v>#REF!</v>
      </c>
      <c r="P12" s="41">
        <f>'非偏鄉計劃學校(葷)國小'!C68</f>
        <v>5.3</v>
      </c>
      <c r="Q12" s="41">
        <f>'非偏鄉計劃學校(葷)國小'!D68</f>
        <v>2.9</v>
      </c>
      <c r="R12" s="41">
        <f>'非偏鄉計劃學校(葷)國小'!E68</f>
        <v>2</v>
      </c>
      <c r="S12" s="41">
        <f>'非偏鄉計劃學校(葷)國小'!F68</f>
        <v>3</v>
      </c>
      <c r="T12" s="41">
        <f>'非偏鄉計劃學校(葷)國小'!G68</f>
        <v>0</v>
      </c>
      <c r="U12" s="41">
        <f>'非偏鄉計劃學校(葷)國小'!H68</f>
        <v>0</v>
      </c>
      <c r="V12" s="42">
        <f>'非偏鄉計劃學校(葷)國小'!I68</f>
        <v>774</v>
      </c>
    </row>
    <row r="13" spans="1:22" ht="15.75" customHeight="1">
      <c r="A13" s="211">
        <v>45611</v>
      </c>
      <c r="B13" s="39" t="str">
        <f>'非偏鄉計劃學校(葷)國小'!B75</f>
        <v>L5</v>
      </c>
      <c r="C13" s="39" t="str">
        <f>'非偏鄉計劃學校(葷)國小'!J75</f>
        <v>紫米飯</v>
      </c>
      <c r="D13" s="40" t="str">
        <f>'非偏鄉計劃學校(葷)國小'!X75</f>
        <v xml:space="preserve">米 黑糯米    </v>
      </c>
      <c r="E13" s="39" t="str">
        <f>'非偏鄉計劃學校(葷)國小'!L75</f>
        <v>紅燒雞肉</v>
      </c>
      <c r="F13" s="39" t="str">
        <f>'非偏鄉計劃學校(葷)國小'!Y75</f>
        <v>肉雞 時瓜 胡蘿蔔 大蒜 醬油 二砂糖</v>
      </c>
      <c r="G13" s="39" t="str">
        <f>'非偏鄉計劃學校(葷)國小'!N75</f>
        <v>滑蛋蝦仁豆腐</v>
      </c>
      <c r="H13" s="40" t="str">
        <f>'非偏鄉計劃學校(葷)國小'!Z75</f>
        <v xml:space="preserve">蝦仁● 豆腐 洋蔥 雞蛋★ 大蒜 </v>
      </c>
      <c r="I13" s="39" t="str">
        <f>'非偏鄉計劃學校(葷)國小'!P75</f>
        <v>時蔬</v>
      </c>
      <c r="J13" s="40" t="str">
        <f>'非偏鄉計劃學校(葷)國小'!AA75</f>
        <v xml:space="preserve">蔬菜 大蒜    </v>
      </c>
      <c r="K13" s="39" t="str">
        <f>'非偏鄉計劃學校(葷)國小'!R75</f>
        <v>大醬湯</v>
      </c>
      <c r="L13" s="40" t="str">
        <f>'非偏鄉計劃學校(葷)國小'!AB75</f>
        <v xml:space="preserve">時蔬 濕裙帶菜 味噌   </v>
      </c>
      <c r="M13" s="39" t="str">
        <f>'非偏鄉計劃學校(葷)國小'!AC75</f>
        <v xml:space="preserve">水果     </v>
      </c>
      <c r="N13" s="39" t="str">
        <f>'非偏鄉計劃學校(葷)國小'!AD75</f>
        <v xml:space="preserve">有機豆奶     </v>
      </c>
      <c r="O13" s="39" t="e">
        <f>'非偏鄉計劃學校(葷)國小'!AE75</f>
        <v>#REF!</v>
      </c>
      <c r="P13" s="41">
        <f>'非偏鄉計劃學校(葷)國小'!C75</f>
        <v>5.2</v>
      </c>
      <c r="Q13" s="41">
        <f>'非偏鄉計劃學校(葷)國小'!D75</f>
        <v>3.3</v>
      </c>
      <c r="R13" s="41">
        <f>'非偏鄉計劃學校(葷)國小'!E75</f>
        <v>2</v>
      </c>
      <c r="S13" s="41">
        <f>'非偏鄉計劃學校(葷)國小'!F75</f>
        <v>3</v>
      </c>
      <c r="T13" s="41">
        <f>'非偏鄉計劃學校(葷)國小'!G75</f>
        <v>0</v>
      </c>
      <c r="U13" s="41">
        <f>'非偏鄉計劃學校(葷)國小'!H75</f>
        <v>0</v>
      </c>
      <c r="V13" s="42">
        <f>'非偏鄉計劃學校(葷)國小'!I75</f>
        <v>797</v>
      </c>
    </row>
    <row r="14" spans="1:22" ht="15.75" customHeight="1">
      <c r="A14" s="211">
        <v>45614</v>
      </c>
      <c r="B14" s="39" t="str">
        <f>'非偏鄉計劃學校(葷)國小'!B82</f>
        <v>M1</v>
      </c>
      <c r="C14" s="39" t="str">
        <f>'非偏鄉計劃學校(葷)國小'!J82</f>
        <v>白米飯</v>
      </c>
      <c r="D14" s="40" t="str">
        <f>'非偏鄉計劃學校(葷)國小'!X82</f>
        <v xml:space="preserve">米     </v>
      </c>
      <c r="E14" s="39" t="str">
        <f>'非偏鄉計劃學校(葷)國小'!L82</f>
        <v>地瓜燒肉</v>
      </c>
      <c r="F14" s="39" t="str">
        <f>'非偏鄉計劃學校(葷)國小'!Y82</f>
        <v xml:space="preserve">豬後腿肉 地瓜 甜椒(青皮) 大蒜  </v>
      </c>
      <c r="G14" s="39" t="str">
        <f>'非偏鄉計劃學校(葷)國小'!N82</f>
        <v>蛋香碎脯</v>
      </c>
      <c r="H14" s="40" t="str">
        <f>'非偏鄉計劃學校(葷)國小'!Z82</f>
        <v xml:space="preserve">雞蛋★ 蘿蔔乾 青蔥 大蒜  </v>
      </c>
      <c r="I14" s="39" t="str">
        <f>'非偏鄉計劃學校(葷)國小'!P82</f>
        <v>時蔬</v>
      </c>
      <c r="J14" s="40" t="str">
        <f>'非偏鄉計劃學校(葷)國小'!AA82</f>
        <v xml:space="preserve">蔬菜 大蒜    </v>
      </c>
      <c r="K14" s="39" t="str">
        <f>'非偏鄉計劃學校(葷)國小'!R82</f>
        <v>酸辣湯</v>
      </c>
      <c r="L14" s="40" t="str">
        <f>'非偏鄉計劃學校(葷)國小'!AB82</f>
        <v xml:space="preserve">豆腐 脆筍 時蔬 豬後腿肉 乾木耳 </v>
      </c>
      <c r="M14" s="39" t="str">
        <f>'非偏鄉計劃學校(葷)國小'!AC82</f>
        <v xml:space="preserve">旺仔小饅頭     </v>
      </c>
      <c r="N14" s="39" t="str">
        <f>'非偏鄉計劃學校(葷)國小'!AD82</f>
        <v xml:space="preserve">     </v>
      </c>
      <c r="O14" s="39" t="e">
        <f>'非偏鄉計劃學校(葷)國小'!AE82</f>
        <v>#REF!</v>
      </c>
      <c r="P14" s="41">
        <f>'非偏鄉計劃學校(葷)國小'!C82</f>
        <v>6.1</v>
      </c>
      <c r="Q14" s="41">
        <f>'非偏鄉計劃學校(葷)國小'!D82</f>
        <v>3.1</v>
      </c>
      <c r="R14" s="41">
        <f>'非偏鄉計劃學校(葷)國小'!E82</f>
        <v>2</v>
      </c>
      <c r="S14" s="41">
        <f>'非偏鄉計劃學校(葷)國小'!F82</f>
        <v>3</v>
      </c>
      <c r="T14" s="41">
        <f>'非偏鄉計劃學校(葷)國小'!G82</f>
        <v>0</v>
      </c>
      <c r="U14" s="41">
        <f>'非偏鄉計劃學校(葷)國小'!H82</f>
        <v>0</v>
      </c>
      <c r="V14" s="42">
        <f>'非偏鄉計劃學校(葷)國小'!I82</f>
        <v>845</v>
      </c>
    </row>
    <row r="15" spans="1:22" ht="15.75" customHeight="1">
      <c r="A15" s="211">
        <v>45615</v>
      </c>
      <c r="B15" s="39" t="str">
        <f>'非偏鄉計劃學校(葷)國小'!B89</f>
        <v>M2</v>
      </c>
      <c r="C15" s="39" t="str">
        <f>'非偏鄉計劃學校(葷)國小'!J89</f>
        <v>糙米飯</v>
      </c>
      <c r="D15" s="40" t="str">
        <f>'非偏鄉計劃學校(葷)國小'!X89</f>
        <v xml:space="preserve">米 糙米    </v>
      </c>
      <c r="E15" s="39" t="str">
        <f>'非偏鄉計劃學校(葷)國小'!L89</f>
        <v>芋香燒雞</v>
      </c>
      <c r="F15" s="39" t="str">
        <f>'非偏鄉計劃學校(葷)國小'!Y89</f>
        <v xml:space="preserve">肉雞 時瓜 冷凍芋頭角 大蒜  </v>
      </c>
      <c r="G15" s="39" t="str">
        <f>'非偏鄉計劃學校(葷)國小'!N89</f>
        <v>麻婆豆腐</v>
      </c>
      <c r="H15" s="40" t="str">
        <f>'非偏鄉計劃學校(葷)國小'!Z89</f>
        <v xml:space="preserve">豆腐 豬絞肉 三色豆 大蒜  </v>
      </c>
      <c r="I15" s="39" t="str">
        <f>'非偏鄉計劃學校(葷)國小'!P89</f>
        <v>時蔬</v>
      </c>
      <c r="J15" s="40" t="str">
        <f>'非偏鄉計劃學校(葷)國小'!AA89</f>
        <v xml:space="preserve">蔬菜 大蒜    </v>
      </c>
      <c r="K15" s="39" t="str">
        <f>'非偏鄉計劃學校(葷)國小'!R89</f>
        <v>時蔬湯</v>
      </c>
      <c r="L15" s="40" t="str">
        <f>'非偏鄉計劃學校(葷)國小'!AB89</f>
        <v xml:space="preserve">時蔬 大骨 薑   </v>
      </c>
      <c r="M15" s="39" t="str">
        <f>'非偏鄉計劃學校(葷)國小'!AC89</f>
        <v xml:space="preserve">水果     </v>
      </c>
      <c r="N15" s="39" t="str">
        <f>'非偏鄉計劃學校(葷)國小'!AD89</f>
        <v xml:space="preserve">     </v>
      </c>
      <c r="O15" s="39" t="e">
        <f>'非偏鄉計劃學校(葷)國小'!AE89</f>
        <v>#REF!</v>
      </c>
      <c r="P15" s="41">
        <f>'非偏鄉計劃學校(葷)國小'!C89</f>
        <v>5.4</v>
      </c>
      <c r="Q15" s="41">
        <f>'非偏鄉計劃學校(葷)國小'!D89</f>
        <v>3.5</v>
      </c>
      <c r="R15" s="41">
        <f>'非偏鄉計劃學校(葷)國小'!E89</f>
        <v>2.1</v>
      </c>
      <c r="S15" s="41">
        <f>'非偏鄉計劃學校(葷)國小'!F89</f>
        <v>3</v>
      </c>
      <c r="T15" s="41">
        <f>'非偏鄉計劃學校(葷)國小'!G89</f>
        <v>0</v>
      </c>
      <c r="U15" s="41">
        <f>'非偏鄉計劃學校(葷)國小'!H89</f>
        <v>0</v>
      </c>
      <c r="V15" s="42">
        <f>'非偏鄉計劃學校(葷)國小'!I89</f>
        <v>828</v>
      </c>
    </row>
    <row r="16" spans="1:22" ht="15.75" customHeight="1">
      <c r="A16" s="211">
        <v>45616</v>
      </c>
      <c r="B16" s="39" t="str">
        <f>'非偏鄉計劃學校(葷)國小'!B96</f>
        <v>M3</v>
      </c>
      <c r="C16" s="39" t="str">
        <f>'非偏鄉計劃學校(葷)國小'!J96</f>
        <v>韓式特餐</v>
      </c>
      <c r="D16" s="40" t="str">
        <f>'非偏鄉計劃學校(葷)國小'!X96</f>
        <v xml:space="preserve">米 糙米 海苔絲   </v>
      </c>
      <c r="E16" s="39" t="str">
        <f>'非偏鄉計劃學校(葷)國小'!L96</f>
        <v>韓式辣魷魚</v>
      </c>
      <c r="F16" s="39" t="str">
        <f>'非偏鄉計劃學校(葷)國小'!Y96</f>
        <v xml:space="preserve">豬後腿肉 泡魷魚● 韓式泡菜 洋蔥 大蒜 </v>
      </c>
      <c r="G16" s="39" t="str">
        <f>'非偏鄉計劃學校(葷)國小'!N96</f>
        <v>海芽豆芽</v>
      </c>
      <c r="H16" s="40" t="str">
        <f>'非偏鄉計劃學校(葷)國小'!Z96</f>
        <v xml:space="preserve">綠豆芽 濕裙帶菜 胡蘿蔔 大蒜 芝麻(熟)＊ </v>
      </c>
      <c r="I16" s="39" t="str">
        <f>'非偏鄉計劃學校(葷)國小'!P96</f>
        <v>時蔬</v>
      </c>
      <c r="J16" s="40" t="str">
        <f>'非偏鄉計劃學校(葷)國小'!AA96</f>
        <v xml:space="preserve">蔬菜 大蒜    </v>
      </c>
      <c r="K16" s="39" t="str">
        <f>'非偏鄉計劃學校(葷)國小'!R96</f>
        <v>韓式豆腐湯</v>
      </c>
      <c r="L16" s="40" t="str">
        <f>'非偏鄉計劃學校(葷)國小'!AB96</f>
        <v>豆腐 金針菇 時蔬 大骨 味噌 味醂</v>
      </c>
      <c r="M16" s="39" t="str">
        <f>'非偏鄉計劃學校(葷)國小'!AC96</f>
        <v xml:space="preserve">包子     </v>
      </c>
      <c r="N16" s="39" t="str">
        <f>'非偏鄉計劃學校(葷)國小'!AD96</f>
        <v xml:space="preserve">     </v>
      </c>
      <c r="O16" s="39" t="e">
        <f>'非偏鄉計劃學校(葷)國小'!AE96</f>
        <v>#REF!</v>
      </c>
      <c r="P16" s="41">
        <f>'非偏鄉計劃學校(葷)國小'!C96</f>
        <v>5</v>
      </c>
      <c r="Q16" s="41">
        <f>'非偏鄉計劃學校(葷)國小'!D96</f>
        <v>3</v>
      </c>
      <c r="R16" s="41">
        <f>'非偏鄉計劃學校(葷)國小'!E96</f>
        <v>2</v>
      </c>
      <c r="S16" s="41">
        <f>'非偏鄉計劃學校(葷)國小'!F96</f>
        <v>3</v>
      </c>
      <c r="T16" s="41">
        <f>'非偏鄉計劃學校(葷)國小'!G96</f>
        <v>0</v>
      </c>
      <c r="U16" s="41">
        <f>'非偏鄉計劃學校(葷)國小'!H96</f>
        <v>0</v>
      </c>
      <c r="V16" s="42">
        <f>'非偏鄉計劃學校(葷)國小'!I96</f>
        <v>760</v>
      </c>
    </row>
    <row r="17" spans="1:31" ht="15.75" customHeight="1">
      <c r="A17" s="211">
        <v>45617</v>
      </c>
      <c r="B17" s="39" t="str">
        <f>'非偏鄉計劃學校(葷)國小'!B103</f>
        <v>M4</v>
      </c>
      <c r="C17" s="39" t="str">
        <f>'非偏鄉計劃學校(葷)國小'!J103</f>
        <v>糙米飯</v>
      </c>
      <c r="D17" s="40" t="str">
        <f>'非偏鄉計劃學校(葷)國小'!X103</f>
        <v xml:space="preserve">米 糙米    </v>
      </c>
      <c r="E17" s="39" t="str">
        <f>'非偏鄉計劃學校(葷)國小'!L103</f>
        <v>沙茶肉片</v>
      </c>
      <c r="F17" s="39" t="str">
        <f>'非偏鄉計劃學校(葷)國小'!Y103</f>
        <v xml:space="preserve">豬後腿肉 時蔬 胡蘿蔔 大蒜 沙茶醬 </v>
      </c>
      <c r="G17" s="39" t="str">
        <f>'非偏鄉計劃學校(葷)國小'!N103</f>
        <v>蔥燒豆腐</v>
      </c>
      <c r="H17" s="40" t="str">
        <f>'非偏鄉計劃學校(葷)國小'!Z103</f>
        <v>豆腐 杏鮑菇 洋蔥 豬後腿肉 青蔥 大蒜</v>
      </c>
      <c r="I17" s="39" t="str">
        <f>'非偏鄉計劃學校(葷)國小'!P103</f>
        <v>時蔬</v>
      </c>
      <c r="J17" s="40" t="str">
        <f>'非偏鄉計劃學校(葷)國小'!AA103</f>
        <v xml:space="preserve">蔬菜 大蒜    </v>
      </c>
      <c r="K17" s="39" t="str">
        <f>'非偏鄉計劃學校(葷)國小'!R103</f>
        <v>奶香粉圓仙草湯</v>
      </c>
      <c r="L17" s="40" t="str">
        <f>'非偏鄉計劃學校(葷)國小'!AB103</f>
        <v xml:space="preserve">濕粉圓 仙草凍 全脂奶粉◆ 紅砂糖  </v>
      </c>
      <c r="M17" s="39" t="str">
        <f>'非偏鄉計劃學校(葷)國小'!AC103</f>
        <v xml:space="preserve">堅果     </v>
      </c>
      <c r="N17" s="39" t="str">
        <f>'非偏鄉計劃學校(葷)國小'!AD103</f>
        <v xml:space="preserve">     </v>
      </c>
      <c r="O17" s="39" t="e">
        <f>'非偏鄉計劃學校(葷)國小'!AE103</f>
        <v>#REF!</v>
      </c>
      <c r="P17" s="41">
        <f>'非偏鄉計劃學校(葷)國小'!C103</f>
        <v>5.7</v>
      </c>
      <c r="Q17" s="41">
        <f>'非偏鄉計劃學校(葷)國小'!D103</f>
        <v>2.8</v>
      </c>
      <c r="R17" s="41">
        <f>'非偏鄉計劃學校(葷)國小'!E103</f>
        <v>2.2000000000000002</v>
      </c>
      <c r="S17" s="41">
        <f>'非偏鄉計劃學校(葷)國小'!F103</f>
        <v>3</v>
      </c>
      <c r="T17" s="41">
        <f>'非偏鄉計劃學校(葷)國小'!G103</f>
        <v>0.2</v>
      </c>
      <c r="U17" s="41">
        <f>'非偏鄉計劃學校(葷)國小'!H103</f>
        <v>0</v>
      </c>
      <c r="V17" s="42">
        <f>'非偏鄉計劃學校(葷)國小'!I103</f>
        <v>829</v>
      </c>
    </row>
    <row r="18" spans="1:31" ht="15.75" customHeight="1">
      <c r="A18" s="211">
        <v>45618</v>
      </c>
      <c r="B18" s="39" t="str">
        <f>'非偏鄉計劃學校(葷)國小'!B110</f>
        <v>M5</v>
      </c>
      <c r="C18" s="39" t="str">
        <f>'非偏鄉計劃學校(葷)國小'!J110</f>
        <v>地瓜飯</v>
      </c>
      <c r="D18" s="40" t="str">
        <f>'非偏鄉計劃學校(葷)國小'!X110</f>
        <v xml:space="preserve">米 地瓜    </v>
      </c>
      <c r="E18" s="39" t="str">
        <f>'非偏鄉計劃學校(葷)國小'!L110</f>
        <v>照燒雞</v>
      </c>
      <c r="F18" s="39" t="str">
        <f>'非偏鄉計劃學校(葷)國小'!Y110</f>
        <v>肉雞 洋蔥 胡蘿蔔 大蒜 醬油 二砂糖</v>
      </c>
      <c r="G18" s="39" t="str">
        <f>'非偏鄉計劃學校(葷)國小'!N110</f>
        <v>乳酪蒸蛋</v>
      </c>
      <c r="H18" s="40" t="str">
        <f>'非偏鄉計劃學校(葷)國小'!Z110</f>
        <v xml:space="preserve">雞蛋★ 鮮菇 南瓜 刨絲乾酪◆  </v>
      </c>
      <c r="I18" s="39" t="str">
        <f>'非偏鄉計劃學校(葷)國小'!P110</f>
        <v>時蔬</v>
      </c>
      <c r="J18" s="40" t="str">
        <f>'非偏鄉計劃學校(葷)國小'!AA110</f>
        <v xml:space="preserve">蔬菜 大蒜    </v>
      </c>
      <c r="K18" s="39" t="str">
        <f>'非偏鄉計劃學校(葷)國小'!R110</f>
        <v>番茄時蔬湯</v>
      </c>
      <c r="L18" s="40" t="str">
        <f>'非偏鄉計劃學校(葷)國小'!AB110</f>
        <v xml:space="preserve">大番茄 時蔬 大骨 薑  </v>
      </c>
      <c r="M18" s="39" t="str">
        <f>'非偏鄉計劃學校(葷)國小'!AC110</f>
        <v xml:space="preserve">水果     </v>
      </c>
      <c r="N18" s="39" t="str">
        <f>'非偏鄉計劃學校(葷)國小'!AD110</f>
        <v xml:space="preserve">有機豆奶     </v>
      </c>
      <c r="O18" s="39" t="e">
        <f>'非偏鄉計劃學校(葷)國小'!AE110</f>
        <v>#REF!</v>
      </c>
      <c r="P18" s="41">
        <f>'非偏鄉計劃學校(葷)國小'!C110</f>
        <v>5.8</v>
      </c>
      <c r="Q18" s="41">
        <f>'非偏鄉計劃學校(葷)國小'!D110</f>
        <v>3.3</v>
      </c>
      <c r="R18" s="41">
        <f>'非偏鄉計劃學校(葷)國小'!E110</f>
        <v>2</v>
      </c>
      <c r="S18" s="41">
        <f>'非偏鄉計劃學校(葷)國小'!F110</f>
        <v>3</v>
      </c>
      <c r="T18" s="41">
        <f>'非偏鄉計劃學校(葷)國小'!G110</f>
        <v>0.1</v>
      </c>
      <c r="U18" s="41">
        <f>'非偏鄉計劃學校(葷)國小'!H110</f>
        <v>0</v>
      </c>
      <c r="V18" s="42">
        <f>'非偏鄉計劃學校(葷)國小'!I110</f>
        <v>854</v>
      </c>
    </row>
    <row r="19" spans="1:31" ht="15.75" customHeight="1">
      <c r="A19" s="211">
        <v>45621</v>
      </c>
      <c r="B19" s="39" t="str">
        <f>'非偏鄉計劃學校(葷)國小'!B117</f>
        <v>N1</v>
      </c>
      <c r="C19" s="39" t="str">
        <f>'非偏鄉計劃學校(葷)國小'!J117</f>
        <v>白米飯</v>
      </c>
      <c r="D19" s="40" t="str">
        <f>'非偏鄉計劃學校(葷)國小'!X117</f>
        <v xml:space="preserve">米     </v>
      </c>
      <c r="E19" s="39" t="str">
        <f>'非偏鄉計劃學校(葷)國小'!L117</f>
        <v>鐵板肉片</v>
      </c>
      <c r="F19" s="39" t="str">
        <f>'非偏鄉計劃學校(葷)國小'!Y117</f>
        <v>豬後腿肉 洋蔥 甜椒(青皮) 胡蘿蔔 大蒜 黑胡椒粒</v>
      </c>
      <c r="G19" s="39" t="str">
        <f>'非偏鄉計劃學校(葷)國小'!N117</f>
        <v>沙茶冬粉</v>
      </c>
      <c r="H19" s="40" t="str">
        <f>'非偏鄉計劃學校(葷)國小'!Z117</f>
        <v xml:space="preserve">冬粉 時蔬 豬絞肉 乾木耳 沙茶醬 </v>
      </c>
      <c r="I19" s="39" t="str">
        <f>'非偏鄉計劃學校(葷)國小'!P117</f>
        <v>時蔬</v>
      </c>
      <c r="J19" s="40" t="str">
        <f>'非偏鄉計劃學校(葷)國小'!AA117</f>
        <v xml:space="preserve">蔬菜 大蒜    </v>
      </c>
      <c r="K19" s="39" t="str">
        <f>'非偏鄉計劃學校(葷)國小'!R117</f>
        <v>金針湯</v>
      </c>
      <c r="L19" s="40" t="str">
        <f>'非偏鄉計劃學校(葷)國小'!AB117</f>
        <v xml:space="preserve">金針菜乾 時蔬 大骨 薑  </v>
      </c>
      <c r="M19" s="39" t="str">
        <f>'非偏鄉計劃學校(葷)國小'!AC117</f>
        <v xml:space="preserve">果汁     </v>
      </c>
      <c r="N19" s="39" t="str">
        <f>'非偏鄉計劃學校(葷)國小'!AD117</f>
        <v xml:space="preserve">     </v>
      </c>
      <c r="O19" s="39" t="e">
        <f>'非偏鄉計劃學校(葷)國小'!AE117</f>
        <v>#REF!</v>
      </c>
      <c r="P19" s="41">
        <f>'非偏鄉計劃學校(葷)國小'!C117</f>
        <v>5.4</v>
      </c>
      <c r="Q19" s="41">
        <f>'非偏鄉計劃學校(葷)國小'!D117</f>
        <v>2.7</v>
      </c>
      <c r="R19" s="41">
        <f>'非偏鄉計劃學校(葷)國小'!E117</f>
        <v>2.2999999999999998</v>
      </c>
      <c r="S19" s="41">
        <f>'非偏鄉計劃學校(葷)國小'!F117</f>
        <v>3</v>
      </c>
      <c r="T19" s="41">
        <f>'非偏鄉計劃學校(葷)國小'!G117</f>
        <v>0</v>
      </c>
      <c r="U19" s="41">
        <f>'非偏鄉計劃學校(葷)國小'!H117</f>
        <v>0</v>
      </c>
      <c r="V19" s="42">
        <f>'非偏鄉計劃學校(葷)國小'!I117</f>
        <v>773</v>
      </c>
    </row>
    <row r="20" spans="1:31" ht="15.75" customHeight="1">
      <c r="A20" s="211">
        <v>45622</v>
      </c>
      <c r="B20" s="39" t="str">
        <f>'非偏鄉計劃學校(葷)國小'!B124</f>
        <v>N2</v>
      </c>
      <c r="C20" s="39" t="str">
        <f>'非偏鄉計劃學校(葷)國小'!J124</f>
        <v>糙米飯</v>
      </c>
      <c r="D20" s="40" t="str">
        <f>'非偏鄉計劃學校(葷)國小'!X124</f>
        <v xml:space="preserve">米 糙米    </v>
      </c>
      <c r="E20" s="39" t="str">
        <f>'非偏鄉計劃學校(葷)國小'!L124</f>
        <v>咖哩雞</v>
      </c>
      <c r="F20" s="39" t="str">
        <f>'非偏鄉計劃學校(葷)國小'!Y124</f>
        <v xml:space="preserve">肉雞 南瓜 胡蘿蔔 洋蔥 咖哩粉 </v>
      </c>
      <c r="G20" s="39" t="str">
        <f>'非偏鄉計劃學校(葷)國小'!N124</f>
        <v>火腿豆芽</v>
      </c>
      <c r="H20" s="40" t="str">
        <f>'非偏鄉計劃學校(葷)國小'!Z124</f>
        <v xml:space="preserve">綠豆芽 切片火腿(豬肉)▲ 韮菜 胡蘿蔔 大蒜 </v>
      </c>
      <c r="I20" s="39" t="str">
        <f>'非偏鄉計劃學校(葷)國小'!P124</f>
        <v>時蔬</v>
      </c>
      <c r="J20" s="40" t="str">
        <f>'非偏鄉計劃學校(葷)國小'!AA124</f>
        <v xml:space="preserve">蔬菜 大蒜    </v>
      </c>
      <c r="K20" s="39" t="str">
        <f>'非偏鄉計劃學校(葷)國小'!R124</f>
        <v>時瓜湯</v>
      </c>
      <c r="L20" s="40" t="str">
        <f>'非偏鄉計劃學校(葷)國小'!AB124</f>
        <v xml:space="preserve">時瓜 大骨 薑   </v>
      </c>
      <c r="M20" s="39" t="str">
        <f>'非偏鄉計劃學校(葷)國小'!AC124</f>
        <v xml:space="preserve">包子     </v>
      </c>
      <c r="N20" s="39" t="str">
        <f>'非偏鄉計劃學校(葷)國小'!AD124</f>
        <v xml:space="preserve">     </v>
      </c>
      <c r="O20" s="39" t="e">
        <f>'非偏鄉計劃學校(葷)國小'!AE124</f>
        <v>#REF!</v>
      </c>
      <c r="P20" s="41">
        <f>'非偏鄉計劃學校(葷)國小'!C124</f>
        <v>5.4</v>
      </c>
      <c r="Q20" s="41">
        <f>'非偏鄉計劃學校(葷)國小'!D124</f>
        <v>2.8</v>
      </c>
      <c r="R20" s="41">
        <f>'非偏鄉計劃學校(葷)國小'!E124</f>
        <v>2.2000000000000002</v>
      </c>
      <c r="S20" s="41">
        <f>'非偏鄉計劃學校(葷)國小'!F124</f>
        <v>3</v>
      </c>
      <c r="T20" s="41">
        <f>'非偏鄉計劃學校(葷)國小'!G124</f>
        <v>0</v>
      </c>
      <c r="U20" s="41">
        <f>'非偏鄉計劃學校(葷)國小'!H124</f>
        <v>0</v>
      </c>
      <c r="V20" s="42">
        <f>'非偏鄉計劃學校(葷)國小'!I124</f>
        <v>778</v>
      </c>
    </row>
    <row r="21" spans="1:31" ht="15.75" customHeight="1">
      <c r="A21" s="211">
        <v>45623</v>
      </c>
      <c r="B21" s="39" t="str">
        <f>'非偏鄉計劃學校(葷)國小'!B131</f>
        <v>N3</v>
      </c>
      <c r="C21" s="39" t="str">
        <f>'非偏鄉計劃學校(葷)國小'!J131</f>
        <v>醡醬麵特餐</v>
      </c>
      <c r="D21" s="40" t="str">
        <f>'非偏鄉計劃學校(葷)國小'!X131</f>
        <v xml:space="preserve">麵條     </v>
      </c>
      <c r="E21" s="39" t="str">
        <f>'非偏鄉計劃學校(葷)國小'!L131</f>
        <v>紅燒雞翅</v>
      </c>
      <c r="F21" s="39" t="str">
        <f>'非偏鄉計劃學校(葷)國小'!Y131</f>
        <v xml:space="preserve">三節翅 大蒜 滷包   </v>
      </c>
      <c r="G21" s="39" t="str">
        <f>'非偏鄉計劃學校(葷)國小'!N131</f>
        <v>醡醬配料</v>
      </c>
      <c r="H21" s="40" t="str">
        <f>'非偏鄉計劃學校(葷)國小'!Z131</f>
        <v xml:space="preserve">豬絞肉 花胡瓜 三色豆 大蒜  </v>
      </c>
      <c r="I21" s="39" t="str">
        <f>'非偏鄉計劃學校(葷)國小'!P131</f>
        <v>時蔬</v>
      </c>
      <c r="J21" s="40" t="str">
        <f>'非偏鄉計劃學校(葷)國小'!AA131</f>
        <v xml:space="preserve">蔬菜 大蒜    </v>
      </c>
      <c r="K21" s="39" t="str">
        <f>'非偏鄉計劃學校(葷)國小'!R131</f>
        <v>大滷湯</v>
      </c>
      <c r="L21" s="40" t="str">
        <f>'非偏鄉計劃學校(葷)國小'!AB131</f>
        <v xml:space="preserve">雞蛋★ 脆筍 洋蔥 胡蘿蔔 乾木耳 </v>
      </c>
      <c r="M21" s="39" t="str">
        <f>'非偏鄉計劃學校(葷)國小'!AC131</f>
        <v xml:space="preserve">餐包     </v>
      </c>
      <c r="N21" s="39" t="str">
        <f>'非偏鄉計劃學校(葷)國小'!AD131</f>
        <v xml:space="preserve">     </v>
      </c>
      <c r="O21" s="39" t="e">
        <f>'非偏鄉計劃學校(葷)國小'!AE131</f>
        <v>#REF!</v>
      </c>
      <c r="P21" s="41">
        <f>'非偏鄉計劃學校(葷)國小'!C131</f>
        <v>5</v>
      </c>
      <c r="Q21" s="41">
        <f>'非偏鄉計劃學校(葷)國小'!D131</f>
        <v>2.9</v>
      </c>
      <c r="R21" s="41">
        <f>'非偏鄉計劃學校(葷)國小'!E131</f>
        <v>2</v>
      </c>
      <c r="S21" s="41">
        <f>'非偏鄉計劃學校(葷)國小'!F131</f>
        <v>3</v>
      </c>
      <c r="T21" s="41">
        <f>'非偏鄉計劃學校(葷)國小'!G131</f>
        <v>0</v>
      </c>
      <c r="U21" s="41">
        <f>'非偏鄉計劃學校(葷)國小'!H131</f>
        <v>0</v>
      </c>
      <c r="V21" s="42">
        <f>'非偏鄉計劃學校(葷)國小'!I131</f>
        <v>753</v>
      </c>
    </row>
    <row r="22" spans="1:31" ht="15.75" customHeight="1">
      <c r="A22" s="211">
        <v>45624</v>
      </c>
      <c r="B22" s="39" t="str">
        <f>'非偏鄉計劃學校(葷)國小'!B138</f>
        <v>N4</v>
      </c>
      <c r="C22" s="39" t="str">
        <f>'非偏鄉計劃學校(葷)國小'!J138</f>
        <v>糙米飯</v>
      </c>
      <c r="D22" s="40" t="str">
        <f>'非偏鄉計劃學校(葷)國小'!X138</f>
        <v xml:space="preserve">米 糙米    </v>
      </c>
      <c r="E22" s="39" t="str">
        <f>'非偏鄉計劃學校(葷)國小'!L138</f>
        <v>紅白燒肉</v>
      </c>
      <c r="F22" s="39" t="str">
        <f>'非偏鄉計劃學校(葷)國小'!Y138</f>
        <v xml:space="preserve">豬後腿肉 白蘿蔔 胡蘿蔔 大蒜  </v>
      </c>
      <c r="G22" s="39" t="str">
        <f>'非偏鄉計劃學校(葷)國小'!N138</f>
        <v>川耳佐蛋</v>
      </c>
      <c r="H22" s="40" t="str">
        <f>'非偏鄉計劃學校(葷)國小'!Z138</f>
        <v xml:space="preserve">雞蛋★ 時蔬 川耳 薑  </v>
      </c>
      <c r="I22" s="39" t="str">
        <f>'非偏鄉計劃學校(葷)國小'!P138</f>
        <v>時蔬</v>
      </c>
      <c r="J22" s="40" t="str">
        <f>'非偏鄉計劃學校(葷)國小'!AA138</f>
        <v xml:space="preserve">蔬菜 大蒜    </v>
      </c>
      <c r="K22" s="39" t="str">
        <f>'非偏鄉計劃學校(葷)國小'!R138</f>
        <v>綠豆仙草湯</v>
      </c>
      <c r="L22" s="40" t="str">
        <f>'非偏鄉計劃學校(葷)國小'!AB138</f>
        <v xml:space="preserve">綠豆 地瓜 紅砂糖   </v>
      </c>
      <c r="M22" s="39" t="str">
        <f>'非偏鄉計劃學校(葷)國小'!AC138</f>
        <v xml:space="preserve">餡餅     </v>
      </c>
      <c r="N22" s="39" t="str">
        <f>'非偏鄉計劃學校(葷)國小'!AD138</f>
        <v xml:space="preserve">     </v>
      </c>
      <c r="O22" s="39" t="e">
        <f>'非偏鄉計劃學校(葷)國小'!AE138</f>
        <v>#REF!</v>
      </c>
      <c r="P22" s="41">
        <f>'非偏鄉計劃學校(葷)國小'!C138</f>
        <v>6.4</v>
      </c>
      <c r="Q22" s="41">
        <f>'非偏鄉計劃學校(葷)國小'!D138</f>
        <v>2.7</v>
      </c>
      <c r="R22" s="41">
        <f>'非偏鄉計劃學校(葷)國小'!E138</f>
        <v>2.1</v>
      </c>
      <c r="S22" s="41">
        <f>'非偏鄉計劃學校(葷)國小'!F138</f>
        <v>3</v>
      </c>
      <c r="T22" s="41">
        <f>'非偏鄉計劃學校(葷)國小'!G138</f>
        <v>0</v>
      </c>
      <c r="U22" s="41">
        <f>'非偏鄉計劃學校(葷)國小'!H138</f>
        <v>0</v>
      </c>
      <c r="V22" s="42">
        <f>'非偏鄉計劃學校(葷)國小'!I138</f>
        <v>838</v>
      </c>
    </row>
    <row r="23" spans="1:31" ht="15.75" customHeight="1" thickBot="1">
      <c r="A23" s="212">
        <v>45625</v>
      </c>
      <c r="B23" s="43" t="str">
        <f>'非偏鄉計劃學校(葷)國小'!B145</f>
        <v>N5</v>
      </c>
      <c r="C23" s="43" t="str">
        <f>'非偏鄉計劃學校(葷)國小'!J145</f>
        <v>薏仁飯</v>
      </c>
      <c r="D23" s="44" t="str">
        <f>'非偏鄉計劃學校(葷)國小'!X145</f>
        <v xml:space="preserve">米 小薏仁    </v>
      </c>
      <c r="E23" s="43" t="str">
        <f>'非偏鄉計劃學校(葷)國小'!L145</f>
        <v>三杯雞</v>
      </c>
      <c r="F23" s="43" t="str">
        <f>'非偏鄉計劃學校(葷)國小'!Y145</f>
        <v xml:space="preserve">肉雞 杏鮑菇 甜椒(青皮) 九層塔 大蒜 </v>
      </c>
      <c r="G23" s="43" t="str">
        <f>'非偏鄉計劃學校(葷)國小'!N145</f>
        <v>培根蒸蛋</v>
      </c>
      <c r="H23" s="44" t="str">
        <f>'非偏鄉計劃學校(葷)國小'!Z145</f>
        <v xml:space="preserve">雞蛋★ 培根▲ 胡蘿蔔   </v>
      </c>
      <c r="I23" s="43" t="str">
        <f>'非偏鄉計劃學校(葷)國小'!P145</f>
        <v>時蔬</v>
      </c>
      <c r="J23" s="44" t="str">
        <f>'非偏鄉計劃學校(葷)國小'!AA145</f>
        <v xml:space="preserve">蔬菜 大蒜    </v>
      </c>
      <c r="K23" s="43" t="str">
        <f>'非偏鄉計劃學校(葷)國小'!R145</f>
        <v>味噌海芽湯</v>
      </c>
      <c r="L23" s="44" t="str">
        <f>'非偏鄉計劃學校(葷)國小'!AB145</f>
        <v xml:space="preserve">濕裙帶菜 洋蔥 味噌 薑  </v>
      </c>
      <c r="M23" s="43" t="str">
        <f>'非偏鄉計劃學校(葷)國小'!AC145</f>
        <v xml:space="preserve">水果     </v>
      </c>
      <c r="N23" s="43" t="str">
        <f>'非偏鄉計劃學校(葷)國小'!AD145</f>
        <v xml:space="preserve">有機豆奶     </v>
      </c>
      <c r="O23" s="43" t="e">
        <f>'非偏鄉計劃學校(葷)國小'!AE145</f>
        <v>#REF!</v>
      </c>
      <c r="P23" s="45">
        <f>'非偏鄉計劃學校(葷)國小'!C145</f>
        <v>5.2</v>
      </c>
      <c r="Q23" s="45">
        <f>'非偏鄉計劃學校(葷)國小'!D145</f>
        <v>3.9</v>
      </c>
      <c r="R23" s="45">
        <f>'非偏鄉計劃學校(葷)國小'!E145</f>
        <v>2</v>
      </c>
      <c r="S23" s="45">
        <f>'非偏鄉計劃學校(葷)國小'!F145</f>
        <v>3</v>
      </c>
      <c r="T23" s="45">
        <f>'非偏鄉計劃學校(葷)國小'!G145</f>
        <v>0</v>
      </c>
      <c r="U23" s="45">
        <f>'非偏鄉計劃學校(葷)國小'!H145</f>
        <v>0</v>
      </c>
      <c r="V23" s="46">
        <f>'非偏鄉計劃學校(葷)國小'!I145</f>
        <v>842</v>
      </c>
    </row>
    <row r="24" spans="1:31" ht="15.75" customHeight="1">
      <c r="A24" s="241"/>
      <c r="B24" s="37"/>
      <c r="C24" s="37"/>
      <c r="D24" s="35"/>
      <c r="E24" s="37"/>
      <c r="F24" s="37"/>
      <c r="G24" s="37"/>
      <c r="H24" s="35"/>
      <c r="I24" s="37"/>
      <c r="J24" s="35"/>
      <c r="K24" s="37"/>
      <c r="L24" s="35"/>
      <c r="M24" s="37"/>
      <c r="N24" s="37"/>
      <c r="O24" s="37"/>
      <c r="P24" s="18"/>
      <c r="Q24" s="18"/>
      <c r="R24" s="18"/>
      <c r="S24" s="18"/>
      <c r="T24" s="18"/>
      <c r="U24" s="18"/>
      <c r="V24" s="38"/>
    </row>
    <row r="25" spans="1:31" ht="15.75" customHeight="1">
      <c r="B25" s="85" t="s">
        <v>104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1"/>
      <c r="AA25" s="81"/>
      <c r="AB25" s="81"/>
      <c r="AC25" s="81"/>
      <c r="AD25" s="81"/>
      <c r="AE25" s="81"/>
    </row>
    <row r="26" spans="1:31" ht="15.75" customHeight="1">
      <c r="B26" s="11"/>
      <c r="C26" s="11"/>
      <c r="D26" s="12"/>
      <c r="E26" s="11"/>
      <c r="F26" s="11"/>
      <c r="G26" s="11"/>
      <c r="H26" s="13"/>
      <c r="I26" s="11"/>
      <c r="J26" s="13"/>
      <c r="K26" s="11"/>
      <c r="L26" s="13"/>
      <c r="M26" s="11"/>
      <c r="N26" s="11"/>
      <c r="O26" s="11"/>
      <c r="P26" s="1"/>
      <c r="Q26" s="1"/>
      <c r="R26" s="1"/>
      <c r="S26" s="1"/>
      <c r="T26" s="1"/>
      <c r="U26" s="1"/>
      <c r="V26" s="14"/>
    </row>
    <row r="27" spans="1:31" ht="15.75" customHeight="1">
      <c r="B27" s="11"/>
      <c r="C27" s="11"/>
      <c r="D27" s="12"/>
      <c r="E27" s="11"/>
      <c r="F27" s="11"/>
      <c r="G27" s="11"/>
      <c r="H27" s="13"/>
      <c r="I27" s="11"/>
      <c r="J27" s="13"/>
      <c r="K27" s="11"/>
      <c r="L27" s="13"/>
      <c r="M27" s="11"/>
      <c r="N27" s="11"/>
      <c r="O27" s="11"/>
      <c r="P27" s="1"/>
      <c r="Q27" s="1"/>
      <c r="R27" s="1"/>
      <c r="S27" s="1"/>
      <c r="T27" s="1"/>
      <c r="U27" s="1"/>
      <c r="V27" s="14"/>
    </row>
    <row r="28" spans="1:31" ht="15.75" customHeight="1">
      <c r="B28" s="11"/>
      <c r="C28" s="11"/>
      <c r="D28" s="12"/>
      <c r="E28" s="11"/>
      <c r="F28" s="11"/>
      <c r="G28" s="11"/>
      <c r="H28" s="13"/>
      <c r="I28" s="11"/>
      <c r="J28" s="13"/>
      <c r="K28" s="11"/>
      <c r="L28" s="13"/>
      <c r="M28" s="11"/>
      <c r="N28" s="11"/>
      <c r="O28" s="11"/>
      <c r="P28" s="1"/>
      <c r="Q28" s="1"/>
      <c r="R28" s="1"/>
      <c r="S28" s="1"/>
      <c r="T28" s="1"/>
      <c r="U28" s="1"/>
      <c r="V28" s="14"/>
    </row>
    <row r="29" spans="1:31" ht="15.75" customHeight="1">
      <c r="B29" s="11"/>
      <c r="C29" s="11"/>
      <c r="D29" s="12"/>
      <c r="E29" s="11"/>
      <c r="F29" s="11"/>
      <c r="G29" s="11"/>
      <c r="H29" s="13"/>
      <c r="I29" s="11"/>
      <c r="J29" s="13"/>
      <c r="K29" s="11"/>
      <c r="L29" s="13"/>
      <c r="M29" s="11"/>
      <c r="N29" s="11"/>
      <c r="O29" s="11"/>
      <c r="P29" s="1"/>
      <c r="Q29" s="1"/>
      <c r="R29" s="1"/>
      <c r="S29" s="1"/>
      <c r="T29" s="1"/>
      <c r="U29" s="1"/>
      <c r="V29" s="14"/>
    </row>
    <row r="30" spans="1:31" ht="15.75" customHeight="1">
      <c r="B30" s="11"/>
      <c r="C30" s="11"/>
      <c r="D30" s="12"/>
      <c r="E30" s="11"/>
      <c r="F30" s="11"/>
      <c r="G30" s="11"/>
      <c r="H30" s="13"/>
      <c r="I30" s="11"/>
      <c r="J30" s="13"/>
      <c r="K30" s="11"/>
      <c r="L30" s="13"/>
      <c r="M30" s="11"/>
      <c r="N30" s="11"/>
      <c r="O30" s="11"/>
      <c r="P30" s="1"/>
      <c r="Q30" s="1"/>
      <c r="R30" s="1"/>
      <c r="S30" s="1"/>
      <c r="T30" s="1"/>
      <c r="U30" s="1"/>
      <c r="V30" s="14"/>
    </row>
    <row r="31" spans="1:31" ht="15.75" customHeight="1">
      <c r="B31" s="11"/>
      <c r="C31" s="11"/>
      <c r="D31" s="12"/>
      <c r="E31" s="11"/>
      <c r="F31" s="11"/>
      <c r="G31" s="11"/>
      <c r="H31" s="13"/>
      <c r="I31" s="11"/>
      <c r="J31" s="13"/>
      <c r="K31" s="11"/>
      <c r="L31" s="13"/>
      <c r="M31" s="11"/>
      <c r="N31" s="11"/>
      <c r="O31" s="11"/>
      <c r="P31" s="1"/>
      <c r="Q31" s="1"/>
      <c r="R31" s="1"/>
      <c r="S31" s="1"/>
      <c r="T31" s="1"/>
      <c r="U31" s="1"/>
      <c r="V31" s="14"/>
    </row>
    <row r="32" spans="1:31" ht="15.75" customHeight="1">
      <c r="B32" s="11"/>
      <c r="C32" s="11"/>
      <c r="D32" s="12"/>
      <c r="E32" s="11"/>
      <c r="F32" s="11"/>
      <c r="G32" s="11"/>
      <c r="H32" s="13"/>
      <c r="I32" s="11"/>
      <c r="J32" s="13"/>
      <c r="K32" s="11"/>
      <c r="L32" s="13"/>
      <c r="M32" s="11"/>
      <c r="N32" s="11"/>
      <c r="O32" s="11"/>
      <c r="P32" s="1"/>
      <c r="Q32" s="1"/>
      <c r="R32" s="1"/>
      <c r="S32" s="1"/>
      <c r="T32" s="1"/>
      <c r="U32" s="1"/>
      <c r="V32" s="14"/>
    </row>
    <row r="33" spans="2:22" ht="15.75" customHeight="1">
      <c r="B33" s="11"/>
      <c r="C33" s="11"/>
      <c r="D33" s="12"/>
      <c r="E33" s="11"/>
      <c r="F33" s="11"/>
      <c r="G33" s="11"/>
      <c r="H33" s="13"/>
      <c r="I33" s="11"/>
      <c r="J33" s="13"/>
      <c r="K33" s="11"/>
      <c r="L33" s="13"/>
      <c r="M33" s="11"/>
      <c r="N33" s="11"/>
      <c r="O33" s="11"/>
      <c r="P33" s="1"/>
      <c r="Q33" s="1"/>
      <c r="R33" s="1"/>
      <c r="S33" s="1"/>
      <c r="T33" s="1"/>
      <c r="U33" s="1"/>
      <c r="V33" s="14"/>
    </row>
    <row r="34" spans="2:22" ht="15.75" customHeight="1">
      <c r="B34" s="11"/>
      <c r="C34" s="11"/>
      <c r="D34" s="12"/>
      <c r="E34" s="11"/>
      <c r="F34" s="11"/>
      <c r="G34" s="11"/>
      <c r="H34" s="13"/>
      <c r="I34" s="11"/>
      <c r="J34" s="13"/>
      <c r="K34" s="11"/>
      <c r="L34" s="13"/>
      <c r="M34" s="11"/>
      <c r="N34" s="11"/>
      <c r="O34" s="11"/>
      <c r="P34" s="1"/>
      <c r="Q34" s="1"/>
      <c r="R34" s="1"/>
      <c r="S34" s="1"/>
      <c r="T34" s="1"/>
      <c r="U34" s="1"/>
      <c r="V34" s="14"/>
    </row>
    <row r="35" spans="2:22" ht="15.75" customHeight="1">
      <c r="B35" s="11"/>
      <c r="C35" s="11"/>
      <c r="D35" s="12"/>
      <c r="E35" s="11"/>
      <c r="F35" s="11"/>
      <c r="G35" s="11"/>
      <c r="H35" s="13"/>
      <c r="I35" s="11"/>
      <c r="J35" s="13"/>
      <c r="K35" s="11"/>
      <c r="L35" s="13"/>
      <c r="M35" s="11"/>
      <c r="N35" s="11"/>
      <c r="O35" s="11"/>
      <c r="P35" s="1"/>
      <c r="Q35" s="1"/>
      <c r="R35" s="1"/>
      <c r="S35" s="1"/>
      <c r="T35" s="1"/>
      <c r="U35" s="1"/>
      <c r="V35" s="14"/>
    </row>
    <row r="36" spans="2:22" ht="15.75" customHeight="1">
      <c r="B36" s="11"/>
      <c r="C36" s="11"/>
      <c r="D36" s="12"/>
      <c r="E36" s="11"/>
      <c r="F36" s="11"/>
      <c r="G36" s="11"/>
      <c r="H36" s="13"/>
      <c r="I36" s="11"/>
      <c r="J36" s="13"/>
      <c r="K36" s="11"/>
      <c r="L36" s="13"/>
      <c r="M36" s="11"/>
      <c r="N36" s="11"/>
      <c r="O36" s="11"/>
      <c r="P36" s="1"/>
      <c r="Q36" s="1"/>
      <c r="R36" s="1"/>
      <c r="S36" s="1"/>
      <c r="T36" s="1"/>
      <c r="U36" s="1"/>
      <c r="V36" s="14"/>
    </row>
    <row r="37" spans="2:22" ht="15.75" customHeight="1">
      <c r="B37" s="11"/>
      <c r="C37" s="11"/>
      <c r="D37" s="12"/>
      <c r="E37" s="11"/>
      <c r="F37" s="11"/>
      <c r="G37" s="11"/>
      <c r="H37" s="13"/>
      <c r="I37" s="11"/>
      <c r="J37" s="13"/>
      <c r="K37" s="11"/>
      <c r="L37" s="13"/>
      <c r="M37" s="11"/>
      <c r="N37" s="11"/>
      <c r="O37" s="11"/>
      <c r="P37" s="1"/>
      <c r="Q37" s="1"/>
      <c r="R37" s="1"/>
      <c r="S37" s="1"/>
      <c r="T37" s="1"/>
      <c r="U37" s="1"/>
      <c r="V37" s="14"/>
    </row>
    <row r="38" spans="2:22" ht="15.75" customHeight="1">
      <c r="B38" s="11"/>
      <c r="C38" s="11"/>
      <c r="D38" s="12"/>
      <c r="E38" s="11"/>
      <c r="F38" s="11"/>
      <c r="G38" s="11"/>
      <c r="H38" s="13"/>
      <c r="I38" s="11"/>
      <c r="J38" s="13"/>
      <c r="K38" s="11"/>
      <c r="L38" s="13"/>
      <c r="M38" s="11"/>
      <c r="N38" s="11"/>
      <c r="O38" s="11"/>
      <c r="P38" s="1"/>
      <c r="Q38" s="1"/>
      <c r="R38" s="1"/>
      <c r="S38" s="1"/>
      <c r="T38" s="1"/>
      <c r="U38" s="1"/>
      <c r="V38" s="14"/>
    </row>
    <row r="39" spans="2:22" ht="15.75" customHeight="1">
      <c r="B39" s="11"/>
      <c r="C39" s="11"/>
      <c r="D39" s="12"/>
      <c r="E39" s="11"/>
      <c r="F39" s="11"/>
      <c r="G39" s="11"/>
      <c r="H39" s="13"/>
      <c r="I39" s="11"/>
      <c r="J39" s="13"/>
      <c r="K39" s="11"/>
      <c r="L39" s="13"/>
      <c r="M39" s="11"/>
      <c r="N39" s="11"/>
      <c r="O39" s="11"/>
      <c r="P39" s="1"/>
      <c r="Q39" s="1"/>
      <c r="R39" s="1"/>
      <c r="S39" s="1"/>
      <c r="T39" s="1"/>
      <c r="U39" s="1"/>
      <c r="V39" s="14"/>
    </row>
    <row r="40" spans="2:22" ht="15.75" customHeight="1">
      <c r="B40" s="11"/>
      <c r="C40" s="11"/>
      <c r="D40" s="12"/>
      <c r="E40" s="11"/>
      <c r="F40" s="11"/>
      <c r="G40" s="11"/>
      <c r="H40" s="13"/>
      <c r="I40" s="11"/>
      <c r="J40" s="13"/>
      <c r="K40" s="11"/>
      <c r="L40" s="13"/>
      <c r="M40" s="11"/>
      <c r="N40" s="11"/>
      <c r="O40" s="11"/>
      <c r="P40" s="1"/>
      <c r="Q40" s="1"/>
      <c r="R40" s="1"/>
      <c r="S40" s="1"/>
      <c r="T40" s="1"/>
      <c r="U40" s="1"/>
      <c r="V40" s="14"/>
    </row>
    <row r="41" spans="2:22" ht="15.75" customHeight="1">
      <c r="B41" s="11"/>
      <c r="C41" s="11"/>
      <c r="D41" s="12"/>
      <c r="E41" s="11"/>
      <c r="F41" s="11"/>
      <c r="G41" s="11"/>
      <c r="H41" s="13"/>
      <c r="I41" s="11"/>
      <c r="J41" s="13"/>
      <c r="K41" s="11"/>
      <c r="L41" s="13"/>
      <c r="M41" s="11"/>
      <c r="N41" s="11"/>
      <c r="O41" s="11"/>
      <c r="P41" s="1"/>
      <c r="Q41" s="1"/>
      <c r="R41" s="1"/>
      <c r="S41" s="1"/>
      <c r="T41" s="1"/>
      <c r="U41" s="1"/>
      <c r="V41" s="14"/>
    </row>
    <row r="42" spans="2:22" ht="15.75" customHeight="1">
      <c r="B42" s="11"/>
      <c r="C42" s="11"/>
      <c r="D42" s="12"/>
      <c r="E42" s="11"/>
      <c r="F42" s="11"/>
      <c r="G42" s="11"/>
      <c r="H42" s="13"/>
      <c r="I42" s="11"/>
      <c r="J42" s="13"/>
      <c r="K42" s="11"/>
      <c r="L42" s="13"/>
      <c r="M42" s="11"/>
      <c r="N42" s="11"/>
      <c r="O42" s="11"/>
      <c r="P42" s="1"/>
      <c r="Q42" s="1"/>
      <c r="R42" s="1"/>
      <c r="S42" s="1"/>
      <c r="T42" s="1"/>
      <c r="U42" s="1"/>
      <c r="V42" s="14"/>
    </row>
    <row r="43" spans="2:22" ht="15.75" customHeight="1">
      <c r="B43" s="11"/>
      <c r="C43" s="11"/>
      <c r="D43" s="12"/>
      <c r="E43" s="11"/>
      <c r="F43" s="11"/>
      <c r="G43" s="11"/>
      <c r="H43" s="13"/>
      <c r="I43" s="11"/>
      <c r="J43" s="13"/>
      <c r="K43" s="11"/>
      <c r="L43" s="13"/>
      <c r="M43" s="11"/>
      <c r="N43" s="11"/>
      <c r="O43" s="11"/>
      <c r="P43" s="1"/>
      <c r="Q43" s="1"/>
      <c r="R43" s="1"/>
      <c r="S43" s="1"/>
      <c r="T43" s="1"/>
      <c r="U43" s="1"/>
      <c r="V43" s="14"/>
    </row>
    <row r="44" spans="2:22" ht="15.75" customHeight="1">
      <c r="B44" s="11"/>
      <c r="C44" s="11"/>
      <c r="D44" s="12"/>
      <c r="E44" s="11"/>
      <c r="F44" s="11"/>
      <c r="G44" s="11"/>
      <c r="H44" s="13"/>
      <c r="I44" s="11"/>
      <c r="J44" s="13"/>
      <c r="K44" s="11"/>
      <c r="L44" s="13"/>
      <c r="M44" s="11"/>
      <c r="N44" s="11"/>
      <c r="O44" s="11"/>
      <c r="P44" s="1"/>
      <c r="Q44" s="1"/>
      <c r="R44" s="1"/>
      <c r="S44" s="1"/>
      <c r="T44" s="1"/>
      <c r="U44" s="1"/>
      <c r="V44" s="14"/>
    </row>
    <row r="45" spans="2:22" ht="15.75" customHeight="1">
      <c r="B45" s="11"/>
      <c r="C45" s="11"/>
      <c r="D45" s="12"/>
      <c r="E45" s="11"/>
      <c r="F45" s="11"/>
      <c r="G45" s="11"/>
      <c r="H45" s="13"/>
      <c r="I45" s="11"/>
      <c r="J45" s="13"/>
      <c r="K45" s="11"/>
      <c r="L45" s="13"/>
      <c r="M45" s="11"/>
      <c r="N45" s="11"/>
      <c r="O45" s="11"/>
      <c r="P45" s="1"/>
      <c r="Q45" s="1"/>
      <c r="R45" s="1"/>
      <c r="S45" s="1"/>
      <c r="T45" s="1"/>
      <c r="U45" s="1"/>
      <c r="V45" s="14"/>
    </row>
    <row r="46" spans="2:22" ht="15.75" customHeight="1">
      <c r="B46" s="11"/>
      <c r="C46" s="11"/>
      <c r="D46" s="12"/>
      <c r="E46" s="11"/>
      <c r="F46" s="11"/>
      <c r="G46" s="11"/>
      <c r="H46" s="13"/>
      <c r="I46" s="11"/>
      <c r="J46" s="13"/>
      <c r="K46" s="11"/>
      <c r="L46" s="13"/>
      <c r="M46" s="11"/>
      <c r="N46" s="11"/>
      <c r="O46" s="11"/>
      <c r="P46" s="1"/>
      <c r="Q46" s="1"/>
      <c r="R46" s="1"/>
      <c r="S46" s="1"/>
      <c r="T46" s="1"/>
      <c r="U46" s="1"/>
      <c r="V46" s="14"/>
    </row>
    <row r="47" spans="2:22" ht="15.75" customHeight="1">
      <c r="B47" s="11"/>
      <c r="C47" s="11"/>
      <c r="D47" s="12"/>
      <c r="E47" s="11"/>
      <c r="F47" s="11"/>
      <c r="G47" s="11"/>
      <c r="H47" s="13"/>
      <c r="I47" s="11"/>
      <c r="J47" s="13"/>
      <c r="K47" s="11"/>
      <c r="L47" s="13"/>
      <c r="M47" s="11"/>
      <c r="N47" s="11"/>
      <c r="O47" s="11"/>
      <c r="P47" s="1"/>
      <c r="Q47" s="1"/>
      <c r="R47" s="1"/>
      <c r="S47" s="1"/>
      <c r="T47" s="1"/>
      <c r="U47" s="1"/>
      <c r="V47" s="14"/>
    </row>
    <row r="48" spans="2:22" ht="15.75" customHeight="1">
      <c r="B48" s="11"/>
      <c r="C48" s="11"/>
      <c r="D48" s="12"/>
      <c r="E48" s="11"/>
      <c r="F48" s="11"/>
      <c r="G48" s="11"/>
      <c r="H48" s="13"/>
      <c r="I48" s="11"/>
      <c r="J48" s="13"/>
      <c r="K48" s="11"/>
      <c r="L48" s="13"/>
      <c r="M48" s="11"/>
      <c r="N48" s="11"/>
      <c r="O48" s="11"/>
      <c r="P48" s="1"/>
      <c r="Q48" s="1"/>
      <c r="R48" s="1"/>
      <c r="S48" s="1"/>
      <c r="T48" s="1"/>
      <c r="U48" s="1"/>
      <c r="V48" s="14"/>
    </row>
    <row r="49" spans="2:22" ht="15.75" customHeight="1">
      <c r="B49" s="11"/>
      <c r="C49" s="11"/>
      <c r="D49" s="12"/>
      <c r="E49" s="11"/>
      <c r="F49" s="11"/>
      <c r="G49" s="11"/>
      <c r="H49" s="13"/>
      <c r="I49" s="11"/>
      <c r="J49" s="13"/>
      <c r="K49" s="11"/>
      <c r="L49" s="13"/>
      <c r="M49" s="11"/>
      <c r="N49" s="11"/>
      <c r="O49" s="11"/>
      <c r="P49" s="1"/>
      <c r="Q49" s="1"/>
      <c r="R49" s="1"/>
      <c r="S49" s="1"/>
      <c r="T49" s="1"/>
      <c r="U49" s="1"/>
      <c r="V49" s="14"/>
    </row>
    <row r="50" spans="2:22" ht="15.75" customHeight="1">
      <c r="B50" s="11"/>
      <c r="C50" s="11"/>
      <c r="D50" s="12"/>
      <c r="E50" s="11"/>
      <c r="F50" s="11"/>
      <c r="G50" s="11"/>
      <c r="H50" s="13"/>
      <c r="I50" s="11"/>
      <c r="J50" s="13"/>
      <c r="K50" s="11"/>
      <c r="L50" s="13"/>
      <c r="M50" s="11"/>
      <c r="N50" s="11"/>
      <c r="O50" s="11"/>
      <c r="P50" s="1"/>
      <c r="Q50" s="1"/>
      <c r="R50" s="1"/>
      <c r="S50" s="1"/>
      <c r="T50" s="1"/>
      <c r="U50" s="1"/>
      <c r="V50" s="14"/>
    </row>
    <row r="51" spans="2:22" ht="15.75" customHeight="1">
      <c r="B51" s="11"/>
      <c r="C51" s="11"/>
      <c r="D51" s="12"/>
      <c r="E51" s="11"/>
      <c r="F51" s="11"/>
      <c r="G51" s="11"/>
      <c r="H51" s="13"/>
      <c r="I51" s="11"/>
      <c r="J51" s="13"/>
      <c r="K51" s="11"/>
      <c r="L51" s="13"/>
      <c r="M51" s="11"/>
      <c r="N51" s="11"/>
      <c r="O51" s="11"/>
      <c r="P51" s="1"/>
      <c r="Q51" s="1"/>
      <c r="R51" s="1"/>
      <c r="S51" s="1"/>
      <c r="T51" s="1"/>
      <c r="U51" s="1"/>
      <c r="V51" s="14"/>
    </row>
    <row r="52" spans="2:22" ht="15.75" customHeight="1">
      <c r="B52" s="11"/>
      <c r="C52" s="11"/>
      <c r="D52" s="12"/>
      <c r="E52" s="11"/>
      <c r="F52" s="11"/>
      <c r="G52" s="11"/>
      <c r="H52" s="13"/>
      <c r="I52" s="11"/>
      <c r="J52" s="13"/>
      <c r="K52" s="11"/>
      <c r="L52" s="13"/>
      <c r="M52" s="11"/>
      <c r="N52" s="11"/>
      <c r="O52" s="11"/>
      <c r="P52" s="1"/>
      <c r="Q52" s="1"/>
      <c r="R52" s="1"/>
      <c r="S52" s="1"/>
      <c r="T52" s="1"/>
      <c r="U52" s="1"/>
      <c r="V52" s="14"/>
    </row>
    <row r="53" spans="2:22" ht="15.75" customHeight="1">
      <c r="B53" s="11"/>
      <c r="C53" s="11"/>
      <c r="D53" s="12"/>
      <c r="E53" s="11"/>
      <c r="F53" s="11"/>
      <c r="G53" s="11"/>
      <c r="H53" s="13"/>
      <c r="I53" s="11"/>
      <c r="J53" s="13"/>
      <c r="K53" s="11"/>
      <c r="L53" s="13"/>
      <c r="M53" s="11"/>
      <c r="N53" s="11"/>
      <c r="O53" s="11"/>
      <c r="P53" s="1"/>
      <c r="Q53" s="1"/>
      <c r="R53" s="1"/>
      <c r="S53" s="1"/>
      <c r="T53" s="1"/>
      <c r="U53" s="1"/>
      <c r="V53" s="14"/>
    </row>
    <row r="54" spans="2:22" ht="15.75" customHeight="1">
      <c r="B54" s="11"/>
      <c r="C54" s="11"/>
      <c r="D54" s="12"/>
      <c r="E54" s="11"/>
      <c r="F54" s="11"/>
      <c r="G54" s="11"/>
      <c r="H54" s="13"/>
      <c r="I54" s="11"/>
      <c r="J54" s="13"/>
      <c r="K54" s="11"/>
      <c r="L54" s="13"/>
      <c r="M54" s="11"/>
      <c r="N54" s="11"/>
      <c r="O54" s="11"/>
      <c r="P54" s="1"/>
      <c r="Q54" s="1"/>
      <c r="R54" s="1"/>
      <c r="S54" s="1"/>
      <c r="T54" s="1"/>
      <c r="U54" s="1"/>
      <c r="V54" s="14"/>
    </row>
    <row r="55" spans="2:22" ht="15.75" customHeight="1">
      <c r="B55" s="11"/>
      <c r="C55" s="11"/>
      <c r="D55" s="12"/>
      <c r="E55" s="11"/>
      <c r="F55" s="11"/>
      <c r="G55" s="11"/>
      <c r="H55" s="13"/>
      <c r="I55" s="11"/>
      <c r="J55" s="13"/>
      <c r="K55" s="11"/>
      <c r="L55" s="13"/>
      <c r="M55" s="11"/>
      <c r="N55" s="11"/>
      <c r="O55" s="11"/>
      <c r="P55" s="1"/>
      <c r="Q55" s="1"/>
      <c r="R55" s="1"/>
      <c r="S55" s="1"/>
      <c r="T55" s="1"/>
      <c r="U55" s="1"/>
      <c r="V55" s="14"/>
    </row>
    <row r="56" spans="2:22" ht="15.75" customHeight="1">
      <c r="B56" s="11"/>
      <c r="C56" s="11"/>
      <c r="D56" s="12"/>
      <c r="E56" s="11"/>
      <c r="F56" s="11"/>
      <c r="G56" s="11"/>
      <c r="H56" s="13"/>
      <c r="I56" s="11"/>
      <c r="J56" s="13"/>
      <c r="K56" s="11"/>
      <c r="L56" s="13"/>
      <c r="M56" s="11"/>
      <c r="N56" s="11"/>
      <c r="O56" s="11"/>
      <c r="P56" s="1"/>
      <c r="Q56" s="1"/>
      <c r="R56" s="1"/>
      <c r="S56" s="1"/>
      <c r="T56" s="1"/>
      <c r="U56" s="1"/>
      <c r="V56" s="14"/>
    </row>
    <row r="57" spans="2:22" ht="15.75" customHeight="1">
      <c r="B57" s="11"/>
      <c r="C57" s="11"/>
      <c r="D57" s="12"/>
      <c r="E57" s="11"/>
      <c r="F57" s="11"/>
      <c r="G57" s="11"/>
      <c r="H57" s="13"/>
      <c r="I57" s="11"/>
      <c r="J57" s="13"/>
      <c r="K57" s="11"/>
      <c r="L57" s="13"/>
      <c r="M57" s="11"/>
      <c r="N57" s="11"/>
      <c r="O57" s="11"/>
      <c r="P57" s="1"/>
      <c r="Q57" s="1"/>
      <c r="R57" s="1"/>
      <c r="S57" s="1"/>
      <c r="T57" s="1"/>
      <c r="U57" s="1"/>
      <c r="V57" s="14"/>
    </row>
    <row r="58" spans="2:22" ht="15.75" customHeight="1">
      <c r="B58" s="11"/>
      <c r="C58" s="11"/>
      <c r="D58" s="12"/>
      <c r="E58" s="11"/>
      <c r="F58" s="11"/>
      <c r="G58" s="11"/>
      <c r="H58" s="13"/>
      <c r="I58" s="11"/>
      <c r="J58" s="13"/>
      <c r="K58" s="11"/>
      <c r="L58" s="13"/>
      <c r="M58" s="11"/>
      <c r="N58" s="11"/>
      <c r="O58" s="11"/>
      <c r="P58" s="1"/>
      <c r="Q58" s="1"/>
      <c r="R58" s="1"/>
      <c r="S58" s="1"/>
      <c r="T58" s="1"/>
      <c r="U58" s="1"/>
      <c r="V58" s="14"/>
    </row>
    <row r="59" spans="2:22" ht="15.75" customHeight="1">
      <c r="B59" s="11"/>
      <c r="C59" s="11"/>
      <c r="D59" s="12"/>
      <c r="E59" s="11"/>
      <c r="F59" s="11"/>
      <c r="G59" s="11"/>
      <c r="H59" s="13"/>
      <c r="I59" s="11"/>
      <c r="J59" s="13"/>
      <c r="K59" s="11"/>
      <c r="L59" s="13"/>
      <c r="M59" s="11"/>
      <c r="N59" s="11"/>
      <c r="O59" s="11"/>
      <c r="P59" s="1"/>
      <c r="Q59" s="1"/>
      <c r="R59" s="1"/>
      <c r="S59" s="1"/>
      <c r="T59" s="1"/>
      <c r="U59" s="1"/>
      <c r="V59" s="14"/>
    </row>
    <row r="60" spans="2:22" ht="15.75" customHeight="1">
      <c r="B60" s="11"/>
      <c r="C60" s="11"/>
      <c r="D60" s="12"/>
      <c r="E60" s="11"/>
      <c r="F60" s="11"/>
      <c r="G60" s="11"/>
      <c r="H60" s="13"/>
      <c r="I60" s="11"/>
      <c r="J60" s="13"/>
      <c r="K60" s="11"/>
      <c r="L60" s="13"/>
      <c r="M60" s="11"/>
      <c r="N60" s="11"/>
      <c r="O60" s="11"/>
      <c r="P60" s="1"/>
      <c r="Q60" s="1"/>
      <c r="R60" s="1"/>
      <c r="S60" s="1"/>
      <c r="T60" s="1"/>
      <c r="U60" s="1"/>
      <c r="V60" s="14"/>
    </row>
    <row r="61" spans="2:22" ht="15.75" customHeight="1">
      <c r="B61" s="11"/>
      <c r="C61" s="11"/>
      <c r="D61" s="12"/>
      <c r="E61" s="11"/>
      <c r="F61" s="11"/>
      <c r="G61" s="11"/>
      <c r="H61" s="13"/>
      <c r="I61" s="11"/>
      <c r="J61" s="13"/>
      <c r="K61" s="11"/>
      <c r="L61" s="13"/>
      <c r="M61" s="11"/>
      <c r="N61" s="11"/>
      <c r="O61" s="11"/>
      <c r="P61" s="1"/>
      <c r="Q61" s="1"/>
      <c r="R61" s="1"/>
      <c r="S61" s="1"/>
      <c r="T61" s="1"/>
      <c r="U61" s="1"/>
      <c r="V61" s="14"/>
    </row>
    <row r="62" spans="2:22" ht="15.75" customHeight="1">
      <c r="M62" s="16"/>
      <c r="N62" s="16"/>
      <c r="O62" s="16"/>
    </row>
    <row r="63" spans="2:22" ht="15.75" customHeight="1">
      <c r="M63" s="16"/>
      <c r="N63" s="16"/>
      <c r="O63" s="16"/>
    </row>
    <row r="64" spans="2:22" ht="15.75" customHeight="1">
      <c r="M64" s="16"/>
      <c r="N64" s="16"/>
      <c r="O64" s="16"/>
    </row>
    <row r="65" spans="13:15" ht="15.75" customHeight="1">
      <c r="M65" s="16"/>
      <c r="N65" s="16"/>
      <c r="O65" s="16"/>
    </row>
    <row r="66" spans="13:15" ht="15.75" customHeight="1">
      <c r="M66" s="16"/>
      <c r="N66" s="16"/>
      <c r="O66" s="16"/>
    </row>
    <row r="67" spans="13:15" ht="15.75" customHeight="1">
      <c r="M67" s="16"/>
      <c r="N67" s="16"/>
      <c r="O67" s="16"/>
    </row>
    <row r="68" spans="13:15" ht="15.75" customHeight="1">
      <c r="M68" s="16"/>
      <c r="N68" s="16"/>
      <c r="O68" s="16"/>
    </row>
    <row r="69" spans="13:15" ht="15.75" customHeight="1">
      <c r="M69" s="16"/>
      <c r="N69" s="16"/>
      <c r="O69" s="16"/>
    </row>
    <row r="70" spans="13:15" ht="15.75" customHeight="1">
      <c r="M70" s="16"/>
      <c r="N70" s="16"/>
      <c r="O70" s="16"/>
    </row>
    <row r="71" spans="13:15" ht="15.75" customHeight="1">
      <c r="M71" s="16"/>
      <c r="N71" s="16"/>
      <c r="O71" s="16"/>
    </row>
    <row r="72" spans="13:15" ht="15.75" customHeight="1">
      <c r="M72" s="16"/>
      <c r="N72" s="16"/>
      <c r="O72" s="16"/>
    </row>
    <row r="73" spans="13:15" ht="15.75" customHeight="1">
      <c r="M73" s="16"/>
      <c r="N73" s="16"/>
      <c r="O73" s="16"/>
    </row>
    <row r="74" spans="13:15" ht="15.75" customHeight="1">
      <c r="M74" s="16"/>
      <c r="N74" s="16"/>
      <c r="O74" s="16"/>
    </row>
    <row r="75" spans="13:15" ht="15.75" customHeight="1">
      <c r="M75" s="16"/>
      <c r="N75" s="16"/>
      <c r="O75" s="16"/>
    </row>
    <row r="76" spans="13:15" ht="15.75" customHeight="1">
      <c r="M76" s="16"/>
      <c r="N76" s="16"/>
      <c r="O76" s="16"/>
    </row>
    <row r="77" spans="13:15" ht="15.75" customHeight="1">
      <c r="M77" s="16"/>
      <c r="N77" s="16"/>
      <c r="O77" s="16"/>
    </row>
    <row r="78" spans="13:15" ht="15.75" customHeight="1">
      <c r="M78" s="16"/>
      <c r="N78" s="16"/>
      <c r="O78" s="16"/>
    </row>
    <row r="79" spans="13:15" ht="15.75" customHeight="1">
      <c r="M79" s="16"/>
      <c r="N79" s="16"/>
      <c r="O79" s="16"/>
    </row>
    <row r="80" spans="13:15" ht="15.75" customHeight="1">
      <c r="M80" s="16"/>
      <c r="N80" s="16"/>
      <c r="O80" s="16"/>
    </row>
    <row r="81" spans="13:15" ht="15.75" customHeight="1">
      <c r="M81" s="16"/>
      <c r="N81" s="16"/>
      <c r="O81" s="16"/>
    </row>
    <row r="82" spans="13:15" ht="15.75" customHeight="1">
      <c r="M82" s="16"/>
      <c r="N82" s="16"/>
      <c r="O82" s="16"/>
    </row>
    <row r="83" spans="13:15" ht="15.75" customHeight="1">
      <c r="M83" s="16"/>
      <c r="N83" s="16"/>
      <c r="O83" s="16"/>
    </row>
    <row r="84" spans="13:15" ht="15.75" customHeight="1">
      <c r="M84" s="16"/>
      <c r="N84" s="16"/>
      <c r="O84" s="16"/>
    </row>
    <row r="85" spans="13:15" ht="15.75" customHeight="1">
      <c r="M85" s="16"/>
      <c r="N85" s="16"/>
      <c r="O85" s="16"/>
    </row>
    <row r="86" spans="13:15" ht="15.75" customHeight="1">
      <c r="M86" s="16"/>
      <c r="N86" s="16"/>
      <c r="O86" s="16"/>
    </row>
    <row r="87" spans="13:15" ht="15.75" customHeight="1">
      <c r="M87" s="16"/>
      <c r="N87" s="16"/>
      <c r="O87" s="16"/>
    </row>
    <row r="88" spans="13:15" ht="15.75" customHeight="1">
      <c r="M88" s="16"/>
      <c r="N88" s="16"/>
      <c r="O88" s="16"/>
    </row>
    <row r="89" spans="13:15" ht="15.75" customHeight="1">
      <c r="M89" s="16"/>
      <c r="N89" s="16"/>
      <c r="O89" s="16"/>
    </row>
    <row r="90" spans="13:15" ht="15.75" customHeight="1">
      <c r="M90" s="16"/>
      <c r="N90" s="16"/>
      <c r="O90" s="16"/>
    </row>
    <row r="91" spans="13:15" ht="15.75" customHeight="1">
      <c r="M91" s="16"/>
      <c r="N91" s="16"/>
      <c r="O91" s="16"/>
    </row>
    <row r="92" spans="13:15" ht="15.75" customHeight="1">
      <c r="M92" s="16"/>
      <c r="N92" s="16"/>
      <c r="O92" s="16"/>
    </row>
    <row r="93" spans="13:15" ht="15.75" customHeight="1">
      <c r="M93" s="16"/>
      <c r="N93" s="16"/>
      <c r="O93" s="16"/>
    </row>
    <row r="94" spans="13:15" ht="15.75" customHeight="1">
      <c r="M94" s="16"/>
      <c r="N94" s="16"/>
      <c r="O94" s="16"/>
    </row>
    <row r="95" spans="13:15" ht="15.75" customHeight="1">
      <c r="M95" s="16"/>
      <c r="N95" s="16"/>
      <c r="O95" s="16"/>
    </row>
    <row r="96" spans="13:15" ht="15.75" customHeight="1">
      <c r="M96" s="16"/>
      <c r="N96" s="16"/>
      <c r="O96" s="16"/>
    </row>
    <row r="97" spans="13:15" ht="15.75" customHeight="1">
      <c r="M97" s="16"/>
      <c r="N97" s="16"/>
      <c r="O97" s="16"/>
    </row>
    <row r="98" spans="13:15" ht="15.75" customHeight="1">
      <c r="M98" s="16"/>
      <c r="N98" s="16"/>
      <c r="O98" s="16"/>
    </row>
    <row r="99" spans="13:15" ht="15.75" customHeight="1">
      <c r="M99" s="16"/>
      <c r="N99" s="16"/>
      <c r="O99" s="16"/>
    </row>
    <row r="100" spans="13:15" ht="15.75" customHeight="1">
      <c r="M100" s="16"/>
      <c r="N100" s="16"/>
      <c r="O100" s="16"/>
    </row>
    <row r="101" spans="13:15" ht="15.75" customHeight="1">
      <c r="M101" s="16"/>
      <c r="N101" s="16"/>
      <c r="O101" s="16"/>
    </row>
    <row r="102" spans="13:15" ht="15.75" customHeight="1">
      <c r="M102" s="16"/>
      <c r="N102" s="16"/>
      <c r="O102" s="16"/>
    </row>
    <row r="103" spans="13:15" ht="15.75" customHeight="1">
      <c r="M103" s="16"/>
      <c r="N103" s="16"/>
      <c r="O103" s="16"/>
    </row>
    <row r="104" spans="13:15" ht="15.75" customHeight="1">
      <c r="M104" s="16"/>
      <c r="N104" s="16"/>
      <c r="O104" s="16"/>
    </row>
    <row r="105" spans="13:15" ht="15.75" customHeight="1">
      <c r="M105" s="16"/>
      <c r="N105" s="16"/>
      <c r="O105" s="16"/>
    </row>
    <row r="106" spans="13:15" ht="15.75" customHeight="1">
      <c r="M106" s="16"/>
      <c r="N106" s="16"/>
      <c r="O106" s="16"/>
    </row>
    <row r="107" spans="13:15" ht="15.75" customHeight="1">
      <c r="M107" s="16"/>
      <c r="N107" s="16"/>
      <c r="O107" s="16"/>
    </row>
    <row r="108" spans="13:15" ht="15.75" customHeight="1">
      <c r="M108" s="16"/>
      <c r="N108" s="16"/>
      <c r="O108" s="16"/>
    </row>
    <row r="109" spans="13:15" ht="15.75" customHeight="1">
      <c r="M109" s="16"/>
      <c r="N109" s="16"/>
      <c r="O109" s="16"/>
    </row>
    <row r="110" spans="13:15" ht="15.75" customHeight="1">
      <c r="M110" s="16"/>
      <c r="N110" s="16"/>
      <c r="O110" s="16"/>
    </row>
    <row r="111" spans="13:15" ht="15.75" customHeight="1">
      <c r="M111" s="16"/>
      <c r="N111" s="16"/>
      <c r="O111" s="16"/>
    </row>
    <row r="112" spans="13:15" ht="15.75" customHeight="1">
      <c r="M112" s="16"/>
      <c r="N112" s="16"/>
      <c r="O112" s="16"/>
    </row>
    <row r="113" spans="13:15" ht="15.75" customHeight="1">
      <c r="M113" s="16"/>
      <c r="N113" s="16"/>
      <c r="O113" s="16"/>
    </row>
    <row r="114" spans="13:15" ht="15.75" customHeight="1">
      <c r="M114" s="16"/>
      <c r="N114" s="16"/>
      <c r="O114" s="16"/>
    </row>
    <row r="115" spans="13:15" ht="15.75" customHeight="1">
      <c r="M115" s="16"/>
      <c r="N115" s="16"/>
      <c r="O115" s="16"/>
    </row>
    <row r="116" spans="13:15" ht="15.75" customHeight="1">
      <c r="M116" s="16"/>
      <c r="N116" s="16"/>
      <c r="O116" s="16"/>
    </row>
    <row r="117" spans="13:15" ht="15.75" customHeight="1">
      <c r="M117" s="16"/>
      <c r="N117" s="16"/>
      <c r="O117" s="16"/>
    </row>
    <row r="118" spans="13:15" ht="15.75" customHeight="1">
      <c r="M118" s="16"/>
      <c r="N118" s="16"/>
      <c r="O118" s="16"/>
    </row>
    <row r="119" spans="13:15" ht="15.75" customHeight="1">
      <c r="M119" s="16"/>
      <c r="N119" s="16"/>
      <c r="O119" s="16"/>
    </row>
    <row r="120" spans="13:15" ht="15.75" customHeight="1">
      <c r="M120" s="16"/>
      <c r="N120" s="16"/>
      <c r="O120" s="16"/>
    </row>
    <row r="121" spans="13:15" ht="15.75" customHeight="1">
      <c r="M121" s="16"/>
      <c r="N121" s="16"/>
      <c r="O121" s="16"/>
    </row>
    <row r="122" spans="13:15" ht="15.75" customHeight="1">
      <c r="M122" s="16"/>
      <c r="N122" s="16"/>
      <c r="O122" s="16"/>
    </row>
    <row r="123" spans="13:15" ht="15.75" customHeight="1">
      <c r="M123" s="16"/>
      <c r="N123" s="16"/>
      <c r="O123" s="16"/>
    </row>
    <row r="124" spans="13:15" ht="15.75" customHeight="1">
      <c r="M124" s="16"/>
      <c r="N124" s="16"/>
      <c r="O124" s="16"/>
    </row>
    <row r="125" spans="13:15" ht="15.75" customHeight="1">
      <c r="M125" s="16"/>
      <c r="N125" s="16"/>
      <c r="O125" s="16"/>
    </row>
    <row r="126" spans="13:15" ht="15.75" customHeight="1">
      <c r="M126" s="16"/>
      <c r="N126" s="16"/>
      <c r="O126" s="16"/>
    </row>
    <row r="127" spans="13:15" ht="15.75" customHeight="1">
      <c r="M127" s="16"/>
      <c r="N127" s="16"/>
      <c r="O127" s="16"/>
    </row>
    <row r="128" spans="13:15" ht="15.75" customHeight="1">
      <c r="M128" s="16"/>
      <c r="N128" s="16"/>
      <c r="O128" s="16"/>
    </row>
    <row r="129" spans="13:15" ht="15.75" customHeight="1">
      <c r="M129" s="16"/>
      <c r="N129" s="16"/>
      <c r="O129" s="16"/>
    </row>
    <row r="130" spans="13:15" ht="15.75" customHeight="1">
      <c r="M130" s="16"/>
      <c r="N130" s="16"/>
      <c r="O130" s="16"/>
    </row>
    <row r="131" spans="13:15" ht="15.75" customHeight="1">
      <c r="M131" s="16"/>
      <c r="N131" s="16"/>
      <c r="O131" s="16"/>
    </row>
    <row r="132" spans="13:15" ht="15.75" customHeight="1">
      <c r="M132" s="16"/>
      <c r="N132" s="16"/>
      <c r="O132" s="16"/>
    </row>
    <row r="133" spans="13:15" ht="15.75" customHeight="1">
      <c r="M133" s="16"/>
      <c r="N133" s="16"/>
      <c r="O133" s="16"/>
    </row>
    <row r="134" spans="13:15" ht="15.75" customHeight="1">
      <c r="M134" s="16"/>
      <c r="N134" s="16"/>
      <c r="O134" s="16"/>
    </row>
    <row r="135" spans="13:15" ht="15.75" customHeight="1">
      <c r="M135" s="16"/>
      <c r="N135" s="16"/>
      <c r="O135" s="16"/>
    </row>
    <row r="136" spans="13:15" ht="15.75" customHeight="1">
      <c r="M136" s="16"/>
      <c r="N136" s="16"/>
      <c r="O136" s="16"/>
    </row>
    <row r="137" spans="13:15" ht="15.75" customHeight="1">
      <c r="M137" s="16"/>
      <c r="N137" s="16"/>
      <c r="O137" s="16"/>
    </row>
    <row r="138" spans="13:15" ht="15.75" customHeight="1">
      <c r="M138" s="16"/>
      <c r="N138" s="16"/>
      <c r="O138" s="16"/>
    </row>
    <row r="139" spans="13:15" ht="15.75" customHeight="1">
      <c r="M139" s="16"/>
      <c r="N139" s="16"/>
      <c r="O139" s="16"/>
    </row>
    <row r="140" spans="13:15" ht="15.75" customHeight="1">
      <c r="M140" s="16"/>
      <c r="N140" s="16"/>
      <c r="O140" s="16"/>
    </row>
    <row r="141" spans="13:15" ht="15.75" customHeight="1">
      <c r="M141" s="16"/>
      <c r="N141" s="16"/>
      <c r="O141" s="16"/>
    </row>
    <row r="142" spans="13:15" ht="15.75" customHeight="1">
      <c r="M142" s="16"/>
      <c r="N142" s="16"/>
      <c r="O142" s="16"/>
    </row>
    <row r="143" spans="13:15" ht="15.75" customHeight="1">
      <c r="M143" s="16"/>
      <c r="N143" s="16"/>
      <c r="O143" s="16"/>
    </row>
    <row r="144" spans="13:15" ht="15.75" customHeight="1">
      <c r="M144" s="16"/>
      <c r="N144" s="16"/>
      <c r="O144" s="16"/>
    </row>
    <row r="145" spans="13:15" ht="15.75" customHeight="1">
      <c r="M145" s="16"/>
      <c r="N145" s="16"/>
      <c r="O145" s="16"/>
    </row>
    <row r="146" spans="13:15" ht="15.75" customHeight="1">
      <c r="M146" s="16"/>
      <c r="N146" s="16"/>
      <c r="O146" s="16"/>
    </row>
    <row r="147" spans="13:15" ht="15.75" customHeight="1">
      <c r="M147" s="16"/>
      <c r="N147" s="16"/>
      <c r="O147" s="16"/>
    </row>
    <row r="148" spans="13:15" ht="15.75" customHeight="1">
      <c r="M148" s="16"/>
      <c r="N148" s="16"/>
      <c r="O148" s="16"/>
    </row>
    <row r="149" spans="13:15" ht="15.75" customHeight="1">
      <c r="M149" s="16"/>
      <c r="N149" s="16"/>
      <c r="O149" s="16"/>
    </row>
    <row r="150" spans="13:15" ht="15.75" customHeight="1">
      <c r="M150" s="16"/>
      <c r="N150" s="16"/>
      <c r="O150" s="16"/>
    </row>
    <row r="151" spans="13:15" ht="15.75" customHeight="1">
      <c r="M151" s="16"/>
      <c r="N151" s="16"/>
      <c r="O151" s="16"/>
    </row>
    <row r="152" spans="13:15" ht="15.75" customHeight="1">
      <c r="M152" s="16"/>
      <c r="N152" s="16"/>
      <c r="O152" s="16"/>
    </row>
    <row r="153" spans="13:15" ht="15.75" customHeight="1">
      <c r="M153" s="16"/>
      <c r="N153" s="16"/>
      <c r="O153" s="16"/>
    </row>
    <row r="154" spans="13:15" ht="15.75" customHeight="1">
      <c r="M154" s="16"/>
      <c r="N154" s="16"/>
      <c r="O154" s="16"/>
    </row>
    <row r="155" spans="13:15" ht="15.75" customHeight="1">
      <c r="M155" s="16"/>
      <c r="N155" s="16"/>
      <c r="O155" s="16"/>
    </row>
    <row r="156" spans="13:15" ht="15.75" customHeight="1">
      <c r="M156" s="16"/>
      <c r="N156" s="16"/>
      <c r="O156" s="16"/>
    </row>
    <row r="157" spans="13:15" ht="15.75" customHeight="1">
      <c r="M157" s="16"/>
      <c r="N157" s="16"/>
      <c r="O157" s="16"/>
    </row>
    <row r="158" spans="13:15" ht="15.75" customHeight="1">
      <c r="M158" s="16"/>
      <c r="N158" s="16"/>
      <c r="O158" s="16"/>
    </row>
    <row r="159" spans="13:15" ht="15.75" customHeight="1">
      <c r="M159" s="17"/>
      <c r="N159" s="17"/>
      <c r="O159" s="17"/>
    </row>
    <row r="160" spans="13:15" ht="15.75" customHeight="1">
      <c r="M160" s="17"/>
      <c r="N160" s="17"/>
      <c r="O160" s="17"/>
    </row>
    <row r="161" spans="13:15" ht="15.75" customHeight="1">
      <c r="M161" s="17"/>
      <c r="N161" s="17"/>
      <c r="O161" s="17"/>
    </row>
    <row r="162" spans="13:15" ht="15.75" customHeight="1">
      <c r="M162" s="17"/>
      <c r="N162" s="17"/>
      <c r="O162" s="17"/>
    </row>
    <row r="163" spans="13:15" ht="15.75" customHeight="1">
      <c r="M163" s="17"/>
      <c r="N163" s="17"/>
      <c r="O163" s="17"/>
    </row>
    <row r="164" spans="13:15" ht="15.75" customHeight="1">
      <c r="M164" s="17"/>
      <c r="N164" s="17"/>
      <c r="O164" s="17"/>
    </row>
    <row r="165" spans="13:15" ht="15.75" customHeight="1">
      <c r="M165" s="17"/>
      <c r="N165" s="17"/>
      <c r="O165" s="17"/>
    </row>
    <row r="166" spans="13:15" ht="15.75" customHeight="1">
      <c r="M166" s="17"/>
      <c r="N166" s="17"/>
      <c r="O166" s="17"/>
    </row>
    <row r="167" spans="13:15" ht="15.75" customHeight="1">
      <c r="M167" s="17"/>
      <c r="N167" s="17"/>
      <c r="O167" s="17"/>
    </row>
    <row r="168" spans="13:15" ht="15.75" customHeight="1">
      <c r="M168" s="17"/>
      <c r="N168" s="17"/>
      <c r="O168" s="17"/>
    </row>
    <row r="169" spans="13:15" ht="15.75" customHeight="1">
      <c r="M169" s="17"/>
      <c r="N169" s="17"/>
      <c r="O169" s="17"/>
    </row>
    <row r="170" spans="13:15" ht="15.75" customHeight="1">
      <c r="M170" s="17"/>
      <c r="N170" s="17"/>
      <c r="O170" s="17"/>
    </row>
    <row r="171" spans="13:15" ht="15.75" customHeight="1">
      <c r="M171" s="17"/>
      <c r="N171" s="17"/>
      <c r="O171" s="17"/>
    </row>
    <row r="172" spans="13:15" ht="15.75" customHeight="1">
      <c r="M172" s="17"/>
      <c r="N172" s="17"/>
      <c r="O172" s="17"/>
    </row>
    <row r="173" spans="13:15" ht="15.75" customHeight="1">
      <c r="M173" s="17"/>
      <c r="N173" s="17"/>
      <c r="O173" s="17"/>
    </row>
    <row r="174" spans="13:15" ht="15.75" customHeight="1">
      <c r="M174" s="17"/>
      <c r="N174" s="17"/>
      <c r="O174" s="17"/>
    </row>
    <row r="175" spans="13:15" ht="15.75" customHeight="1">
      <c r="M175" s="17"/>
      <c r="N175" s="17"/>
      <c r="O175" s="17"/>
    </row>
    <row r="176" spans="13:15" ht="15.75" customHeight="1">
      <c r="M176" s="17"/>
      <c r="N176" s="17"/>
      <c r="O176" s="17"/>
    </row>
    <row r="177" spans="13:15" ht="15.75" customHeight="1">
      <c r="M177" s="17"/>
      <c r="N177" s="17"/>
      <c r="O177" s="17"/>
    </row>
    <row r="178" spans="13:15" ht="15.75" customHeight="1">
      <c r="M178" s="17"/>
      <c r="N178" s="17"/>
      <c r="O178" s="17"/>
    </row>
    <row r="179" spans="13:15" ht="15.75" customHeight="1">
      <c r="M179" s="17"/>
      <c r="N179" s="17"/>
      <c r="O179" s="17"/>
    </row>
    <row r="180" spans="13:15" ht="15.75" customHeight="1">
      <c r="M180" s="17"/>
      <c r="N180" s="17"/>
      <c r="O180" s="17"/>
    </row>
    <row r="181" spans="13:15" ht="15.75" customHeight="1">
      <c r="M181" s="17"/>
      <c r="N181" s="17"/>
      <c r="O181" s="17"/>
    </row>
    <row r="182" spans="13:15" ht="15.75" customHeight="1">
      <c r="M182" s="17"/>
      <c r="N182" s="17"/>
      <c r="O182" s="17"/>
    </row>
    <row r="183" spans="13:15" ht="15.75" customHeight="1">
      <c r="M183" s="17"/>
      <c r="N183" s="17"/>
      <c r="O183" s="17"/>
    </row>
    <row r="184" spans="13:15" ht="15.75" customHeight="1">
      <c r="M184" s="17"/>
      <c r="N184" s="17"/>
      <c r="O184" s="17"/>
    </row>
    <row r="185" spans="13:15" ht="15.75" customHeight="1">
      <c r="M185" s="17"/>
      <c r="N185" s="17"/>
      <c r="O185" s="17"/>
    </row>
    <row r="186" spans="13:15" ht="15.75" customHeight="1">
      <c r="M186" s="17"/>
      <c r="N186" s="17"/>
      <c r="O186" s="17"/>
    </row>
    <row r="187" spans="13:15" ht="15.75" customHeight="1">
      <c r="M187" s="17"/>
      <c r="N187" s="17"/>
      <c r="O187" s="17"/>
    </row>
    <row r="188" spans="13:15" ht="15.75" customHeight="1">
      <c r="M188" s="17"/>
      <c r="N188" s="17"/>
      <c r="O188" s="17"/>
    </row>
    <row r="189" spans="13:15" ht="15.75" customHeight="1">
      <c r="M189" s="17"/>
      <c r="N189" s="17"/>
      <c r="O189" s="17"/>
    </row>
    <row r="190" spans="13:15" ht="15.75" customHeight="1">
      <c r="M190" s="17"/>
      <c r="N190" s="17"/>
      <c r="O190" s="17"/>
    </row>
    <row r="191" spans="13:15" ht="15.75" customHeight="1">
      <c r="M191" s="17"/>
      <c r="N191" s="17"/>
      <c r="O191" s="17"/>
    </row>
    <row r="192" spans="13:15" ht="15.75" customHeight="1">
      <c r="M192" s="17"/>
      <c r="N192" s="17"/>
      <c r="O192" s="17"/>
    </row>
    <row r="193" spans="13:15" ht="15.75" customHeight="1">
      <c r="M193" s="17"/>
      <c r="N193" s="17"/>
      <c r="O193" s="17"/>
    </row>
    <row r="194" spans="13:15" ht="15.75" customHeight="1">
      <c r="M194" s="17"/>
      <c r="N194" s="17"/>
      <c r="O194" s="17"/>
    </row>
    <row r="195" spans="13:15" ht="15.75" customHeight="1">
      <c r="M195" s="17"/>
      <c r="N195" s="17"/>
      <c r="O195" s="17"/>
    </row>
    <row r="196" spans="13:15" ht="15.75" customHeight="1">
      <c r="M196" s="17"/>
      <c r="N196" s="17"/>
      <c r="O196" s="17"/>
    </row>
    <row r="197" spans="13:15" ht="15.75" customHeight="1">
      <c r="M197" s="17"/>
      <c r="N197" s="17"/>
      <c r="O197" s="17"/>
    </row>
    <row r="198" spans="13:15" ht="15.75" customHeight="1">
      <c r="M198" s="17"/>
      <c r="N198" s="17"/>
      <c r="O198" s="17"/>
    </row>
    <row r="199" spans="13:15" ht="15.75" customHeight="1">
      <c r="M199" s="17"/>
      <c r="N199" s="17"/>
      <c r="O199" s="17"/>
    </row>
    <row r="200" spans="13:15" ht="15.75" customHeight="1">
      <c r="M200" s="17"/>
      <c r="N200" s="17"/>
      <c r="O200" s="17"/>
    </row>
    <row r="201" spans="13:15" ht="15.75" customHeight="1">
      <c r="M201" s="17"/>
      <c r="N201" s="17"/>
      <c r="O201" s="17"/>
    </row>
    <row r="202" spans="13:15" ht="15.75" customHeight="1">
      <c r="M202" s="17"/>
      <c r="N202" s="17"/>
      <c r="O202" s="17"/>
    </row>
    <row r="203" spans="13:15" ht="15.75" customHeight="1">
      <c r="M203" s="17"/>
      <c r="N203" s="17"/>
      <c r="O203" s="17"/>
    </row>
    <row r="204" spans="13:15" ht="15.75" customHeight="1">
      <c r="M204" s="17"/>
      <c r="N204" s="17"/>
      <c r="O204" s="17"/>
    </row>
    <row r="205" spans="13:15" ht="15.75" customHeight="1">
      <c r="M205" s="17"/>
      <c r="N205" s="17"/>
      <c r="O205" s="17"/>
    </row>
    <row r="206" spans="13:15" ht="15.75" customHeight="1">
      <c r="M206" s="17"/>
      <c r="N206" s="17"/>
      <c r="O206" s="17"/>
    </row>
    <row r="207" spans="13:15" ht="15.75" customHeight="1">
      <c r="M207" s="17"/>
      <c r="N207" s="17"/>
      <c r="O207" s="17"/>
    </row>
    <row r="208" spans="13:15" ht="15.75" customHeight="1">
      <c r="M208" s="17"/>
      <c r="N208" s="17"/>
      <c r="O208" s="17"/>
    </row>
    <row r="209" spans="13:15" ht="15.75" customHeight="1">
      <c r="M209" s="17"/>
      <c r="N209" s="17"/>
      <c r="O209" s="17"/>
    </row>
    <row r="210" spans="13:15" ht="15.75" customHeight="1">
      <c r="M210" s="17"/>
      <c r="N210" s="17"/>
      <c r="O210" s="17"/>
    </row>
    <row r="211" spans="13:15" ht="15.75" customHeight="1">
      <c r="M211" s="17"/>
      <c r="N211" s="17"/>
      <c r="O211" s="17"/>
    </row>
    <row r="212" spans="13:15" ht="15.75" customHeight="1">
      <c r="M212" s="17"/>
      <c r="N212" s="17"/>
      <c r="O212" s="17"/>
    </row>
    <row r="213" spans="13:15" ht="15.75" customHeight="1">
      <c r="M213" s="17"/>
      <c r="N213" s="17"/>
      <c r="O213" s="17"/>
    </row>
    <row r="214" spans="13:15" ht="15.75" customHeight="1">
      <c r="M214" s="17"/>
      <c r="N214" s="17"/>
      <c r="O214" s="17"/>
    </row>
    <row r="215" spans="13:15" ht="15.75" customHeight="1">
      <c r="M215" s="17"/>
      <c r="N215" s="17"/>
      <c r="O215" s="17"/>
    </row>
    <row r="216" spans="13:15" ht="15.75" customHeight="1">
      <c r="M216" s="17"/>
      <c r="N216" s="17"/>
      <c r="O216" s="17"/>
    </row>
    <row r="217" spans="13:15" ht="15.75" customHeight="1">
      <c r="M217" s="17"/>
      <c r="N217" s="17"/>
      <c r="O217" s="17"/>
    </row>
    <row r="218" spans="13:15" ht="15.75" customHeight="1">
      <c r="M218" s="17"/>
      <c r="N218" s="17"/>
      <c r="O218" s="17"/>
    </row>
    <row r="219" spans="13:15" ht="15.75" customHeight="1">
      <c r="M219" s="17"/>
      <c r="N219" s="17"/>
      <c r="O219" s="17"/>
    </row>
    <row r="220" spans="13:15" ht="15.75" customHeight="1">
      <c r="M220" s="17"/>
      <c r="N220" s="17"/>
      <c r="O220" s="17"/>
    </row>
    <row r="221" spans="13:15" ht="15.6">
      <c r="M221" s="17"/>
      <c r="N221" s="17"/>
      <c r="O221" s="17"/>
    </row>
    <row r="222" spans="13:15" ht="15.6">
      <c r="M222" s="17"/>
      <c r="N222" s="17"/>
      <c r="O222" s="17"/>
    </row>
    <row r="223" spans="13:15" ht="15.6">
      <c r="M223" s="17"/>
      <c r="N223" s="17"/>
      <c r="O223" s="17"/>
    </row>
    <row r="224" spans="13:15" ht="15.6">
      <c r="M224" s="17"/>
      <c r="N224" s="17"/>
      <c r="O224" s="17"/>
    </row>
    <row r="225" spans="13:15" ht="15.6">
      <c r="M225" s="17"/>
      <c r="N225" s="17"/>
      <c r="O225" s="17"/>
    </row>
    <row r="226" spans="13:15" ht="15.6">
      <c r="M226" s="17"/>
      <c r="N226" s="17"/>
      <c r="O226" s="17"/>
    </row>
    <row r="227" spans="13:15" ht="15.6">
      <c r="M227" s="17"/>
      <c r="N227" s="17"/>
      <c r="O227" s="17"/>
    </row>
    <row r="228" spans="13:15" ht="15.6">
      <c r="M228" s="17"/>
      <c r="N228" s="17"/>
      <c r="O228" s="17"/>
    </row>
    <row r="229" spans="13:15" ht="15.6">
      <c r="M229" s="17"/>
      <c r="N229" s="17"/>
      <c r="O229" s="17"/>
    </row>
    <row r="230" spans="13:15" ht="15.6">
      <c r="M230" s="17"/>
      <c r="N230" s="17"/>
      <c r="O230" s="17"/>
    </row>
    <row r="231" spans="13:15" ht="15.6">
      <c r="M231" s="17"/>
      <c r="N231" s="17"/>
      <c r="O231" s="17"/>
    </row>
    <row r="232" spans="13:15" ht="15.6">
      <c r="M232" s="17"/>
      <c r="N232" s="17"/>
      <c r="O232" s="17"/>
    </row>
    <row r="233" spans="13:15" ht="15.6">
      <c r="M233" s="17"/>
      <c r="N233" s="17"/>
      <c r="O233" s="17"/>
    </row>
    <row r="234" spans="13:15" ht="15.6">
      <c r="M234" s="17"/>
      <c r="N234" s="17"/>
      <c r="O234" s="17"/>
    </row>
    <row r="235" spans="13:15" ht="15.6">
      <c r="M235" s="17"/>
      <c r="N235" s="17"/>
      <c r="O235" s="17"/>
    </row>
    <row r="236" spans="13:15" ht="15.6">
      <c r="M236" s="17"/>
      <c r="N236" s="17"/>
      <c r="O236" s="17"/>
    </row>
    <row r="237" spans="13:15" ht="15.6">
      <c r="M237" s="17"/>
      <c r="N237" s="17"/>
      <c r="O237" s="17"/>
    </row>
    <row r="238" spans="13:15" ht="15.6">
      <c r="M238" s="17"/>
      <c r="N238" s="17"/>
      <c r="O238" s="17"/>
    </row>
    <row r="239" spans="13:15" ht="15.6">
      <c r="M239" s="17"/>
      <c r="N239" s="17"/>
      <c r="O239" s="17"/>
    </row>
    <row r="240" spans="13:15" ht="15.6">
      <c r="M240" s="17"/>
      <c r="N240" s="17"/>
      <c r="O240" s="17"/>
    </row>
    <row r="241" spans="13:15" ht="15.6">
      <c r="M241" s="17"/>
      <c r="N241" s="17"/>
      <c r="O241" s="17"/>
    </row>
    <row r="242" spans="13:15" ht="15.6">
      <c r="M242" s="17"/>
      <c r="N242" s="17"/>
      <c r="O242" s="17"/>
    </row>
    <row r="243" spans="13:15" ht="15.6">
      <c r="M243" s="17"/>
      <c r="N243" s="17"/>
      <c r="O243" s="17"/>
    </row>
    <row r="244" spans="13:15" ht="15.6">
      <c r="M244" s="17"/>
      <c r="N244" s="17"/>
      <c r="O244" s="17"/>
    </row>
    <row r="245" spans="13:15" ht="15.6">
      <c r="M245" s="17"/>
      <c r="N245" s="17"/>
      <c r="O245" s="17"/>
    </row>
    <row r="246" spans="13:15" ht="15.6">
      <c r="M246" s="17"/>
      <c r="N246" s="17"/>
      <c r="O246" s="17"/>
    </row>
    <row r="247" spans="13:15" ht="15.6">
      <c r="M247" s="17"/>
      <c r="N247" s="17"/>
      <c r="O247" s="17"/>
    </row>
    <row r="248" spans="13:15" ht="15.6">
      <c r="M248" s="17"/>
      <c r="N248" s="17"/>
      <c r="O248" s="17"/>
    </row>
    <row r="249" spans="13:15" ht="15.6">
      <c r="M249" s="17"/>
      <c r="N249" s="17"/>
      <c r="O249" s="17"/>
    </row>
    <row r="250" spans="13:15" ht="15.6">
      <c r="M250" s="17"/>
      <c r="N250" s="17"/>
      <c r="O250" s="17"/>
    </row>
    <row r="251" spans="13:15" ht="15.6">
      <c r="M251" s="17"/>
      <c r="N251" s="17"/>
      <c r="O251" s="17"/>
    </row>
    <row r="252" spans="13:15" ht="15.6">
      <c r="M252" s="17"/>
      <c r="N252" s="17"/>
      <c r="O252" s="17"/>
    </row>
    <row r="253" spans="13:15" ht="15.6">
      <c r="M253" s="17"/>
      <c r="N253" s="17"/>
      <c r="O253" s="17"/>
    </row>
    <row r="254" spans="13:15" ht="15.6">
      <c r="M254" s="17"/>
      <c r="N254" s="17"/>
      <c r="O254" s="17"/>
    </row>
    <row r="255" spans="13:15" ht="15.6">
      <c r="M255" s="17"/>
      <c r="N255" s="17"/>
      <c r="O255" s="17"/>
    </row>
    <row r="256" spans="13:15" ht="15.6">
      <c r="M256" s="17"/>
      <c r="N256" s="17"/>
      <c r="O256" s="17"/>
    </row>
    <row r="257" spans="13:15" ht="15.6">
      <c r="M257" s="17"/>
      <c r="N257" s="17"/>
      <c r="O257" s="17"/>
    </row>
    <row r="258" spans="13:15" ht="15.6">
      <c r="M258" s="17"/>
      <c r="N258" s="17"/>
      <c r="O258" s="17"/>
    </row>
    <row r="259" spans="13:15" ht="15.6">
      <c r="M259" s="17"/>
      <c r="N259" s="17"/>
      <c r="O259" s="17"/>
    </row>
    <row r="260" spans="13:15" ht="15.6">
      <c r="M260" s="17"/>
      <c r="N260" s="17"/>
      <c r="O260" s="17"/>
    </row>
    <row r="261" spans="13:15" ht="15.6">
      <c r="M261" s="17"/>
      <c r="N261" s="17"/>
      <c r="O261" s="17"/>
    </row>
    <row r="262" spans="13:15" ht="15.6">
      <c r="M262" s="17"/>
      <c r="N262" s="17"/>
      <c r="O262" s="17"/>
    </row>
    <row r="263" spans="13:15" ht="15.6">
      <c r="M263" s="17"/>
      <c r="N263" s="17"/>
      <c r="O263" s="17"/>
    </row>
    <row r="264" spans="13:15" ht="15.6">
      <c r="M264" s="17"/>
      <c r="N264" s="17"/>
      <c r="O264" s="17"/>
    </row>
    <row r="265" spans="13:15" ht="15.6">
      <c r="M265" s="17"/>
      <c r="N265" s="17"/>
      <c r="O265" s="17"/>
    </row>
    <row r="266" spans="13:15" ht="15.6">
      <c r="M266" s="17"/>
      <c r="N266" s="17"/>
      <c r="O266" s="17"/>
    </row>
    <row r="267" spans="13:15" ht="15.6">
      <c r="M267" s="17"/>
      <c r="N267" s="17"/>
      <c r="O267" s="17"/>
    </row>
    <row r="268" spans="13:15" ht="15.6">
      <c r="M268" s="17"/>
      <c r="N268" s="17"/>
      <c r="O268" s="17"/>
    </row>
    <row r="269" spans="13:15" ht="15.6">
      <c r="M269" s="17"/>
      <c r="N269" s="17"/>
      <c r="O269" s="17"/>
    </row>
    <row r="270" spans="13:15" ht="15.6">
      <c r="M270" s="17"/>
      <c r="N270" s="17"/>
      <c r="O270" s="17"/>
    </row>
    <row r="271" spans="13:15" ht="15.6">
      <c r="M271" s="17"/>
      <c r="N271" s="17"/>
      <c r="O271" s="17"/>
    </row>
    <row r="272" spans="13:15" ht="15.6">
      <c r="M272" s="17"/>
      <c r="N272" s="17"/>
      <c r="O272" s="17"/>
    </row>
    <row r="273" spans="13:15" ht="15.6">
      <c r="M273" s="17"/>
      <c r="N273" s="17"/>
      <c r="O273" s="17"/>
    </row>
    <row r="274" spans="13:15" ht="15.6">
      <c r="M274" s="17"/>
      <c r="N274" s="17"/>
      <c r="O274" s="17"/>
    </row>
    <row r="275" spans="13:15" ht="15.6">
      <c r="M275" s="17"/>
      <c r="N275" s="17"/>
      <c r="O275" s="17"/>
    </row>
    <row r="276" spans="13:15" ht="15.6">
      <c r="M276" s="17"/>
      <c r="N276" s="17"/>
      <c r="O276" s="17"/>
    </row>
    <row r="277" spans="13:15" ht="15.6">
      <c r="M277" s="17"/>
      <c r="N277" s="17"/>
      <c r="O277" s="17"/>
    </row>
    <row r="278" spans="13:15" ht="15.6">
      <c r="M278" s="17"/>
      <c r="N278" s="17"/>
      <c r="O278" s="17"/>
    </row>
    <row r="279" spans="13:15" ht="15.6">
      <c r="M279" s="17"/>
      <c r="N279" s="17"/>
      <c r="O279" s="17"/>
    </row>
    <row r="280" spans="13:15" ht="15.6">
      <c r="M280" s="17"/>
      <c r="N280" s="17"/>
      <c r="O280" s="17"/>
    </row>
    <row r="281" spans="13:15" ht="15.6">
      <c r="M281" s="17"/>
      <c r="N281" s="17"/>
      <c r="O281" s="17"/>
    </row>
    <row r="282" spans="13:15" ht="15.6">
      <c r="M282" s="17"/>
      <c r="N282" s="17"/>
      <c r="O282" s="17"/>
    </row>
    <row r="283" spans="13:15" ht="15.6">
      <c r="M283" s="17"/>
      <c r="N283" s="17"/>
      <c r="O283" s="17"/>
    </row>
    <row r="284" spans="13:15" ht="15.6">
      <c r="M284" s="17"/>
      <c r="N284" s="17"/>
      <c r="O284" s="17"/>
    </row>
    <row r="285" spans="13:15" ht="15.6">
      <c r="M285" s="17"/>
      <c r="N285" s="17"/>
      <c r="O285" s="17"/>
    </row>
    <row r="286" spans="13:15" ht="15.6">
      <c r="M286" s="17"/>
      <c r="N286" s="17"/>
      <c r="O286" s="17"/>
    </row>
    <row r="287" spans="13:15" ht="15.6">
      <c r="M287" s="17"/>
      <c r="N287" s="17"/>
      <c r="O287" s="17"/>
    </row>
    <row r="288" spans="13:15" ht="15.6">
      <c r="M288" s="17"/>
      <c r="N288" s="17"/>
      <c r="O288" s="17"/>
    </row>
    <row r="289" spans="13:15" ht="15.6">
      <c r="M289" s="17"/>
      <c r="N289" s="17"/>
      <c r="O289" s="17"/>
    </row>
    <row r="290" spans="13:15" ht="15.6">
      <c r="M290" s="17"/>
      <c r="N290" s="17"/>
      <c r="O290" s="17"/>
    </row>
    <row r="291" spans="13:15" ht="15.6">
      <c r="M291" s="17"/>
      <c r="N291" s="17"/>
      <c r="O291" s="17"/>
    </row>
    <row r="292" spans="13:15" ht="15.6">
      <c r="M292" s="17"/>
      <c r="N292" s="17"/>
      <c r="O292" s="17"/>
    </row>
    <row r="293" spans="13:15" ht="15.6">
      <c r="M293" s="17"/>
      <c r="N293" s="17"/>
      <c r="O293" s="17"/>
    </row>
    <row r="294" spans="13:15" ht="15.6">
      <c r="M294" s="17"/>
      <c r="N294" s="17"/>
      <c r="O294" s="17"/>
    </row>
    <row r="295" spans="13:15" ht="15.6">
      <c r="M295" s="17"/>
      <c r="N295" s="17"/>
      <c r="O295" s="17"/>
    </row>
    <row r="296" spans="13:15" ht="15.6">
      <c r="M296" s="17"/>
      <c r="N296" s="17"/>
      <c r="O296" s="17"/>
    </row>
    <row r="297" spans="13:15" ht="15.6">
      <c r="M297" s="17"/>
      <c r="N297" s="17"/>
      <c r="O297" s="17"/>
    </row>
    <row r="298" spans="13:15" ht="15.6">
      <c r="M298" s="17"/>
      <c r="N298" s="17"/>
      <c r="O298" s="17"/>
    </row>
    <row r="299" spans="13:15" ht="15.6">
      <c r="M299" s="17"/>
      <c r="N299" s="17"/>
      <c r="O299" s="17"/>
    </row>
    <row r="300" spans="13:15" ht="15.6">
      <c r="M300" s="17"/>
      <c r="N300" s="17"/>
      <c r="O300" s="17"/>
    </row>
    <row r="301" spans="13:15" ht="15.6">
      <c r="M301" s="17"/>
      <c r="N301" s="17"/>
      <c r="O301" s="17"/>
    </row>
    <row r="302" spans="13:15" ht="15.6">
      <c r="M302" s="17"/>
      <c r="N302" s="17"/>
      <c r="O302" s="17"/>
    </row>
    <row r="303" spans="13:15" ht="15.6">
      <c r="M303" s="17"/>
      <c r="N303" s="17"/>
      <c r="O303" s="17"/>
    </row>
    <row r="304" spans="13:15" ht="15.6">
      <c r="M304" s="17"/>
      <c r="N304" s="17"/>
      <c r="O304" s="17"/>
    </row>
    <row r="305" spans="13:15" ht="15.6">
      <c r="M305" s="17"/>
      <c r="N305" s="17"/>
      <c r="O305" s="17"/>
    </row>
    <row r="306" spans="13:15" ht="15.6">
      <c r="M306" s="17"/>
      <c r="N306" s="17"/>
      <c r="O306" s="17"/>
    </row>
    <row r="307" spans="13:15" ht="15.6">
      <c r="M307" s="17"/>
      <c r="N307" s="17"/>
      <c r="O307" s="17"/>
    </row>
    <row r="308" spans="13:15" ht="15.6">
      <c r="M308" s="17"/>
      <c r="N308" s="17"/>
      <c r="O308" s="17"/>
    </row>
    <row r="309" spans="13:15" ht="15.6">
      <c r="M309" s="17"/>
      <c r="N309" s="17"/>
      <c r="O309" s="17"/>
    </row>
    <row r="310" spans="13:15" ht="15.6">
      <c r="M310" s="17"/>
      <c r="N310" s="17"/>
      <c r="O310" s="17"/>
    </row>
    <row r="311" spans="13:15" ht="15.6">
      <c r="M311" s="17"/>
      <c r="N311" s="17"/>
      <c r="O311" s="17"/>
    </row>
    <row r="312" spans="13:15" ht="15.6">
      <c r="M312" s="17"/>
      <c r="N312" s="17"/>
      <c r="O312" s="17"/>
    </row>
    <row r="313" spans="13:15" ht="15.6">
      <c r="M313" s="17"/>
      <c r="N313" s="17"/>
      <c r="O313" s="17"/>
    </row>
    <row r="314" spans="13:15" ht="15.6">
      <c r="M314" s="17"/>
      <c r="N314" s="17"/>
      <c r="O314" s="17"/>
    </row>
    <row r="315" spans="13:15" ht="15.6">
      <c r="M315" s="17"/>
      <c r="N315" s="17"/>
      <c r="O315" s="17"/>
    </row>
    <row r="316" spans="13:15" ht="15.6">
      <c r="M316" s="17"/>
      <c r="N316" s="17"/>
      <c r="O316" s="17"/>
    </row>
    <row r="317" spans="13:15" ht="15.6">
      <c r="M317" s="17"/>
      <c r="N317" s="17"/>
      <c r="O317" s="17"/>
    </row>
    <row r="318" spans="13:15" ht="15.6">
      <c r="M318" s="17"/>
      <c r="N318" s="17"/>
      <c r="O318" s="17"/>
    </row>
    <row r="319" spans="13:15" ht="15.6">
      <c r="M319" s="17"/>
      <c r="N319" s="17"/>
      <c r="O319" s="17"/>
    </row>
    <row r="320" spans="13:15" ht="15.6">
      <c r="M320" s="17"/>
      <c r="N320" s="17"/>
      <c r="O320" s="17"/>
    </row>
    <row r="321" spans="13:15" ht="15.6">
      <c r="M321" s="17"/>
      <c r="N321" s="17"/>
      <c r="O321" s="17"/>
    </row>
    <row r="322" spans="13:15" ht="15.6">
      <c r="M322" s="17"/>
      <c r="N322" s="17"/>
      <c r="O322" s="17"/>
    </row>
    <row r="323" spans="13:15" ht="15.6">
      <c r="M323" s="17"/>
      <c r="N323" s="17"/>
      <c r="O323" s="17"/>
    </row>
    <row r="324" spans="13:15" ht="15.6">
      <c r="M324" s="17"/>
      <c r="N324" s="17"/>
      <c r="O324" s="17"/>
    </row>
    <row r="325" spans="13:15" ht="15.6">
      <c r="M325" s="17"/>
      <c r="N325" s="17"/>
      <c r="O325" s="17"/>
    </row>
    <row r="326" spans="13:15" ht="15.6">
      <c r="M326" s="17"/>
      <c r="N326" s="17"/>
      <c r="O326" s="17"/>
    </row>
    <row r="327" spans="13:15" ht="15.6">
      <c r="M327" s="17"/>
      <c r="N327" s="17"/>
      <c r="O327" s="17"/>
    </row>
    <row r="328" spans="13:15" ht="15.6">
      <c r="M328" s="17"/>
      <c r="N328" s="17"/>
      <c r="O328" s="17"/>
    </row>
    <row r="329" spans="13:15" ht="15.6">
      <c r="M329" s="17"/>
      <c r="N329" s="17"/>
      <c r="O329" s="17"/>
    </row>
    <row r="330" spans="13:15" ht="15.6">
      <c r="M330" s="17"/>
      <c r="N330" s="17"/>
      <c r="O330" s="17"/>
    </row>
    <row r="331" spans="13:15" ht="15.6">
      <c r="M331" s="17"/>
      <c r="N331" s="17"/>
      <c r="O331" s="17"/>
    </row>
    <row r="332" spans="13:15" ht="15.6">
      <c r="M332" s="17"/>
      <c r="N332" s="17"/>
      <c r="O332" s="17"/>
    </row>
    <row r="333" spans="13:15" ht="15.6">
      <c r="M333" s="17"/>
      <c r="N333" s="17"/>
      <c r="O333" s="17"/>
    </row>
    <row r="334" spans="13:15" ht="15.6">
      <c r="M334" s="17"/>
      <c r="N334" s="17"/>
      <c r="O334" s="17"/>
    </row>
    <row r="335" spans="13:15" ht="15.6">
      <c r="M335" s="17"/>
      <c r="N335" s="17"/>
      <c r="O335" s="17"/>
    </row>
    <row r="336" spans="13:15" ht="15.6">
      <c r="M336" s="17"/>
      <c r="N336" s="17"/>
      <c r="O336" s="17"/>
    </row>
    <row r="337" spans="13:15" ht="15.6">
      <c r="M337" s="17"/>
      <c r="N337" s="17"/>
      <c r="O337" s="17"/>
    </row>
    <row r="338" spans="13:15" ht="15.6">
      <c r="M338" s="17"/>
      <c r="N338" s="17"/>
      <c r="O338" s="17"/>
    </row>
    <row r="339" spans="13:15" ht="15.6">
      <c r="M339" s="17"/>
      <c r="N339" s="17"/>
      <c r="O339" s="17"/>
    </row>
    <row r="340" spans="13:15" ht="15.6">
      <c r="M340" s="17"/>
      <c r="N340" s="17"/>
      <c r="O340" s="17"/>
    </row>
    <row r="341" spans="13:15" ht="15.6">
      <c r="M341" s="17"/>
      <c r="N341" s="17"/>
      <c r="O341" s="17"/>
    </row>
    <row r="342" spans="13:15" ht="15.6">
      <c r="M342" s="17"/>
      <c r="N342" s="17"/>
      <c r="O342" s="17"/>
    </row>
    <row r="343" spans="13:15" ht="15.6">
      <c r="M343" s="17"/>
      <c r="N343" s="17"/>
      <c r="O343" s="17"/>
    </row>
    <row r="344" spans="13:15" ht="15.6">
      <c r="M344" s="17"/>
      <c r="N344" s="17"/>
      <c r="O344" s="17"/>
    </row>
    <row r="345" spans="13:15" ht="15.6">
      <c r="M345" s="17"/>
      <c r="N345" s="17"/>
      <c r="O345" s="17"/>
    </row>
    <row r="346" spans="13:15" ht="15.6">
      <c r="M346" s="17"/>
      <c r="N346" s="17"/>
      <c r="O346" s="17"/>
    </row>
    <row r="347" spans="13:15" ht="15.6">
      <c r="M347" s="17"/>
      <c r="N347" s="17"/>
      <c r="O347" s="17"/>
    </row>
    <row r="348" spans="13:15" ht="15.6">
      <c r="M348" s="17"/>
      <c r="N348" s="17"/>
      <c r="O348" s="17"/>
    </row>
    <row r="349" spans="13:15" ht="15.6">
      <c r="M349" s="17"/>
      <c r="N349" s="17"/>
      <c r="O349" s="17"/>
    </row>
    <row r="350" spans="13:15" ht="15.6">
      <c r="M350" s="17"/>
      <c r="N350" s="17"/>
      <c r="O350" s="17"/>
    </row>
    <row r="351" spans="13:15" ht="15.6">
      <c r="M351" s="17"/>
      <c r="N351" s="17"/>
      <c r="O351" s="17"/>
    </row>
    <row r="352" spans="13:15" ht="15.6">
      <c r="M352" s="17"/>
      <c r="N352" s="17"/>
      <c r="O352" s="17"/>
    </row>
    <row r="353" spans="13:15" ht="15.6">
      <c r="M353" s="17"/>
      <c r="N353" s="17"/>
      <c r="O353" s="17"/>
    </row>
    <row r="354" spans="13:15" ht="15.6">
      <c r="M354" s="17"/>
      <c r="N354" s="17"/>
      <c r="O354" s="17"/>
    </row>
    <row r="355" spans="13:15" ht="15.6">
      <c r="M355" s="17"/>
      <c r="N355" s="17"/>
      <c r="O355" s="17"/>
    </row>
    <row r="356" spans="13:15" ht="15.6">
      <c r="M356" s="17"/>
      <c r="N356" s="17"/>
      <c r="O356" s="17"/>
    </row>
    <row r="357" spans="13:15" ht="15.6">
      <c r="M357" s="17"/>
      <c r="N357" s="17"/>
      <c r="O357" s="17"/>
    </row>
    <row r="358" spans="13:15" ht="15.6">
      <c r="M358" s="17"/>
      <c r="N358" s="17"/>
      <c r="O358" s="17"/>
    </row>
    <row r="359" spans="13:15" ht="15.6">
      <c r="M359" s="17"/>
      <c r="N359" s="17"/>
      <c r="O359" s="17"/>
    </row>
    <row r="360" spans="13:15" ht="15.6">
      <c r="M360" s="17"/>
      <c r="N360" s="17"/>
      <c r="O360" s="17"/>
    </row>
    <row r="361" spans="13:15" ht="15.6">
      <c r="M361" s="17"/>
      <c r="N361" s="17"/>
      <c r="O361" s="17"/>
    </row>
    <row r="362" spans="13:15" ht="15.6">
      <c r="M362" s="17"/>
      <c r="N362" s="17"/>
      <c r="O362" s="17"/>
    </row>
    <row r="363" spans="13:15" ht="15.6">
      <c r="M363" s="17"/>
      <c r="N363" s="17"/>
      <c r="O363" s="17"/>
    </row>
    <row r="364" spans="13:15" ht="15.6">
      <c r="M364" s="17"/>
      <c r="N364" s="17"/>
      <c r="O364" s="17"/>
    </row>
    <row r="365" spans="13:15" ht="15.6">
      <c r="M365" s="17"/>
      <c r="N365" s="17"/>
      <c r="O365" s="17"/>
    </row>
    <row r="366" spans="13:15" ht="15.6">
      <c r="M366" s="17"/>
      <c r="N366" s="17"/>
      <c r="O366" s="17"/>
    </row>
    <row r="367" spans="13:15" ht="15.6">
      <c r="M367" s="17"/>
      <c r="N367" s="17"/>
      <c r="O367" s="17"/>
    </row>
    <row r="368" spans="13:15" ht="15.6">
      <c r="M368" s="17"/>
      <c r="N368" s="17"/>
      <c r="O368" s="17"/>
    </row>
    <row r="369" spans="13:15" ht="15.6">
      <c r="M369" s="17"/>
      <c r="N369" s="17"/>
      <c r="O369" s="17"/>
    </row>
    <row r="370" spans="13:15" ht="15.6">
      <c r="M370" s="17"/>
      <c r="N370" s="17"/>
      <c r="O370" s="17"/>
    </row>
    <row r="371" spans="13:15" ht="15.6">
      <c r="M371" s="17"/>
      <c r="N371" s="17"/>
      <c r="O371" s="17"/>
    </row>
    <row r="372" spans="13:15" ht="15.6">
      <c r="M372" s="17"/>
      <c r="N372" s="17"/>
      <c r="O372" s="17"/>
    </row>
    <row r="373" spans="13:15" ht="15.6">
      <c r="M373" s="17"/>
      <c r="N373" s="17"/>
      <c r="O373" s="17"/>
    </row>
    <row r="374" spans="13:15" ht="15.6">
      <c r="M374" s="17"/>
      <c r="N374" s="17"/>
      <c r="O374" s="17"/>
    </row>
    <row r="375" spans="13:15" ht="15.6">
      <c r="M375" s="17"/>
      <c r="N375" s="17"/>
      <c r="O375" s="17"/>
    </row>
    <row r="376" spans="13:15" ht="15.6">
      <c r="M376" s="17"/>
      <c r="N376" s="17"/>
      <c r="O376" s="17"/>
    </row>
    <row r="377" spans="13:15" ht="15.6">
      <c r="M377" s="17"/>
      <c r="N377" s="17"/>
      <c r="O377" s="17"/>
    </row>
    <row r="378" spans="13:15" ht="15.6">
      <c r="M378" s="17"/>
      <c r="N378" s="17"/>
      <c r="O378" s="17"/>
    </row>
    <row r="379" spans="13:15" ht="15.6">
      <c r="M379" s="17"/>
      <c r="N379" s="17"/>
      <c r="O379" s="17"/>
    </row>
    <row r="380" spans="13:15" ht="15.6">
      <c r="M380" s="17"/>
      <c r="N380" s="17"/>
      <c r="O380" s="17"/>
    </row>
    <row r="381" spans="13:15" ht="15.6">
      <c r="M381" s="17"/>
      <c r="N381" s="17"/>
      <c r="O381" s="17"/>
    </row>
    <row r="382" spans="13:15" ht="15.6">
      <c r="M382" s="17"/>
      <c r="N382" s="17"/>
      <c r="O382" s="17"/>
    </row>
    <row r="383" spans="13:15" ht="15.6">
      <c r="M383" s="17"/>
      <c r="N383" s="17"/>
      <c r="O383" s="17"/>
    </row>
    <row r="384" spans="13:15" ht="15.6">
      <c r="M384" s="17"/>
      <c r="N384" s="17"/>
      <c r="O384" s="17"/>
    </row>
    <row r="385" spans="13:15" ht="15.6">
      <c r="M385" s="17"/>
      <c r="N385" s="17"/>
      <c r="O385" s="17"/>
    </row>
    <row r="386" spans="13:15" ht="15.6">
      <c r="M386" s="17"/>
      <c r="N386" s="17"/>
      <c r="O386" s="17"/>
    </row>
    <row r="387" spans="13:15" ht="15.6">
      <c r="M387" s="17"/>
      <c r="N387" s="17"/>
      <c r="O387" s="17"/>
    </row>
    <row r="388" spans="13:15" ht="15.6">
      <c r="M388" s="17"/>
      <c r="N388" s="17"/>
      <c r="O388" s="17"/>
    </row>
    <row r="389" spans="13:15" ht="15.6">
      <c r="M389" s="17"/>
      <c r="N389" s="17"/>
      <c r="O389" s="17"/>
    </row>
    <row r="390" spans="13:15" ht="15.6">
      <c r="M390" s="17"/>
      <c r="N390" s="17"/>
      <c r="O390" s="17"/>
    </row>
    <row r="391" spans="13:15" ht="15.6">
      <c r="M391" s="17"/>
      <c r="N391" s="17"/>
      <c r="O391" s="17"/>
    </row>
    <row r="392" spans="13:15" ht="15.6">
      <c r="M392" s="17"/>
      <c r="N392" s="17"/>
      <c r="O392" s="17"/>
    </row>
    <row r="393" spans="13:15" ht="15.6">
      <c r="M393" s="17"/>
      <c r="N393" s="17"/>
      <c r="O393" s="17"/>
    </row>
    <row r="394" spans="13:15" ht="15.6">
      <c r="M394" s="17"/>
      <c r="N394" s="17"/>
      <c r="O394" s="17"/>
    </row>
    <row r="395" spans="13:15" ht="15.6">
      <c r="M395" s="17"/>
      <c r="N395" s="17"/>
      <c r="O395" s="17"/>
    </row>
    <row r="396" spans="13:15" ht="15.6">
      <c r="M396" s="17"/>
      <c r="N396" s="17"/>
      <c r="O396" s="17"/>
    </row>
    <row r="397" spans="13:15" ht="15.6">
      <c r="M397" s="17"/>
      <c r="N397" s="17"/>
      <c r="O397" s="17"/>
    </row>
    <row r="398" spans="13:15" ht="15.6">
      <c r="M398" s="17"/>
      <c r="N398" s="17"/>
      <c r="O398" s="17"/>
    </row>
    <row r="399" spans="13:15" ht="15.6">
      <c r="M399" s="17"/>
      <c r="N399" s="17"/>
      <c r="O399" s="17"/>
    </row>
    <row r="400" spans="13:15" ht="15.6">
      <c r="M400" s="17"/>
      <c r="N400" s="17"/>
      <c r="O400" s="17"/>
    </row>
    <row r="401" spans="13:15" ht="15.6">
      <c r="M401" s="17"/>
      <c r="N401" s="17"/>
      <c r="O401" s="17"/>
    </row>
    <row r="402" spans="13:15" ht="15.6">
      <c r="M402" s="17"/>
      <c r="N402" s="17"/>
      <c r="O402" s="17"/>
    </row>
    <row r="403" spans="13:15" ht="15.6">
      <c r="M403" s="17"/>
      <c r="N403" s="17"/>
      <c r="O403" s="17"/>
    </row>
    <row r="404" spans="13:15" ht="15.6">
      <c r="M404" s="17"/>
      <c r="N404" s="17"/>
      <c r="O404" s="17"/>
    </row>
    <row r="405" spans="13:15" ht="15.6">
      <c r="M405" s="17"/>
      <c r="N405" s="17"/>
      <c r="O405" s="17"/>
    </row>
    <row r="406" spans="13:15" ht="15.6">
      <c r="M406" s="17"/>
      <c r="N406" s="17"/>
      <c r="O406" s="17"/>
    </row>
    <row r="407" spans="13:15" ht="15.6">
      <c r="M407" s="17"/>
      <c r="N407" s="17"/>
      <c r="O407" s="17"/>
    </row>
    <row r="408" spans="13:15" ht="15.6">
      <c r="M408" s="17"/>
      <c r="N408" s="17"/>
      <c r="O408" s="17"/>
    </row>
    <row r="409" spans="13:15" ht="15.6">
      <c r="M409" s="17"/>
      <c r="N409" s="17"/>
      <c r="O409" s="17"/>
    </row>
    <row r="410" spans="13:15" ht="15.6">
      <c r="M410" s="17"/>
      <c r="N410" s="17"/>
      <c r="O410" s="17"/>
    </row>
    <row r="411" spans="13:15" ht="15.6">
      <c r="M411" s="17"/>
      <c r="N411" s="17"/>
      <c r="O411" s="17"/>
    </row>
    <row r="412" spans="13:15" ht="15.6">
      <c r="M412" s="17"/>
      <c r="N412" s="17"/>
      <c r="O412" s="17"/>
    </row>
    <row r="413" spans="13:15" ht="15.6">
      <c r="M413" s="17"/>
      <c r="N413" s="17"/>
      <c r="O413" s="17"/>
    </row>
    <row r="414" spans="13:15" ht="15.6">
      <c r="M414" s="17"/>
      <c r="N414" s="17"/>
      <c r="O414" s="17"/>
    </row>
    <row r="415" spans="13:15" ht="15.6">
      <c r="M415" s="17"/>
      <c r="N415" s="17"/>
      <c r="O415" s="17"/>
    </row>
    <row r="416" spans="13:15" ht="15.6">
      <c r="M416" s="17"/>
      <c r="N416" s="17"/>
      <c r="O416" s="17"/>
    </row>
    <row r="417" spans="13:15" ht="15.6">
      <c r="M417" s="17"/>
      <c r="N417" s="17"/>
      <c r="O417" s="17"/>
    </row>
    <row r="418" spans="13:15" ht="15.6">
      <c r="M418" s="17"/>
      <c r="N418" s="17"/>
      <c r="O418" s="17"/>
    </row>
    <row r="419" spans="13:15" ht="15.6">
      <c r="M419" s="17"/>
      <c r="N419" s="17"/>
      <c r="O419" s="17"/>
    </row>
    <row r="420" spans="13:15" ht="15.6">
      <c r="M420" s="17"/>
      <c r="N420" s="17"/>
      <c r="O420" s="17"/>
    </row>
    <row r="421" spans="13:15" ht="15.6">
      <c r="M421" s="17"/>
      <c r="N421" s="17"/>
      <c r="O421" s="17"/>
    </row>
    <row r="422" spans="13:15" ht="15.6">
      <c r="M422" s="17"/>
      <c r="N422" s="17"/>
      <c r="O422" s="17"/>
    </row>
    <row r="423" spans="13:15" ht="15.6">
      <c r="M423" s="17"/>
      <c r="N423" s="17"/>
      <c r="O423" s="17"/>
    </row>
    <row r="424" spans="13:15" ht="15.6">
      <c r="M424" s="17"/>
      <c r="N424" s="17"/>
      <c r="O424" s="17"/>
    </row>
    <row r="425" spans="13:15" ht="15.6">
      <c r="M425" s="17"/>
      <c r="N425" s="17"/>
      <c r="O425" s="17"/>
    </row>
    <row r="426" spans="13:15" ht="15.6">
      <c r="M426" s="17"/>
      <c r="N426" s="17"/>
      <c r="O426" s="17"/>
    </row>
    <row r="427" spans="13:15" ht="15.6">
      <c r="M427" s="17"/>
      <c r="N427" s="17"/>
      <c r="O427" s="17"/>
    </row>
    <row r="428" spans="13:15" ht="15.6">
      <c r="M428" s="17"/>
      <c r="N428" s="17"/>
      <c r="O428" s="17"/>
    </row>
    <row r="429" spans="13:15" ht="15.6">
      <c r="M429" s="17"/>
      <c r="N429" s="17"/>
      <c r="O429" s="17"/>
    </row>
    <row r="430" spans="13:15" ht="15.6">
      <c r="M430" s="17"/>
      <c r="N430" s="17"/>
      <c r="O430" s="17"/>
    </row>
    <row r="431" spans="13:15" ht="15.6">
      <c r="M431" s="17"/>
      <c r="N431" s="17"/>
      <c r="O431" s="17"/>
    </row>
    <row r="432" spans="13:15" ht="15.6">
      <c r="M432" s="17"/>
      <c r="N432" s="17"/>
      <c r="O432" s="17"/>
    </row>
    <row r="433" spans="13:15" ht="15.6">
      <c r="M433" s="17"/>
      <c r="N433" s="17"/>
      <c r="O433" s="17"/>
    </row>
    <row r="434" spans="13:15" ht="15.6">
      <c r="M434" s="17"/>
      <c r="N434" s="17"/>
      <c r="O434" s="17"/>
    </row>
    <row r="435" spans="13:15" ht="15.6">
      <c r="M435" s="17"/>
      <c r="N435" s="17"/>
      <c r="O435" s="17"/>
    </row>
    <row r="436" spans="13:15" ht="15.6">
      <c r="M436" s="17"/>
      <c r="N436" s="17"/>
      <c r="O436" s="17"/>
    </row>
    <row r="437" spans="13:15" ht="15.6">
      <c r="M437" s="17"/>
      <c r="N437" s="17"/>
      <c r="O437" s="17"/>
    </row>
    <row r="438" spans="13:15" ht="15.6">
      <c r="M438" s="17"/>
      <c r="N438" s="17"/>
      <c r="O438" s="17"/>
    </row>
    <row r="439" spans="13:15" ht="15.6">
      <c r="M439" s="17"/>
      <c r="N439" s="17"/>
      <c r="O439" s="17"/>
    </row>
    <row r="440" spans="13:15" ht="15.6">
      <c r="M440" s="17"/>
      <c r="N440" s="17"/>
      <c r="O440" s="17"/>
    </row>
    <row r="441" spans="13:15" ht="15.6">
      <c r="M441" s="17"/>
      <c r="N441" s="17"/>
      <c r="O441" s="17"/>
    </row>
    <row r="442" spans="13:15" ht="15.6">
      <c r="M442" s="17"/>
      <c r="N442" s="17"/>
      <c r="O442" s="17"/>
    </row>
    <row r="443" spans="13:15" ht="15.6">
      <c r="M443" s="17"/>
      <c r="N443" s="17"/>
      <c r="O443" s="17"/>
    </row>
    <row r="444" spans="13:15" ht="15.6">
      <c r="M444" s="17"/>
      <c r="N444" s="17"/>
      <c r="O444" s="17"/>
    </row>
    <row r="445" spans="13:15" ht="15.6">
      <c r="M445" s="17"/>
      <c r="N445" s="17"/>
      <c r="O445" s="17"/>
    </row>
    <row r="446" spans="13:15" ht="15.6">
      <c r="M446" s="17"/>
      <c r="N446" s="17"/>
      <c r="O446" s="17"/>
    </row>
    <row r="447" spans="13:15" ht="15.6">
      <c r="M447" s="17"/>
      <c r="N447" s="17"/>
      <c r="O447" s="17"/>
    </row>
    <row r="448" spans="13:15" ht="15.6">
      <c r="M448" s="17"/>
      <c r="N448" s="17"/>
      <c r="O448" s="17"/>
    </row>
    <row r="449" spans="13:15" ht="15.6">
      <c r="M449" s="17"/>
      <c r="N449" s="17"/>
      <c r="O449" s="17"/>
    </row>
    <row r="450" spans="13:15" ht="15.6">
      <c r="M450" s="17"/>
      <c r="N450" s="17"/>
      <c r="O450" s="17"/>
    </row>
    <row r="451" spans="13:15" ht="15.6">
      <c r="M451" s="17"/>
      <c r="N451" s="17"/>
      <c r="O451" s="17"/>
    </row>
    <row r="452" spans="13:15" ht="15.6">
      <c r="M452" s="17"/>
      <c r="N452" s="17"/>
      <c r="O452" s="17"/>
    </row>
    <row r="453" spans="13:15" ht="15.6">
      <c r="M453" s="17"/>
      <c r="N453" s="17"/>
      <c r="O453" s="17"/>
    </row>
    <row r="454" spans="13:15" ht="15.6">
      <c r="M454" s="17"/>
      <c r="N454" s="17"/>
      <c r="O454" s="17"/>
    </row>
    <row r="455" spans="13:15" ht="15.6">
      <c r="M455" s="17"/>
      <c r="N455" s="17"/>
      <c r="O455" s="17"/>
    </row>
    <row r="456" spans="13:15" ht="15.6">
      <c r="M456" s="17"/>
      <c r="N456" s="17"/>
      <c r="O456" s="17"/>
    </row>
    <row r="457" spans="13:15" ht="15.6">
      <c r="M457" s="17"/>
      <c r="N457" s="17"/>
      <c r="O457" s="17"/>
    </row>
    <row r="458" spans="13:15" ht="15.6">
      <c r="M458" s="17"/>
      <c r="N458" s="17"/>
      <c r="O458" s="17"/>
    </row>
    <row r="459" spans="13:15" ht="15.6">
      <c r="M459" s="17"/>
      <c r="N459" s="17"/>
      <c r="O459" s="17"/>
    </row>
    <row r="460" spans="13:15" ht="15.6">
      <c r="M460" s="17"/>
      <c r="N460" s="17"/>
      <c r="O460" s="17"/>
    </row>
    <row r="461" spans="13:15" ht="15.6">
      <c r="M461" s="17"/>
      <c r="N461" s="17"/>
      <c r="O461" s="17"/>
    </row>
    <row r="462" spans="13:15" ht="15.6">
      <c r="M462" s="17"/>
      <c r="N462" s="17"/>
      <c r="O462" s="17"/>
    </row>
    <row r="463" spans="13:15" ht="15.6">
      <c r="M463" s="17"/>
      <c r="N463" s="17"/>
      <c r="O463" s="17"/>
    </row>
    <row r="464" spans="13:15" ht="15.6">
      <c r="M464" s="17"/>
      <c r="N464" s="17"/>
      <c r="O464" s="17"/>
    </row>
    <row r="465" spans="13:15" ht="15.6">
      <c r="M465" s="17"/>
      <c r="N465" s="17"/>
      <c r="O465" s="17"/>
    </row>
    <row r="466" spans="13:15" ht="15.6">
      <c r="M466" s="17"/>
      <c r="N466" s="17"/>
      <c r="O466" s="17"/>
    </row>
    <row r="467" spans="13:15" ht="15.6">
      <c r="M467" s="17"/>
      <c r="N467" s="17"/>
      <c r="O467" s="17"/>
    </row>
    <row r="468" spans="13:15" ht="15.6">
      <c r="M468" s="17"/>
      <c r="N468" s="17"/>
      <c r="O468" s="17"/>
    </row>
    <row r="469" spans="13:15" ht="15.6">
      <c r="M469" s="17"/>
      <c r="N469" s="17"/>
      <c r="O469" s="17"/>
    </row>
    <row r="470" spans="13:15" ht="15.6">
      <c r="M470" s="17"/>
      <c r="N470" s="17"/>
      <c r="O470" s="17"/>
    </row>
    <row r="471" spans="13:15" ht="15.6">
      <c r="M471" s="17"/>
      <c r="N471" s="17"/>
      <c r="O471" s="17"/>
    </row>
    <row r="472" spans="13:15" ht="15.6">
      <c r="M472" s="17"/>
      <c r="N472" s="17"/>
      <c r="O472" s="17"/>
    </row>
    <row r="473" spans="13:15" ht="15.6">
      <c r="M473" s="17"/>
      <c r="N473" s="17"/>
      <c r="O473" s="17"/>
    </row>
    <row r="474" spans="13:15" ht="15.6">
      <c r="M474" s="17"/>
      <c r="N474" s="17"/>
      <c r="O474" s="17"/>
    </row>
    <row r="475" spans="13:15" ht="15.6">
      <c r="M475" s="17"/>
      <c r="N475" s="17"/>
      <c r="O475" s="17"/>
    </row>
    <row r="476" spans="13:15" ht="15.6">
      <c r="M476" s="17"/>
      <c r="N476" s="17"/>
      <c r="O476" s="17"/>
    </row>
    <row r="477" spans="13:15" ht="15.6">
      <c r="M477" s="17"/>
      <c r="N477" s="17"/>
      <c r="O477" s="17"/>
    </row>
    <row r="478" spans="13:15" ht="15.6">
      <c r="M478" s="17"/>
      <c r="N478" s="17"/>
      <c r="O478" s="17"/>
    </row>
    <row r="479" spans="13:15" ht="15.6">
      <c r="M479" s="17"/>
      <c r="N479" s="17"/>
      <c r="O479" s="17"/>
    </row>
    <row r="480" spans="13:15" ht="15.6">
      <c r="M480" s="17"/>
      <c r="N480" s="17"/>
      <c r="O480" s="17"/>
    </row>
    <row r="481" spans="13:15" ht="15.6">
      <c r="M481" s="17"/>
      <c r="N481" s="17"/>
      <c r="O481" s="17"/>
    </row>
    <row r="482" spans="13:15" ht="15.6">
      <c r="M482" s="17"/>
      <c r="N482" s="17"/>
      <c r="O482" s="17"/>
    </row>
    <row r="483" spans="13:15" ht="15.6">
      <c r="M483" s="17"/>
      <c r="N483" s="17"/>
      <c r="O483" s="17"/>
    </row>
    <row r="484" spans="13:15" ht="15.6">
      <c r="M484" s="17"/>
      <c r="N484" s="17"/>
      <c r="O484" s="17"/>
    </row>
    <row r="485" spans="13:15" ht="15.6">
      <c r="M485" s="17"/>
      <c r="N485" s="17"/>
      <c r="O485" s="17"/>
    </row>
    <row r="486" spans="13:15" ht="15.6">
      <c r="M486" s="17"/>
      <c r="N486" s="17"/>
      <c r="O486" s="17"/>
    </row>
    <row r="487" spans="13:15" ht="15.6">
      <c r="M487" s="17"/>
      <c r="N487" s="17"/>
      <c r="O487" s="17"/>
    </row>
    <row r="488" spans="13:15" ht="15.6">
      <c r="M488" s="17"/>
      <c r="N488" s="17"/>
      <c r="O488" s="17"/>
    </row>
    <row r="489" spans="13:15" ht="15.6">
      <c r="M489" s="17"/>
      <c r="N489" s="17"/>
      <c r="O489" s="17"/>
    </row>
    <row r="490" spans="13:15" ht="15.6">
      <c r="M490" s="17"/>
      <c r="N490" s="17"/>
      <c r="O490" s="17"/>
    </row>
    <row r="491" spans="13:15" ht="15.6">
      <c r="M491" s="17"/>
      <c r="N491" s="17"/>
      <c r="O491" s="17"/>
    </row>
    <row r="492" spans="13:15" ht="15.6">
      <c r="M492" s="17"/>
      <c r="N492" s="17"/>
      <c r="O492" s="17"/>
    </row>
    <row r="493" spans="13:15" ht="15.6">
      <c r="M493" s="17"/>
      <c r="N493" s="17"/>
      <c r="O493" s="17"/>
    </row>
    <row r="494" spans="13:15" ht="15.6">
      <c r="M494" s="17"/>
      <c r="N494" s="17"/>
      <c r="O494" s="17"/>
    </row>
    <row r="495" spans="13:15" ht="15.6">
      <c r="M495" s="17"/>
      <c r="N495" s="17"/>
      <c r="O495" s="17"/>
    </row>
    <row r="496" spans="13:15" ht="15.6">
      <c r="M496" s="17"/>
      <c r="N496" s="17"/>
      <c r="O496" s="17"/>
    </row>
    <row r="497" spans="13:15" ht="15.6">
      <c r="M497" s="17"/>
      <c r="N497" s="17"/>
      <c r="O497" s="17"/>
    </row>
    <row r="498" spans="13:15" ht="15.6">
      <c r="M498" s="17"/>
      <c r="N498" s="17"/>
      <c r="O498" s="17"/>
    </row>
    <row r="499" spans="13:15" ht="15.6">
      <c r="M499" s="17"/>
      <c r="N499" s="17"/>
      <c r="O499" s="17"/>
    </row>
    <row r="500" spans="13:15" ht="15.6">
      <c r="M500" s="17"/>
      <c r="N500" s="17"/>
      <c r="O500" s="17"/>
    </row>
    <row r="501" spans="13:15" ht="15.6">
      <c r="M501" s="17"/>
      <c r="N501" s="17"/>
      <c r="O501" s="17"/>
    </row>
    <row r="502" spans="13:15" ht="15.6">
      <c r="M502" s="17"/>
      <c r="N502" s="17"/>
      <c r="O502" s="17"/>
    </row>
    <row r="503" spans="13:15" ht="15.6">
      <c r="M503" s="17"/>
      <c r="N503" s="17"/>
      <c r="O503" s="17"/>
    </row>
    <row r="504" spans="13:15" ht="15.6">
      <c r="M504" s="17"/>
      <c r="N504" s="17"/>
      <c r="O504" s="17"/>
    </row>
    <row r="505" spans="13:15" ht="15.6">
      <c r="M505" s="17"/>
      <c r="N505" s="17"/>
      <c r="O505" s="17"/>
    </row>
    <row r="506" spans="13:15" ht="15.6">
      <c r="M506" s="17"/>
      <c r="N506" s="17"/>
      <c r="O506" s="17"/>
    </row>
    <row r="507" spans="13:15" ht="15.6">
      <c r="M507" s="17"/>
      <c r="N507" s="17"/>
      <c r="O507" s="17"/>
    </row>
    <row r="508" spans="13:15" ht="15.6">
      <c r="M508" s="17"/>
      <c r="N508" s="17"/>
      <c r="O508" s="17"/>
    </row>
    <row r="509" spans="13:15" ht="15.6">
      <c r="M509" s="17"/>
      <c r="N509" s="17"/>
      <c r="O509" s="17"/>
    </row>
    <row r="510" spans="13:15" ht="15.6">
      <c r="M510" s="17"/>
      <c r="N510" s="17"/>
      <c r="O510" s="17"/>
    </row>
    <row r="511" spans="13:15" ht="15.6">
      <c r="M511" s="17"/>
      <c r="N511" s="17"/>
      <c r="O511" s="17"/>
    </row>
    <row r="512" spans="13:15" ht="15.6">
      <c r="M512" s="17"/>
      <c r="N512" s="17"/>
      <c r="O512" s="17"/>
    </row>
    <row r="513" spans="13:15" ht="15.6">
      <c r="M513" s="17"/>
      <c r="N513" s="17"/>
      <c r="O513" s="17"/>
    </row>
    <row r="514" spans="13:15" ht="15.6">
      <c r="M514" s="17"/>
      <c r="N514" s="17"/>
      <c r="O514" s="17"/>
    </row>
    <row r="515" spans="13:15" ht="15.6">
      <c r="M515" s="17"/>
      <c r="N515" s="17"/>
      <c r="O515" s="17"/>
    </row>
    <row r="516" spans="13:15" ht="15.6">
      <c r="M516" s="17"/>
      <c r="N516" s="17"/>
      <c r="O516" s="17"/>
    </row>
    <row r="517" spans="13:15" ht="15.6">
      <c r="M517" s="17"/>
      <c r="N517" s="17"/>
      <c r="O517" s="17"/>
    </row>
    <row r="518" spans="13:15" ht="15.6">
      <c r="M518" s="17"/>
      <c r="N518" s="17"/>
      <c r="O518" s="17"/>
    </row>
    <row r="519" spans="13:15" ht="15.6">
      <c r="M519" s="17"/>
      <c r="N519" s="17"/>
      <c r="O519" s="17"/>
    </row>
    <row r="520" spans="13:15" ht="15.6">
      <c r="M520" s="17"/>
      <c r="N520" s="17"/>
      <c r="O520" s="17"/>
    </row>
    <row r="521" spans="13:15" ht="15.6">
      <c r="M521" s="17"/>
      <c r="N521" s="17"/>
      <c r="O521" s="17"/>
    </row>
    <row r="522" spans="13:15" ht="15.6">
      <c r="M522" s="17"/>
      <c r="N522" s="17"/>
      <c r="O522" s="17"/>
    </row>
    <row r="523" spans="13:15" ht="15.6">
      <c r="M523" s="17"/>
      <c r="N523" s="17"/>
      <c r="O523" s="17"/>
    </row>
    <row r="524" spans="13:15" ht="15.6">
      <c r="M524" s="17"/>
      <c r="N524" s="17"/>
      <c r="O524" s="17"/>
    </row>
    <row r="525" spans="13:15" ht="15.6">
      <c r="M525" s="17"/>
      <c r="N525" s="17"/>
      <c r="O525" s="17"/>
    </row>
    <row r="526" spans="13:15" ht="15.6">
      <c r="M526" s="17"/>
      <c r="N526" s="17"/>
      <c r="O526" s="17"/>
    </row>
    <row r="527" spans="13:15" ht="15.6">
      <c r="M527" s="17"/>
      <c r="N527" s="17"/>
      <c r="O527" s="17"/>
    </row>
    <row r="528" spans="13:15" ht="15.6">
      <c r="M528" s="17"/>
      <c r="N528" s="17"/>
      <c r="O528" s="17"/>
    </row>
    <row r="529" spans="13:15" ht="15.6">
      <c r="M529" s="17"/>
      <c r="N529" s="17"/>
      <c r="O529" s="17"/>
    </row>
    <row r="530" spans="13:15" ht="15.6">
      <c r="M530" s="17"/>
      <c r="N530" s="17"/>
      <c r="O530" s="17"/>
    </row>
    <row r="531" spans="13:15" ht="15.6">
      <c r="M531" s="17"/>
      <c r="N531" s="17"/>
      <c r="O531" s="17"/>
    </row>
    <row r="532" spans="13:15" ht="15.6">
      <c r="M532" s="17"/>
      <c r="N532" s="17"/>
      <c r="O532" s="17"/>
    </row>
    <row r="533" spans="13:15" ht="15.6">
      <c r="M533" s="17"/>
      <c r="N533" s="17"/>
      <c r="O533" s="17"/>
    </row>
    <row r="534" spans="13:15" ht="15.6">
      <c r="M534" s="17"/>
      <c r="N534" s="17"/>
      <c r="O534" s="17"/>
    </row>
    <row r="535" spans="13:15" ht="15.6">
      <c r="M535" s="17"/>
      <c r="N535" s="17"/>
      <c r="O535" s="17"/>
    </row>
    <row r="536" spans="13:15" ht="15.6">
      <c r="M536" s="17"/>
      <c r="N536" s="17"/>
      <c r="O536" s="17"/>
    </row>
    <row r="537" spans="13:15" ht="15.6">
      <c r="M537" s="17"/>
      <c r="N537" s="17"/>
      <c r="O537" s="17"/>
    </row>
    <row r="538" spans="13:15" ht="15.6">
      <c r="M538" s="17"/>
      <c r="N538" s="17"/>
      <c r="O538" s="17"/>
    </row>
    <row r="539" spans="13:15" ht="15.6">
      <c r="M539" s="17"/>
      <c r="N539" s="17"/>
      <c r="O539" s="17"/>
    </row>
    <row r="540" spans="13:15" ht="15.6">
      <c r="M540" s="17"/>
      <c r="N540" s="17"/>
      <c r="O540" s="17"/>
    </row>
    <row r="541" spans="13:15" ht="15.6">
      <c r="M541" s="17"/>
      <c r="N541" s="17"/>
      <c r="O541" s="17"/>
    </row>
    <row r="542" spans="13:15" ht="15.6">
      <c r="M542" s="17"/>
      <c r="N542" s="17"/>
      <c r="O542" s="17"/>
    </row>
    <row r="543" spans="13:15" ht="15.6">
      <c r="M543" s="17"/>
      <c r="N543" s="17"/>
      <c r="O543" s="17"/>
    </row>
    <row r="544" spans="13:15" ht="15.6">
      <c r="M544" s="17"/>
      <c r="N544" s="17"/>
      <c r="O544" s="17"/>
    </row>
    <row r="545" spans="13:15" ht="15.6">
      <c r="M545" s="17"/>
      <c r="N545" s="17"/>
      <c r="O545" s="17"/>
    </row>
    <row r="546" spans="13:15" ht="15.6">
      <c r="M546" s="17"/>
      <c r="N546" s="17"/>
      <c r="O546" s="17"/>
    </row>
    <row r="547" spans="13:15" ht="15.6">
      <c r="M547" s="17"/>
      <c r="N547" s="17"/>
      <c r="O547" s="17"/>
    </row>
    <row r="548" spans="13:15" ht="15.6">
      <c r="M548" s="17"/>
      <c r="N548" s="17"/>
      <c r="O548" s="17"/>
    </row>
    <row r="549" spans="13:15" ht="15.6">
      <c r="M549" s="17"/>
      <c r="N549" s="17"/>
      <c r="O549" s="17"/>
    </row>
    <row r="550" spans="13:15" ht="15.6">
      <c r="M550" s="17"/>
      <c r="N550" s="17"/>
      <c r="O550" s="17"/>
    </row>
    <row r="551" spans="13:15" ht="15.6">
      <c r="M551" s="17"/>
      <c r="N551" s="17"/>
      <c r="O551" s="17"/>
    </row>
    <row r="552" spans="13:15" ht="15.6">
      <c r="M552" s="17"/>
      <c r="N552" s="17"/>
      <c r="O552" s="17"/>
    </row>
    <row r="553" spans="13:15" ht="15.6">
      <c r="M553" s="17"/>
      <c r="N553" s="17"/>
      <c r="O553" s="17"/>
    </row>
    <row r="554" spans="13:15" ht="15.6">
      <c r="M554" s="17"/>
      <c r="N554" s="17"/>
      <c r="O554" s="17"/>
    </row>
    <row r="555" spans="13:15" ht="15.6">
      <c r="M555" s="17"/>
      <c r="N555" s="17"/>
      <c r="O555" s="17"/>
    </row>
    <row r="556" spans="13:15" ht="15.6">
      <c r="M556" s="17"/>
      <c r="N556" s="17"/>
      <c r="O556" s="17"/>
    </row>
    <row r="557" spans="13:15" ht="15.6">
      <c r="M557" s="17"/>
      <c r="N557" s="17"/>
      <c r="O557" s="17"/>
    </row>
    <row r="558" spans="13:15" ht="15.6">
      <c r="M558" s="17"/>
      <c r="N558" s="17"/>
      <c r="O558" s="17"/>
    </row>
    <row r="559" spans="13:15" ht="15.6">
      <c r="M559" s="17"/>
      <c r="N559" s="17"/>
      <c r="O559" s="17"/>
    </row>
    <row r="560" spans="13:15" ht="15.6">
      <c r="M560" s="17"/>
      <c r="N560" s="17"/>
      <c r="O560" s="17"/>
    </row>
    <row r="561" spans="13:15" ht="15.6">
      <c r="M561" s="17"/>
      <c r="N561" s="17"/>
      <c r="O561" s="17"/>
    </row>
    <row r="562" spans="13:15" ht="15.6">
      <c r="M562" s="17"/>
      <c r="N562" s="17"/>
      <c r="O562" s="17"/>
    </row>
    <row r="563" spans="13:15" ht="15.6">
      <c r="M563" s="17"/>
      <c r="N563" s="17"/>
      <c r="O563" s="17"/>
    </row>
    <row r="564" spans="13:15" ht="15.6">
      <c r="M564" s="17"/>
      <c r="N564" s="17"/>
      <c r="O564" s="17"/>
    </row>
    <row r="565" spans="13:15" ht="15.6">
      <c r="M565" s="17"/>
      <c r="N565" s="17"/>
      <c r="O565" s="17"/>
    </row>
    <row r="566" spans="13:15" ht="15.6">
      <c r="M566" s="17"/>
      <c r="N566" s="17"/>
      <c r="O566" s="17"/>
    </row>
    <row r="567" spans="13:15" ht="15.6">
      <c r="M567" s="17"/>
      <c r="N567" s="17"/>
      <c r="O567" s="17"/>
    </row>
    <row r="568" spans="13:15" ht="15.6">
      <c r="M568" s="17"/>
      <c r="N568" s="17"/>
      <c r="O568" s="17"/>
    </row>
    <row r="569" spans="13:15" ht="15.6">
      <c r="M569" s="17"/>
      <c r="N569" s="17"/>
      <c r="O569" s="17"/>
    </row>
    <row r="570" spans="13:15" ht="15.6">
      <c r="M570" s="17"/>
      <c r="N570" s="17"/>
      <c r="O570" s="17"/>
    </row>
    <row r="571" spans="13:15" ht="15.6">
      <c r="M571" s="17"/>
      <c r="N571" s="17"/>
      <c r="O571" s="17"/>
    </row>
    <row r="572" spans="13:15" ht="15.6">
      <c r="M572" s="17"/>
      <c r="N572" s="17"/>
      <c r="O572" s="17"/>
    </row>
    <row r="573" spans="13:15" ht="15.6">
      <c r="M573" s="17"/>
      <c r="N573" s="17"/>
      <c r="O573" s="17"/>
    </row>
    <row r="574" spans="13:15" ht="15.6">
      <c r="M574" s="17"/>
      <c r="N574" s="17"/>
      <c r="O574" s="17"/>
    </row>
    <row r="575" spans="13:15" ht="15.6">
      <c r="M575" s="17"/>
      <c r="N575" s="17"/>
      <c r="O575" s="17"/>
    </row>
    <row r="576" spans="13:15" ht="15.6">
      <c r="M576" s="17"/>
      <c r="N576" s="17"/>
      <c r="O576" s="17"/>
    </row>
    <row r="577" spans="13:15" ht="15.6">
      <c r="M577" s="17"/>
      <c r="N577" s="17"/>
      <c r="O577" s="17"/>
    </row>
    <row r="578" spans="13:15" ht="15.6">
      <c r="M578" s="17"/>
      <c r="N578" s="17"/>
      <c r="O578" s="17"/>
    </row>
    <row r="579" spans="13:15" ht="15.6">
      <c r="M579" s="17"/>
      <c r="N579" s="17"/>
      <c r="O579" s="17"/>
    </row>
    <row r="580" spans="13:15" ht="15.6">
      <c r="M580" s="17"/>
      <c r="N580" s="17"/>
      <c r="O580" s="17"/>
    </row>
    <row r="581" spans="13:15" ht="15.6">
      <c r="M581" s="17"/>
      <c r="N581" s="17"/>
      <c r="O581" s="17"/>
    </row>
    <row r="582" spans="13:15" ht="15.6">
      <c r="M582" s="17"/>
      <c r="N582" s="17"/>
      <c r="O582" s="17"/>
    </row>
    <row r="583" spans="13:15" ht="15.6">
      <c r="M583" s="17"/>
      <c r="N583" s="17"/>
      <c r="O583" s="17"/>
    </row>
    <row r="584" spans="13:15" ht="15.6">
      <c r="M584" s="17"/>
      <c r="N584" s="17"/>
      <c r="O584" s="17"/>
    </row>
    <row r="585" spans="13:15" ht="15.6">
      <c r="M585" s="17"/>
      <c r="N585" s="17"/>
      <c r="O585" s="17"/>
    </row>
    <row r="586" spans="13:15" ht="15.6">
      <c r="M586" s="17"/>
      <c r="N586" s="17"/>
      <c r="O586" s="17"/>
    </row>
    <row r="587" spans="13:15" ht="15.6">
      <c r="M587" s="17"/>
      <c r="N587" s="17"/>
      <c r="O587" s="17"/>
    </row>
    <row r="588" spans="13:15" ht="15.6">
      <c r="M588" s="17"/>
      <c r="N588" s="17"/>
      <c r="O588" s="17"/>
    </row>
    <row r="589" spans="13:15" ht="15.6">
      <c r="M589" s="17"/>
      <c r="N589" s="17"/>
      <c r="O589" s="17"/>
    </row>
    <row r="590" spans="13:15" ht="15.6">
      <c r="M590" s="17"/>
      <c r="N590" s="17"/>
      <c r="O590" s="17"/>
    </row>
    <row r="591" spans="13:15" ht="15.6">
      <c r="M591" s="17"/>
      <c r="N591" s="17"/>
      <c r="O591" s="17"/>
    </row>
    <row r="592" spans="13:15" ht="15.6">
      <c r="M592" s="17"/>
      <c r="N592" s="17"/>
      <c r="O592" s="17"/>
    </row>
    <row r="593" spans="13:15" ht="15.6">
      <c r="M593" s="17"/>
      <c r="N593" s="17"/>
      <c r="O593" s="17"/>
    </row>
    <row r="594" spans="13:15" ht="15.6">
      <c r="M594" s="17"/>
      <c r="N594" s="17"/>
      <c r="O594" s="17"/>
    </row>
    <row r="595" spans="13:15" ht="15.6">
      <c r="M595" s="17"/>
      <c r="N595" s="17"/>
      <c r="O595" s="17"/>
    </row>
    <row r="596" spans="13:15" ht="15.6">
      <c r="M596" s="17"/>
      <c r="N596" s="17"/>
      <c r="O596" s="17"/>
    </row>
    <row r="597" spans="13:15" ht="15.6">
      <c r="M597" s="17"/>
      <c r="N597" s="17"/>
      <c r="O597" s="17"/>
    </row>
    <row r="598" spans="13:15" ht="15.6">
      <c r="M598" s="17"/>
      <c r="N598" s="17"/>
      <c r="O598" s="17"/>
    </row>
    <row r="599" spans="13:15" ht="15.6">
      <c r="M599" s="17"/>
      <c r="N599" s="17"/>
      <c r="O599" s="17"/>
    </row>
    <row r="600" spans="13:15" ht="15.6">
      <c r="M600" s="17"/>
      <c r="N600" s="17"/>
      <c r="O600" s="17"/>
    </row>
    <row r="601" spans="13:15" ht="15.6">
      <c r="M601" s="17"/>
      <c r="N601" s="17"/>
      <c r="O601" s="17"/>
    </row>
    <row r="602" spans="13:15" ht="15.6">
      <c r="M602" s="17"/>
      <c r="N602" s="17"/>
      <c r="O602" s="17"/>
    </row>
    <row r="603" spans="13:15" ht="15.6">
      <c r="M603" s="17"/>
      <c r="N603" s="17"/>
      <c r="O603" s="17"/>
    </row>
    <row r="604" spans="13:15" ht="15.6">
      <c r="M604" s="17"/>
      <c r="N604" s="17"/>
      <c r="O604" s="17"/>
    </row>
    <row r="605" spans="13:15" ht="15.6">
      <c r="M605" s="17"/>
      <c r="N605" s="17"/>
      <c r="O605" s="17"/>
    </row>
    <row r="606" spans="13:15" ht="15.6">
      <c r="M606" s="17"/>
      <c r="N606" s="17"/>
      <c r="O606" s="17"/>
    </row>
    <row r="607" spans="13:15" ht="15.6">
      <c r="M607" s="17"/>
      <c r="N607" s="17"/>
      <c r="O607" s="17"/>
    </row>
    <row r="608" spans="13:15" ht="15.6">
      <c r="M608" s="17"/>
      <c r="N608" s="17"/>
      <c r="O608" s="17"/>
    </row>
    <row r="609" spans="13:15" ht="15.6">
      <c r="M609" s="17"/>
      <c r="N609" s="17"/>
      <c r="O609" s="17"/>
    </row>
    <row r="610" spans="13:15" ht="15.6">
      <c r="M610" s="17"/>
      <c r="N610" s="17"/>
      <c r="O610" s="17"/>
    </row>
    <row r="611" spans="13:15" ht="15.6">
      <c r="M611" s="17"/>
      <c r="N611" s="17"/>
      <c r="O611" s="17"/>
    </row>
    <row r="612" spans="13:15" ht="15.6">
      <c r="M612" s="17"/>
      <c r="N612" s="17"/>
      <c r="O612" s="17"/>
    </row>
    <row r="613" spans="13:15" ht="15.6">
      <c r="M613" s="17"/>
      <c r="N613" s="17"/>
      <c r="O613" s="17"/>
    </row>
    <row r="614" spans="13:15" ht="15.6">
      <c r="M614" s="17"/>
      <c r="N614" s="17"/>
      <c r="O614" s="17"/>
    </row>
    <row r="615" spans="13:15" ht="15.6">
      <c r="M615" s="17"/>
      <c r="N615" s="17"/>
      <c r="O615" s="17"/>
    </row>
    <row r="616" spans="13:15" ht="15.6">
      <c r="M616" s="17"/>
      <c r="N616" s="17"/>
      <c r="O616" s="17"/>
    </row>
    <row r="617" spans="13:15" ht="15.6">
      <c r="M617" s="17"/>
      <c r="N617" s="17"/>
      <c r="O617" s="17"/>
    </row>
    <row r="618" spans="13:15" ht="15.6">
      <c r="M618" s="17"/>
      <c r="N618" s="17"/>
      <c r="O618" s="17"/>
    </row>
    <row r="619" spans="13:15" ht="15.6">
      <c r="M619" s="17"/>
      <c r="N619" s="17"/>
      <c r="O619" s="17"/>
    </row>
    <row r="620" spans="13:15" ht="15.6">
      <c r="M620" s="17"/>
      <c r="N620" s="17"/>
      <c r="O620" s="17"/>
    </row>
    <row r="621" spans="13:15" ht="15.6">
      <c r="M621" s="17"/>
      <c r="N621" s="17"/>
      <c r="O621" s="17"/>
    </row>
    <row r="622" spans="13:15" ht="15.6">
      <c r="M622" s="17"/>
      <c r="N622" s="17"/>
      <c r="O622" s="17"/>
    </row>
    <row r="623" spans="13:15" ht="15.6">
      <c r="M623" s="17"/>
      <c r="N623" s="17"/>
      <c r="O623" s="17"/>
    </row>
    <row r="624" spans="13:15" ht="15.6">
      <c r="M624" s="17"/>
      <c r="N624" s="17"/>
      <c r="O624" s="17"/>
    </row>
    <row r="625" spans="13:15" ht="15.6">
      <c r="M625" s="17"/>
      <c r="N625" s="17"/>
      <c r="O625" s="17"/>
    </row>
    <row r="626" spans="13:15" ht="15.6">
      <c r="M626" s="17"/>
      <c r="N626" s="17"/>
      <c r="O626" s="17"/>
    </row>
    <row r="627" spans="13:15" ht="15.6">
      <c r="M627" s="17"/>
      <c r="N627" s="17"/>
      <c r="O627" s="17"/>
    </row>
    <row r="628" spans="13:15" ht="15.6">
      <c r="M628" s="17"/>
      <c r="N628" s="17"/>
      <c r="O628" s="17"/>
    </row>
    <row r="629" spans="13:15" ht="15.6">
      <c r="M629" s="17"/>
      <c r="N629" s="17"/>
      <c r="O629" s="17"/>
    </row>
    <row r="630" spans="13:15" ht="15.6">
      <c r="M630" s="17"/>
      <c r="N630" s="17"/>
      <c r="O630" s="17"/>
    </row>
    <row r="631" spans="13:15" ht="15.6">
      <c r="M631" s="17"/>
      <c r="N631" s="17"/>
      <c r="O631" s="17"/>
    </row>
    <row r="632" spans="13:15" ht="15.6">
      <c r="M632" s="17"/>
      <c r="N632" s="17"/>
      <c r="O632" s="17"/>
    </row>
    <row r="633" spans="13:15" ht="15.6">
      <c r="M633" s="17"/>
      <c r="N633" s="17"/>
      <c r="O633" s="17"/>
    </row>
    <row r="634" spans="13:15" ht="15.6">
      <c r="M634" s="17"/>
      <c r="N634" s="17"/>
      <c r="O634" s="17"/>
    </row>
    <row r="635" spans="13:15" ht="15.6">
      <c r="M635" s="17"/>
      <c r="N635" s="17"/>
      <c r="O635" s="17"/>
    </row>
    <row r="636" spans="13:15" ht="15.6">
      <c r="M636" s="17"/>
      <c r="N636" s="17"/>
      <c r="O636" s="17"/>
    </row>
    <row r="637" spans="13:15" ht="15.6">
      <c r="M637" s="17"/>
      <c r="N637" s="17"/>
      <c r="O637" s="17"/>
    </row>
    <row r="638" spans="13:15" ht="15.6">
      <c r="M638" s="17"/>
      <c r="N638" s="17"/>
      <c r="O638" s="17"/>
    </row>
    <row r="639" spans="13:15" ht="15.6">
      <c r="M639" s="17"/>
      <c r="N639" s="17"/>
      <c r="O639" s="17"/>
    </row>
    <row r="640" spans="13:15" ht="15.6">
      <c r="M640" s="17"/>
      <c r="N640" s="17"/>
      <c r="O640" s="17"/>
    </row>
    <row r="641" spans="13:15" ht="15.6">
      <c r="M641" s="17"/>
      <c r="N641" s="17"/>
      <c r="O641" s="17"/>
    </row>
    <row r="642" spans="13:15" ht="15.6">
      <c r="M642" s="17"/>
      <c r="N642" s="17"/>
      <c r="O642" s="17"/>
    </row>
    <row r="643" spans="13:15" ht="15.6">
      <c r="M643" s="17"/>
      <c r="N643" s="17"/>
      <c r="O643" s="17"/>
    </row>
    <row r="644" spans="13:15" ht="15.6">
      <c r="M644" s="17"/>
      <c r="N644" s="17"/>
      <c r="O644" s="17"/>
    </row>
    <row r="645" spans="13:15" ht="15.6">
      <c r="M645" s="17"/>
      <c r="N645" s="17"/>
      <c r="O645" s="17"/>
    </row>
    <row r="646" spans="13:15" ht="15.6">
      <c r="M646" s="17"/>
      <c r="N646" s="17"/>
      <c r="O646" s="17"/>
    </row>
    <row r="647" spans="13:15" ht="15.6">
      <c r="M647" s="17"/>
      <c r="N647" s="17"/>
      <c r="O647" s="17"/>
    </row>
    <row r="648" spans="13:15" ht="15.6">
      <c r="M648" s="17"/>
      <c r="N648" s="17"/>
      <c r="O648" s="17"/>
    </row>
    <row r="649" spans="13:15" ht="15.6">
      <c r="M649" s="17"/>
      <c r="N649" s="17"/>
      <c r="O649" s="17"/>
    </row>
    <row r="650" spans="13:15" ht="15.6">
      <c r="M650" s="17"/>
      <c r="N650" s="17"/>
      <c r="O650" s="17"/>
    </row>
    <row r="651" spans="13:15" ht="15.6">
      <c r="M651" s="17"/>
      <c r="N651" s="17"/>
      <c r="O651" s="17"/>
    </row>
    <row r="652" spans="13:15" ht="15.6">
      <c r="M652" s="17"/>
      <c r="N652" s="17"/>
      <c r="O652" s="17"/>
    </row>
    <row r="653" spans="13:15" ht="15.6">
      <c r="M653" s="17"/>
      <c r="N653" s="17"/>
      <c r="O653" s="17"/>
    </row>
    <row r="654" spans="13:15" ht="15.6">
      <c r="M654" s="17"/>
      <c r="N654" s="17"/>
      <c r="O654" s="17"/>
    </row>
    <row r="655" spans="13:15" ht="15.6">
      <c r="M655" s="17"/>
      <c r="N655" s="17"/>
      <c r="O655" s="17"/>
    </row>
    <row r="656" spans="13:15" ht="15.6">
      <c r="M656" s="17"/>
      <c r="N656" s="17"/>
      <c r="O656" s="17"/>
    </row>
    <row r="657" spans="13:15" ht="15.6">
      <c r="M657" s="17"/>
      <c r="N657" s="17"/>
      <c r="O657" s="17"/>
    </row>
    <row r="658" spans="13:15" ht="15.6">
      <c r="M658" s="17"/>
      <c r="N658" s="17"/>
      <c r="O658" s="17"/>
    </row>
    <row r="659" spans="13:15" ht="15.6">
      <c r="M659" s="17"/>
      <c r="N659" s="17"/>
      <c r="O659" s="17"/>
    </row>
    <row r="660" spans="13:15" ht="15.6">
      <c r="M660" s="17"/>
      <c r="N660" s="17"/>
      <c r="O660" s="17"/>
    </row>
    <row r="661" spans="13:15" ht="15.6">
      <c r="M661" s="17"/>
      <c r="N661" s="17"/>
      <c r="O661" s="17"/>
    </row>
    <row r="662" spans="13:15" ht="15.6">
      <c r="M662" s="17"/>
      <c r="N662" s="17"/>
      <c r="O662" s="17"/>
    </row>
    <row r="663" spans="13:15" ht="15.6">
      <c r="M663" s="17"/>
      <c r="N663" s="17"/>
      <c r="O663" s="17"/>
    </row>
    <row r="664" spans="13:15" ht="15.6">
      <c r="M664" s="17"/>
      <c r="N664" s="17"/>
      <c r="O664" s="17"/>
    </row>
    <row r="665" spans="13:15" ht="15.6">
      <c r="M665" s="17"/>
      <c r="N665" s="17"/>
      <c r="O665" s="17"/>
    </row>
    <row r="666" spans="13:15" ht="15.6">
      <c r="M666" s="17"/>
      <c r="N666" s="17"/>
      <c r="O666" s="17"/>
    </row>
    <row r="667" spans="13:15" ht="15.6">
      <c r="M667" s="17"/>
      <c r="N667" s="17"/>
      <c r="O667" s="17"/>
    </row>
    <row r="668" spans="13:15" ht="15.6">
      <c r="M668" s="17"/>
      <c r="N668" s="17"/>
      <c r="O668" s="17"/>
    </row>
    <row r="669" spans="13:15" ht="15.6">
      <c r="M669" s="17"/>
      <c r="N669" s="17"/>
      <c r="O669" s="17"/>
    </row>
    <row r="670" spans="13:15" ht="15.6">
      <c r="M670" s="17"/>
      <c r="N670" s="17"/>
      <c r="O670" s="17"/>
    </row>
    <row r="671" spans="13:15" ht="15.6">
      <c r="M671" s="17"/>
      <c r="N671" s="17"/>
      <c r="O671" s="17"/>
    </row>
    <row r="672" spans="13:15" ht="15.6">
      <c r="M672" s="17"/>
      <c r="N672" s="17"/>
      <c r="O672" s="17"/>
    </row>
    <row r="673" spans="13:15" ht="15.6">
      <c r="M673" s="17"/>
      <c r="N673" s="17"/>
      <c r="O673" s="17"/>
    </row>
    <row r="674" spans="13:15" ht="15.6">
      <c r="M674" s="17"/>
      <c r="N674" s="17"/>
      <c r="O674" s="17"/>
    </row>
    <row r="675" spans="13:15" ht="15.6">
      <c r="M675" s="17"/>
      <c r="N675" s="17"/>
      <c r="O675" s="17"/>
    </row>
    <row r="676" spans="13:15" ht="15.6">
      <c r="M676" s="17"/>
      <c r="N676" s="17"/>
      <c r="O676" s="17"/>
    </row>
    <row r="677" spans="13:15" ht="15.6">
      <c r="M677" s="17"/>
      <c r="N677" s="17"/>
      <c r="O677" s="17"/>
    </row>
    <row r="678" spans="13:15" ht="15.6">
      <c r="M678" s="17"/>
      <c r="N678" s="17"/>
      <c r="O678" s="17"/>
    </row>
    <row r="679" spans="13:15" ht="15.6">
      <c r="M679" s="17"/>
      <c r="N679" s="17"/>
      <c r="O679" s="17"/>
    </row>
    <row r="680" spans="13:15" ht="15.6">
      <c r="M680" s="17"/>
      <c r="N680" s="17"/>
      <c r="O680" s="17"/>
    </row>
    <row r="681" spans="13:15" ht="15.6">
      <c r="M681" s="17"/>
      <c r="N681" s="17"/>
      <c r="O681" s="17"/>
    </row>
    <row r="682" spans="13:15" ht="15.6">
      <c r="M682" s="17"/>
      <c r="N682" s="17"/>
      <c r="O682" s="17"/>
    </row>
    <row r="683" spans="13:15" ht="15.6">
      <c r="M683" s="17"/>
      <c r="N683" s="17"/>
      <c r="O683" s="17"/>
    </row>
    <row r="684" spans="13:15" ht="15.6">
      <c r="M684" s="17"/>
      <c r="N684" s="17"/>
      <c r="O684" s="17"/>
    </row>
    <row r="685" spans="13:15" ht="15.6">
      <c r="M685" s="17"/>
      <c r="N685" s="17"/>
      <c r="O685" s="17"/>
    </row>
    <row r="686" spans="13:15" ht="15.6">
      <c r="M686" s="17"/>
      <c r="N686" s="17"/>
      <c r="O686" s="17"/>
    </row>
    <row r="687" spans="13:15" ht="15.6">
      <c r="M687" s="17"/>
      <c r="N687" s="17"/>
      <c r="O687" s="17"/>
    </row>
    <row r="688" spans="13:15" ht="15.6">
      <c r="M688" s="17"/>
      <c r="N688" s="17"/>
      <c r="O688" s="17"/>
    </row>
    <row r="689" spans="13:15" ht="15.6">
      <c r="M689" s="17"/>
      <c r="N689" s="17"/>
      <c r="O689" s="17"/>
    </row>
    <row r="690" spans="13:15" ht="15.6">
      <c r="M690" s="17"/>
      <c r="N690" s="17"/>
      <c r="O690" s="17"/>
    </row>
    <row r="691" spans="13:15" ht="15.6">
      <c r="M691" s="17"/>
      <c r="N691" s="17"/>
      <c r="O691" s="17"/>
    </row>
    <row r="692" spans="13:15" ht="15.6">
      <c r="M692" s="17"/>
      <c r="N692" s="17"/>
      <c r="O692" s="17"/>
    </row>
    <row r="693" spans="13:15" ht="15.6">
      <c r="M693" s="17"/>
      <c r="N693" s="17"/>
      <c r="O693" s="17"/>
    </row>
    <row r="694" spans="13:15" ht="15.6">
      <c r="M694" s="17"/>
      <c r="N694" s="17"/>
      <c r="O694" s="17"/>
    </row>
    <row r="695" spans="13:15" ht="15.6">
      <c r="M695" s="17"/>
      <c r="N695" s="17"/>
      <c r="O695" s="17"/>
    </row>
    <row r="696" spans="13:15" ht="15.6">
      <c r="M696" s="17"/>
      <c r="N696" s="17"/>
      <c r="O696" s="17"/>
    </row>
    <row r="697" spans="13:15" ht="15.6">
      <c r="M697" s="17"/>
      <c r="N697" s="17"/>
      <c r="O697" s="17"/>
    </row>
    <row r="698" spans="13:15" ht="15.6">
      <c r="M698" s="17"/>
      <c r="N698" s="17"/>
      <c r="O698" s="17"/>
    </row>
    <row r="699" spans="13:15" ht="15.6">
      <c r="M699" s="17"/>
      <c r="N699" s="17"/>
      <c r="O699" s="17"/>
    </row>
    <row r="700" spans="13:15" ht="15.6">
      <c r="M700" s="17"/>
      <c r="N700" s="17"/>
      <c r="O700" s="17"/>
    </row>
    <row r="701" spans="13:15" ht="15.6">
      <c r="M701" s="17"/>
      <c r="N701" s="17"/>
      <c r="O701" s="17"/>
    </row>
    <row r="702" spans="13:15" ht="15.6">
      <c r="M702" s="17"/>
      <c r="N702" s="17"/>
      <c r="O702" s="17"/>
    </row>
    <row r="703" spans="13:15" ht="15.6">
      <c r="M703" s="17"/>
      <c r="N703" s="17"/>
      <c r="O703" s="17"/>
    </row>
    <row r="704" spans="13:15" ht="15.6">
      <c r="M704" s="17"/>
      <c r="N704" s="17"/>
      <c r="O704" s="17"/>
    </row>
    <row r="705" spans="13:15" ht="15.6">
      <c r="M705" s="17"/>
      <c r="N705" s="17"/>
      <c r="O705" s="17"/>
    </row>
    <row r="706" spans="13:15" ht="15.6">
      <c r="M706" s="17"/>
      <c r="N706" s="17"/>
      <c r="O706" s="17"/>
    </row>
    <row r="707" spans="13:15" ht="15.6">
      <c r="M707" s="17"/>
      <c r="N707" s="17"/>
      <c r="O707" s="17"/>
    </row>
    <row r="708" spans="13:15" ht="15.6">
      <c r="M708" s="17"/>
      <c r="N708" s="17"/>
      <c r="O708" s="17"/>
    </row>
    <row r="709" spans="13:15" ht="15.6">
      <c r="M709" s="17"/>
      <c r="N709" s="17"/>
      <c r="O709" s="17"/>
    </row>
    <row r="710" spans="13:15" ht="15.6">
      <c r="M710" s="17"/>
      <c r="N710" s="17"/>
      <c r="O710" s="17"/>
    </row>
    <row r="711" spans="13:15" ht="15.6">
      <c r="M711" s="17"/>
      <c r="N711" s="17"/>
      <c r="O711" s="17"/>
    </row>
    <row r="712" spans="13:15" ht="15.6">
      <c r="M712" s="17"/>
      <c r="N712" s="17"/>
      <c r="O712" s="17"/>
    </row>
    <row r="713" spans="13:15" ht="15.6">
      <c r="M713" s="17"/>
      <c r="N713" s="17"/>
      <c r="O713" s="17"/>
    </row>
    <row r="714" spans="13:15" ht="15.6">
      <c r="M714" s="17"/>
      <c r="N714" s="17"/>
      <c r="O714" s="17"/>
    </row>
    <row r="715" spans="13:15" ht="15.6">
      <c r="M715" s="17"/>
      <c r="N715" s="17"/>
      <c r="O715" s="17"/>
    </row>
    <row r="716" spans="13:15" ht="15.6">
      <c r="M716" s="17"/>
      <c r="N716" s="17"/>
      <c r="O716" s="17"/>
    </row>
    <row r="717" spans="13:15" ht="15.6">
      <c r="M717" s="17"/>
      <c r="N717" s="17"/>
      <c r="O717" s="17"/>
    </row>
    <row r="718" spans="13:15" ht="15.6">
      <c r="M718" s="17"/>
      <c r="N718" s="17"/>
      <c r="O718" s="17"/>
    </row>
    <row r="719" spans="13:15" ht="15.6">
      <c r="M719" s="17"/>
      <c r="N719" s="17"/>
      <c r="O719" s="17"/>
    </row>
    <row r="720" spans="13:15" ht="15.6">
      <c r="M720" s="17"/>
      <c r="N720" s="17"/>
      <c r="O720" s="17"/>
    </row>
    <row r="721" spans="13:15" ht="15.6">
      <c r="M721" s="17"/>
      <c r="N721" s="17"/>
      <c r="O721" s="17"/>
    </row>
    <row r="722" spans="13:15" ht="15.6">
      <c r="M722" s="17"/>
      <c r="N722" s="17"/>
      <c r="O722" s="17"/>
    </row>
    <row r="723" spans="13:15" ht="15.6">
      <c r="M723" s="17"/>
      <c r="N723" s="17"/>
      <c r="O723" s="17"/>
    </row>
    <row r="724" spans="13:15" ht="15.6">
      <c r="M724" s="17"/>
      <c r="N724" s="17"/>
      <c r="O724" s="17"/>
    </row>
    <row r="725" spans="13:15" ht="15.6">
      <c r="M725" s="17"/>
      <c r="N725" s="17"/>
      <c r="O725" s="17"/>
    </row>
    <row r="726" spans="13:15" ht="15.6">
      <c r="M726" s="17"/>
      <c r="N726" s="17"/>
      <c r="O726" s="17"/>
    </row>
    <row r="727" spans="13:15" ht="15.6">
      <c r="M727" s="17"/>
      <c r="N727" s="17"/>
      <c r="O727" s="17"/>
    </row>
    <row r="728" spans="13:15" ht="15.6">
      <c r="M728" s="17"/>
      <c r="N728" s="17"/>
      <c r="O728" s="17"/>
    </row>
    <row r="729" spans="13:15" ht="15.6">
      <c r="M729" s="17"/>
      <c r="N729" s="17"/>
      <c r="O729" s="17"/>
    </row>
    <row r="730" spans="13:15" ht="15.6">
      <c r="M730" s="17"/>
      <c r="N730" s="17"/>
      <c r="O730" s="17"/>
    </row>
    <row r="731" spans="13:15" ht="15.6">
      <c r="M731" s="17"/>
      <c r="N731" s="17"/>
      <c r="O731" s="17"/>
    </row>
    <row r="732" spans="13:15" ht="15.6">
      <c r="M732" s="17"/>
      <c r="N732" s="17"/>
      <c r="O732" s="17"/>
    </row>
    <row r="733" spans="13:15" ht="15.6">
      <c r="M733" s="17"/>
      <c r="N733" s="17"/>
      <c r="O733" s="17"/>
    </row>
    <row r="734" spans="13:15" ht="15.6">
      <c r="M734" s="17"/>
      <c r="N734" s="17"/>
      <c r="O734" s="17"/>
    </row>
    <row r="735" spans="13:15" ht="15.6">
      <c r="M735" s="17"/>
      <c r="N735" s="17"/>
      <c r="O735" s="17"/>
    </row>
    <row r="736" spans="13:15" ht="15.6">
      <c r="M736" s="17"/>
      <c r="N736" s="17"/>
      <c r="O736" s="17"/>
    </row>
    <row r="737" spans="13:15" ht="15.6">
      <c r="M737" s="17"/>
      <c r="N737" s="17"/>
      <c r="O737" s="17"/>
    </row>
    <row r="738" spans="13:15" ht="15.6">
      <c r="M738" s="17"/>
      <c r="N738" s="17"/>
      <c r="O738" s="17"/>
    </row>
    <row r="739" spans="13:15" ht="15.6">
      <c r="M739" s="17"/>
      <c r="N739" s="17"/>
      <c r="O739" s="17"/>
    </row>
    <row r="740" spans="13:15" ht="15.6">
      <c r="M740" s="17"/>
      <c r="N740" s="17"/>
      <c r="O740" s="17"/>
    </row>
    <row r="741" spans="13:15" ht="15.6">
      <c r="M741" s="17"/>
      <c r="N741" s="17"/>
      <c r="O741" s="17"/>
    </row>
    <row r="742" spans="13:15" ht="15.6">
      <c r="M742" s="17"/>
      <c r="N742" s="17"/>
      <c r="O742" s="17"/>
    </row>
    <row r="743" spans="13:15" ht="15.6">
      <c r="M743" s="17"/>
      <c r="N743" s="17"/>
      <c r="O743" s="17"/>
    </row>
    <row r="744" spans="13:15" ht="15.6">
      <c r="M744" s="17"/>
      <c r="N744" s="17"/>
      <c r="O744" s="17"/>
    </row>
    <row r="745" spans="13:15" ht="15.6">
      <c r="M745" s="17"/>
      <c r="N745" s="17"/>
      <c r="O745" s="17"/>
    </row>
    <row r="746" spans="13:15" ht="15.6">
      <c r="M746" s="17"/>
      <c r="N746" s="17"/>
      <c r="O746" s="17"/>
    </row>
    <row r="747" spans="13:15" ht="15.6">
      <c r="M747" s="17"/>
      <c r="N747" s="17"/>
      <c r="O747" s="17"/>
    </row>
    <row r="748" spans="13:15" ht="15.6">
      <c r="M748" s="17"/>
      <c r="N748" s="17"/>
      <c r="O748" s="17"/>
    </row>
    <row r="749" spans="13:15" ht="15.6">
      <c r="M749" s="17"/>
      <c r="N749" s="17"/>
      <c r="O749" s="17"/>
    </row>
    <row r="750" spans="13:15" ht="15.6">
      <c r="M750" s="17"/>
      <c r="N750" s="17"/>
      <c r="O750" s="17"/>
    </row>
    <row r="751" spans="13:15" ht="15.6">
      <c r="M751" s="17"/>
      <c r="N751" s="17"/>
      <c r="O751" s="17"/>
    </row>
    <row r="752" spans="13:15" ht="15.6">
      <c r="M752" s="17"/>
      <c r="N752" s="17"/>
      <c r="O752" s="17"/>
    </row>
    <row r="753" spans="13:15" ht="15.6">
      <c r="M753" s="17"/>
      <c r="N753" s="17"/>
      <c r="O753" s="17"/>
    </row>
    <row r="754" spans="13:15" ht="15.6">
      <c r="M754" s="17"/>
      <c r="N754" s="17"/>
      <c r="O754" s="17"/>
    </row>
    <row r="755" spans="13:15" ht="15.6">
      <c r="M755" s="17"/>
      <c r="N755" s="17"/>
      <c r="O755" s="17"/>
    </row>
    <row r="756" spans="13:15" ht="15.6">
      <c r="M756" s="17"/>
      <c r="N756" s="17"/>
      <c r="O756" s="17"/>
    </row>
    <row r="757" spans="13:15" ht="15.6">
      <c r="M757" s="17"/>
      <c r="N757" s="17"/>
      <c r="O757" s="17"/>
    </row>
    <row r="758" spans="13:15" ht="15.6">
      <c r="M758" s="17"/>
      <c r="N758" s="17"/>
      <c r="O758" s="17"/>
    </row>
    <row r="759" spans="13:15" ht="15.6">
      <c r="M759" s="17"/>
      <c r="N759" s="17"/>
      <c r="O759" s="17"/>
    </row>
    <row r="760" spans="13:15" ht="15.6">
      <c r="M760" s="17"/>
      <c r="N760" s="17"/>
      <c r="O760" s="17"/>
    </row>
    <row r="761" spans="13:15" ht="15.6">
      <c r="M761" s="17"/>
      <c r="N761" s="17"/>
      <c r="O761" s="17"/>
    </row>
    <row r="762" spans="13:15" ht="15.6">
      <c r="M762" s="17"/>
      <c r="N762" s="17"/>
      <c r="O762" s="17"/>
    </row>
    <row r="763" spans="13:15" ht="15.6">
      <c r="M763" s="17"/>
      <c r="N763" s="17"/>
      <c r="O763" s="17"/>
    </row>
    <row r="764" spans="13:15" ht="15.6">
      <c r="M764" s="17"/>
      <c r="N764" s="17"/>
      <c r="O764" s="17"/>
    </row>
    <row r="765" spans="13:15" ht="15.6">
      <c r="M765" s="17"/>
      <c r="N765" s="17"/>
      <c r="O765" s="17"/>
    </row>
    <row r="766" spans="13:15" ht="15.6">
      <c r="M766" s="17"/>
      <c r="N766" s="17"/>
      <c r="O766" s="17"/>
    </row>
    <row r="767" spans="13:15" ht="15.6">
      <c r="M767" s="17"/>
      <c r="N767" s="17"/>
      <c r="O767" s="17"/>
    </row>
    <row r="768" spans="13:15" ht="15.6">
      <c r="M768" s="17"/>
      <c r="N768" s="17"/>
      <c r="O768" s="17"/>
    </row>
    <row r="769" spans="13:15" ht="15.6">
      <c r="M769" s="17"/>
      <c r="N769" s="17"/>
      <c r="O769" s="17"/>
    </row>
    <row r="770" spans="13:15" ht="15.6">
      <c r="M770" s="17"/>
      <c r="N770" s="17"/>
      <c r="O770" s="17"/>
    </row>
    <row r="771" spans="13:15" ht="15.6">
      <c r="M771" s="17"/>
      <c r="N771" s="17"/>
      <c r="O771" s="17"/>
    </row>
    <row r="772" spans="13:15" ht="15.6">
      <c r="M772" s="17"/>
      <c r="N772" s="17"/>
      <c r="O772" s="17"/>
    </row>
    <row r="773" spans="13:15" ht="15.6">
      <c r="M773" s="17"/>
      <c r="N773" s="17"/>
      <c r="O773" s="17"/>
    </row>
    <row r="774" spans="13:15" ht="15.6">
      <c r="M774" s="17"/>
      <c r="N774" s="17"/>
      <c r="O774" s="17"/>
    </row>
    <row r="775" spans="13:15" ht="15.6">
      <c r="M775" s="17"/>
      <c r="N775" s="17"/>
      <c r="O775" s="17"/>
    </row>
    <row r="776" spans="13:15" ht="15.6">
      <c r="M776" s="17"/>
      <c r="N776" s="17"/>
      <c r="O776" s="17"/>
    </row>
    <row r="777" spans="13:15" ht="15.6">
      <c r="M777" s="17"/>
      <c r="N777" s="17"/>
      <c r="O777" s="17"/>
    </row>
    <row r="778" spans="13:15" ht="15.6">
      <c r="M778" s="17"/>
      <c r="N778" s="17"/>
      <c r="O778" s="17"/>
    </row>
    <row r="779" spans="13:15" ht="15.6">
      <c r="M779" s="17"/>
      <c r="N779" s="17"/>
      <c r="O779" s="17"/>
    </row>
    <row r="780" spans="13:15" ht="15.6">
      <c r="M780" s="17"/>
      <c r="N780" s="17"/>
      <c r="O780" s="17"/>
    </row>
    <row r="781" spans="13:15" ht="15.6">
      <c r="M781" s="17"/>
      <c r="N781" s="17"/>
      <c r="O781" s="17"/>
    </row>
    <row r="782" spans="13:15" ht="15.6">
      <c r="M782" s="17"/>
      <c r="N782" s="17"/>
      <c r="O782" s="17"/>
    </row>
    <row r="783" spans="13:15" ht="15.6">
      <c r="M783" s="17"/>
      <c r="N783" s="17"/>
      <c r="O783" s="17"/>
    </row>
    <row r="784" spans="13:15" ht="15.6">
      <c r="M784" s="17"/>
      <c r="N784" s="17"/>
      <c r="O784" s="17"/>
    </row>
    <row r="785" spans="13:15" ht="15.6">
      <c r="M785" s="17"/>
      <c r="N785" s="17"/>
      <c r="O785" s="17"/>
    </row>
    <row r="786" spans="13:15" ht="15.6">
      <c r="M786" s="17"/>
      <c r="N786" s="17"/>
      <c r="O786" s="17"/>
    </row>
    <row r="787" spans="13:15" ht="15.6">
      <c r="M787" s="17"/>
      <c r="N787" s="17"/>
      <c r="O787" s="17"/>
    </row>
    <row r="788" spans="13:15" ht="15.6">
      <c r="M788" s="17"/>
      <c r="N788" s="17"/>
      <c r="O788" s="17"/>
    </row>
    <row r="789" spans="13:15" ht="15.6">
      <c r="M789" s="17"/>
      <c r="N789" s="17"/>
      <c r="O789" s="17"/>
    </row>
    <row r="790" spans="13:15" ht="15.6">
      <c r="M790" s="17"/>
      <c r="N790" s="17"/>
      <c r="O790" s="17"/>
    </row>
    <row r="791" spans="13:15" ht="15.6">
      <c r="M791" s="17"/>
      <c r="N791" s="17"/>
      <c r="O791" s="17"/>
    </row>
    <row r="792" spans="13:15" ht="15.6">
      <c r="M792" s="17"/>
      <c r="N792" s="17"/>
      <c r="O792" s="17"/>
    </row>
    <row r="793" spans="13:15" ht="15.6">
      <c r="M793" s="17"/>
      <c r="N793" s="17"/>
      <c r="O793" s="17"/>
    </row>
    <row r="794" spans="13:15" ht="15.6">
      <c r="M794" s="17"/>
      <c r="N794" s="17"/>
      <c r="O794" s="17"/>
    </row>
    <row r="795" spans="13:15" ht="15.6">
      <c r="M795" s="17"/>
      <c r="N795" s="17"/>
      <c r="O795" s="17"/>
    </row>
    <row r="796" spans="13:15" ht="15.6">
      <c r="M796" s="17"/>
      <c r="N796" s="17"/>
      <c r="O796" s="17"/>
    </row>
    <row r="797" spans="13:15" ht="15.6">
      <c r="M797" s="17"/>
      <c r="N797" s="17"/>
      <c r="O797" s="17"/>
    </row>
    <row r="798" spans="13:15" ht="15.6">
      <c r="M798" s="17"/>
      <c r="N798" s="17"/>
      <c r="O798" s="17"/>
    </row>
    <row r="799" spans="13:15" ht="15.6">
      <c r="M799" s="17"/>
      <c r="N799" s="17"/>
      <c r="O799" s="17"/>
    </row>
    <row r="800" spans="13:15" ht="15.6">
      <c r="M800" s="17"/>
      <c r="N800" s="17"/>
      <c r="O800" s="17"/>
    </row>
    <row r="801" spans="13:15" ht="15.6">
      <c r="M801" s="17"/>
      <c r="N801" s="17"/>
      <c r="O801" s="17"/>
    </row>
    <row r="802" spans="13:15" ht="15.6">
      <c r="M802" s="17"/>
      <c r="N802" s="17"/>
      <c r="O802" s="17"/>
    </row>
    <row r="803" spans="13:15" ht="15.6">
      <c r="M803" s="17"/>
      <c r="N803" s="17"/>
      <c r="O803" s="17"/>
    </row>
    <row r="804" spans="13:15" ht="15.6">
      <c r="M804" s="17"/>
      <c r="N804" s="17"/>
      <c r="O804" s="17"/>
    </row>
    <row r="805" spans="13:15" ht="15.6">
      <c r="M805" s="17"/>
      <c r="N805" s="17"/>
      <c r="O805" s="17"/>
    </row>
    <row r="806" spans="13:15" ht="15.6">
      <c r="M806" s="17"/>
      <c r="N806" s="17"/>
      <c r="O806" s="17"/>
    </row>
    <row r="807" spans="13:15" ht="15.6">
      <c r="M807" s="17"/>
      <c r="N807" s="17"/>
      <c r="O807" s="17"/>
    </row>
    <row r="808" spans="13:15" ht="15.6">
      <c r="M808" s="17"/>
      <c r="N808" s="17"/>
      <c r="O808" s="17"/>
    </row>
    <row r="809" spans="13:15" ht="15.6">
      <c r="M809" s="17"/>
      <c r="N809" s="17"/>
      <c r="O809" s="17"/>
    </row>
    <row r="810" spans="13:15" ht="15.6">
      <c r="M810" s="17"/>
      <c r="N810" s="17"/>
      <c r="O810" s="17"/>
    </row>
    <row r="811" spans="13:15" ht="15.6">
      <c r="M811" s="17"/>
      <c r="N811" s="17"/>
      <c r="O811" s="17"/>
    </row>
    <row r="812" spans="13:15" ht="15.6">
      <c r="M812" s="17"/>
      <c r="N812" s="17"/>
      <c r="O812" s="17"/>
    </row>
    <row r="813" spans="13:15" ht="15.6">
      <c r="M813" s="17"/>
      <c r="N813" s="17"/>
      <c r="O813" s="17"/>
    </row>
    <row r="814" spans="13:15" ht="15.6">
      <c r="M814" s="17"/>
      <c r="N814" s="17"/>
      <c r="O814" s="17"/>
    </row>
    <row r="815" spans="13:15" ht="15.6">
      <c r="M815" s="17"/>
      <c r="N815" s="17"/>
      <c r="O815" s="17"/>
    </row>
    <row r="816" spans="13:15" ht="15.6">
      <c r="M816" s="17"/>
      <c r="N816" s="17"/>
      <c r="O816" s="17"/>
    </row>
    <row r="817" spans="13:15" ht="15.6">
      <c r="M817" s="17"/>
      <c r="N817" s="17"/>
      <c r="O817" s="17"/>
    </row>
    <row r="818" spans="13:15" ht="15.6">
      <c r="M818" s="17"/>
      <c r="N818" s="17"/>
      <c r="O818" s="17"/>
    </row>
    <row r="819" spans="13:15" ht="15.6">
      <c r="M819" s="17"/>
      <c r="N819" s="17"/>
      <c r="O819" s="17"/>
    </row>
    <row r="820" spans="13:15" ht="15.6">
      <c r="M820" s="17"/>
      <c r="N820" s="17"/>
      <c r="O820" s="17"/>
    </row>
    <row r="821" spans="13:15" ht="15.6">
      <c r="M821" s="17"/>
      <c r="N821" s="17"/>
      <c r="O821" s="17"/>
    </row>
    <row r="822" spans="13:15" ht="15.6">
      <c r="M822" s="17"/>
      <c r="N822" s="17"/>
      <c r="O822" s="17"/>
    </row>
    <row r="823" spans="13:15" ht="15.6">
      <c r="M823" s="17"/>
      <c r="N823" s="17"/>
      <c r="O823" s="17"/>
    </row>
    <row r="824" spans="13:15" ht="15.6">
      <c r="M824" s="17"/>
      <c r="N824" s="17"/>
      <c r="O824" s="17"/>
    </row>
    <row r="825" spans="13:15" ht="15.6">
      <c r="M825" s="17"/>
      <c r="N825" s="17"/>
      <c r="O825" s="17"/>
    </row>
    <row r="826" spans="13:15" ht="15.6">
      <c r="M826" s="17"/>
      <c r="N826" s="17"/>
      <c r="O826" s="17"/>
    </row>
    <row r="827" spans="13:15" ht="15.6">
      <c r="M827" s="17"/>
      <c r="N827" s="17"/>
      <c r="O827" s="17"/>
    </row>
    <row r="828" spans="13:15" ht="15.6">
      <c r="M828" s="17"/>
      <c r="N828" s="17"/>
      <c r="O828" s="17"/>
    </row>
    <row r="829" spans="13:15" ht="15.6">
      <c r="M829" s="17"/>
      <c r="N829" s="17"/>
      <c r="O829" s="17"/>
    </row>
    <row r="830" spans="13:15" ht="15.6">
      <c r="M830" s="17"/>
      <c r="N830" s="17"/>
      <c r="O830" s="17"/>
    </row>
    <row r="831" spans="13:15" ht="15.6">
      <c r="M831" s="17"/>
      <c r="N831" s="17"/>
      <c r="O831" s="17"/>
    </row>
    <row r="832" spans="13:15" ht="15.6">
      <c r="M832" s="17"/>
      <c r="N832" s="17"/>
      <c r="O832" s="17"/>
    </row>
    <row r="833" spans="13:15" ht="15.6">
      <c r="M833" s="17"/>
      <c r="N833" s="17"/>
      <c r="O833" s="17"/>
    </row>
    <row r="834" spans="13:15" ht="15.6">
      <c r="M834" s="17"/>
      <c r="N834" s="17"/>
      <c r="O834" s="17"/>
    </row>
    <row r="835" spans="13:15" ht="15.6">
      <c r="M835" s="17"/>
      <c r="N835" s="17"/>
      <c r="O835" s="17"/>
    </row>
    <row r="836" spans="13:15" ht="15.6">
      <c r="M836" s="17"/>
      <c r="N836" s="17"/>
      <c r="O836" s="17"/>
    </row>
    <row r="837" spans="13:15" ht="15.6">
      <c r="M837" s="17"/>
      <c r="N837" s="17"/>
      <c r="O837" s="17"/>
    </row>
    <row r="838" spans="13:15" ht="15.6">
      <c r="M838" s="17"/>
      <c r="N838" s="17"/>
      <c r="O838" s="17"/>
    </row>
    <row r="839" spans="13:15" ht="15.6">
      <c r="M839" s="17"/>
      <c r="N839" s="17"/>
      <c r="O839" s="17"/>
    </row>
    <row r="840" spans="13:15" ht="15.6">
      <c r="M840" s="17"/>
      <c r="N840" s="17"/>
      <c r="O840" s="17"/>
    </row>
    <row r="841" spans="13:15" ht="15.6">
      <c r="M841" s="17"/>
      <c r="N841" s="17"/>
      <c r="O841" s="17"/>
    </row>
    <row r="842" spans="13:15" ht="15.6">
      <c r="M842" s="17"/>
      <c r="N842" s="17"/>
      <c r="O842" s="17"/>
    </row>
    <row r="843" spans="13:15" ht="15.6">
      <c r="M843" s="17"/>
      <c r="N843" s="17"/>
      <c r="O843" s="17"/>
    </row>
    <row r="844" spans="13:15" ht="15.6">
      <c r="M844" s="17"/>
      <c r="N844" s="17"/>
      <c r="O844" s="17"/>
    </row>
    <row r="845" spans="13:15" ht="15.6">
      <c r="M845" s="17"/>
      <c r="N845" s="17"/>
      <c r="O845" s="17"/>
    </row>
    <row r="846" spans="13:15" ht="15.6">
      <c r="M846" s="17"/>
      <c r="N846" s="17"/>
      <c r="O846" s="17"/>
    </row>
    <row r="847" spans="13:15" ht="15.6">
      <c r="M847" s="17"/>
      <c r="N847" s="17"/>
      <c r="O847" s="17"/>
    </row>
    <row r="848" spans="13:15" ht="15.6">
      <c r="M848" s="17"/>
      <c r="N848" s="17"/>
      <c r="O848" s="17"/>
    </row>
    <row r="849" spans="13:15" ht="15.6">
      <c r="M849" s="17"/>
      <c r="N849" s="17"/>
      <c r="O849" s="17"/>
    </row>
    <row r="850" spans="13:15" ht="15.6">
      <c r="M850" s="17"/>
      <c r="N850" s="17"/>
      <c r="O850" s="17"/>
    </row>
    <row r="851" spans="13:15" ht="15.6">
      <c r="M851" s="17"/>
      <c r="N851" s="17"/>
      <c r="O851" s="17"/>
    </row>
    <row r="852" spans="13:15" ht="15.6">
      <c r="M852" s="17"/>
      <c r="N852" s="17"/>
      <c r="O852" s="17"/>
    </row>
    <row r="853" spans="13:15" ht="15.6">
      <c r="M853" s="17"/>
      <c r="N853" s="17"/>
      <c r="O853" s="17"/>
    </row>
    <row r="854" spans="13:15" ht="15.6">
      <c r="M854" s="17"/>
      <c r="N854" s="17"/>
      <c r="O854" s="17"/>
    </row>
    <row r="855" spans="13:15" ht="15.6">
      <c r="M855" s="17"/>
      <c r="N855" s="17"/>
      <c r="O855" s="17"/>
    </row>
    <row r="856" spans="13:15" ht="15.6">
      <c r="M856" s="17"/>
      <c r="N856" s="17"/>
      <c r="O856" s="17"/>
    </row>
    <row r="857" spans="13:15" ht="15.6">
      <c r="M857" s="17"/>
      <c r="N857" s="17"/>
      <c r="O857" s="17"/>
    </row>
    <row r="858" spans="13:15" ht="15.6">
      <c r="M858" s="17"/>
      <c r="N858" s="17"/>
      <c r="O858" s="17"/>
    </row>
    <row r="859" spans="13:15" ht="15.6">
      <c r="M859" s="17"/>
      <c r="N859" s="17"/>
      <c r="O859" s="17"/>
    </row>
    <row r="860" spans="13:15" ht="15.6">
      <c r="M860" s="17"/>
      <c r="N860" s="17"/>
      <c r="O860" s="17"/>
    </row>
    <row r="861" spans="13:15" ht="15.6">
      <c r="M861" s="17"/>
      <c r="N861" s="17"/>
      <c r="O861" s="17"/>
    </row>
    <row r="862" spans="13:15" ht="15.6">
      <c r="M862" s="17"/>
      <c r="N862" s="17"/>
      <c r="O862" s="17"/>
    </row>
    <row r="863" spans="13:15" ht="15.6">
      <c r="M863" s="17"/>
      <c r="N863" s="17"/>
      <c r="O863" s="17"/>
    </row>
    <row r="864" spans="13:15" ht="15.6">
      <c r="M864" s="17"/>
      <c r="N864" s="17"/>
      <c r="O864" s="17"/>
    </row>
    <row r="865" spans="13:15" ht="15.6">
      <c r="M865" s="17"/>
      <c r="N865" s="17"/>
      <c r="O865" s="17"/>
    </row>
    <row r="866" spans="13:15" ht="15.6">
      <c r="M866" s="17"/>
      <c r="N866" s="17"/>
      <c r="O866" s="17"/>
    </row>
    <row r="867" spans="13:15" ht="15.6">
      <c r="M867" s="17"/>
      <c r="N867" s="17"/>
      <c r="O867" s="17"/>
    </row>
    <row r="868" spans="13:15" ht="15.6">
      <c r="M868" s="17"/>
      <c r="N868" s="17"/>
      <c r="O868" s="17"/>
    </row>
    <row r="869" spans="13:15" ht="15.6">
      <c r="M869" s="17"/>
      <c r="N869" s="17"/>
      <c r="O869" s="17"/>
    </row>
    <row r="870" spans="13:15" ht="15.6">
      <c r="M870" s="17"/>
      <c r="N870" s="17"/>
      <c r="O870" s="17"/>
    </row>
    <row r="871" spans="13:15" ht="15.6">
      <c r="M871" s="17"/>
      <c r="N871" s="17"/>
      <c r="O871" s="17"/>
    </row>
    <row r="872" spans="13:15" ht="15.6">
      <c r="M872" s="17"/>
      <c r="N872" s="17"/>
      <c r="O872" s="17"/>
    </row>
    <row r="873" spans="13:15" ht="15.6">
      <c r="M873" s="17"/>
      <c r="N873" s="17"/>
      <c r="O873" s="17"/>
    </row>
    <row r="874" spans="13:15" ht="15.6">
      <c r="M874" s="17"/>
      <c r="N874" s="17"/>
      <c r="O874" s="17"/>
    </row>
    <row r="875" spans="13:15" ht="15.6">
      <c r="M875" s="17"/>
      <c r="N875" s="17"/>
      <c r="O875" s="17"/>
    </row>
    <row r="876" spans="13:15" ht="15.6">
      <c r="M876" s="17"/>
      <c r="N876" s="17"/>
      <c r="O876" s="17"/>
    </row>
    <row r="877" spans="13:15" ht="15.6">
      <c r="M877" s="17"/>
      <c r="N877" s="17"/>
      <c r="O877" s="17"/>
    </row>
    <row r="878" spans="13:15" ht="15.6">
      <c r="M878" s="17"/>
      <c r="N878" s="17"/>
      <c r="O878" s="17"/>
    </row>
    <row r="879" spans="13:15" ht="15.6">
      <c r="M879" s="17"/>
      <c r="N879" s="17"/>
      <c r="O879" s="17"/>
    </row>
    <row r="880" spans="13:15" ht="15.6">
      <c r="M880" s="17"/>
      <c r="N880" s="17"/>
      <c r="O880" s="17"/>
    </row>
    <row r="881" spans="13:15" ht="15.6">
      <c r="M881" s="17"/>
      <c r="N881" s="17"/>
      <c r="O881" s="17"/>
    </row>
    <row r="882" spans="13:15" ht="15.6">
      <c r="M882" s="17"/>
      <c r="N882" s="17"/>
      <c r="O882" s="17"/>
    </row>
    <row r="883" spans="13:15" ht="15.6">
      <c r="M883" s="17"/>
      <c r="N883" s="17"/>
      <c r="O883" s="17"/>
    </row>
    <row r="884" spans="13:15" ht="15.6">
      <c r="M884" s="17"/>
      <c r="N884" s="17"/>
      <c r="O884" s="17"/>
    </row>
    <row r="885" spans="13:15" ht="15.6">
      <c r="M885" s="17"/>
      <c r="N885" s="17"/>
      <c r="O885" s="17"/>
    </row>
    <row r="886" spans="13:15" ht="15.6">
      <c r="M886" s="17"/>
      <c r="N886" s="17"/>
      <c r="O886" s="17"/>
    </row>
    <row r="887" spans="13:15" ht="15.6">
      <c r="M887" s="17"/>
      <c r="N887" s="17"/>
      <c r="O887" s="17"/>
    </row>
    <row r="888" spans="13:15" ht="15.6">
      <c r="M888" s="17"/>
      <c r="N888" s="17"/>
      <c r="O888" s="17"/>
    </row>
    <row r="889" spans="13:15" ht="15.6">
      <c r="M889" s="17"/>
      <c r="N889" s="17"/>
      <c r="O889" s="17"/>
    </row>
    <row r="890" spans="13:15" ht="15.6">
      <c r="M890" s="17"/>
      <c r="N890" s="17"/>
      <c r="O890" s="17"/>
    </row>
    <row r="891" spans="13:15" ht="15.6">
      <c r="M891" s="17"/>
      <c r="N891" s="17"/>
      <c r="O891" s="17"/>
    </row>
    <row r="892" spans="13:15" ht="15.6">
      <c r="M892" s="17"/>
      <c r="N892" s="17"/>
      <c r="O892" s="17"/>
    </row>
    <row r="893" spans="13:15" ht="15.6">
      <c r="M893" s="17"/>
      <c r="N893" s="17"/>
      <c r="O893" s="17"/>
    </row>
    <row r="894" spans="13:15" ht="15.6">
      <c r="M894" s="17"/>
      <c r="N894" s="17"/>
      <c r="O894" s="17"/>
    </row>
    <row r="895" spans="13:15" ht="15.6">
      <c r="M895" s="17"/>
      <c r="N895" s="17"/>
      <c r="O895" s="17"/>
    </row>
    <row r="896" spans="13:15" ht="15.6">
      <c r="M896" s="17"/>
      <c r="N896" s="17"/>
      <c r="O896" s="17"/>
    </row>
    <row r="897" spans="13:15" ht="15.6">
      <c r="M897" s="17"/>
      <c r="N897" s="17"/>
      <c r="O897" s="17"/>
    </row>
    <row r="898" spans="13:15" ht="15.6">
      <c r="M898" s="17"/>
      <c r="N898" s="17"/>
      <c r="O898" s="17"/>
    </row>
    <row r="899" spans="13:15" ht="15.6">
      <c r="M899" s="17"/>
      <c r="N899" s="17"/>
      <c r="O899" s="17"/>
    </row>
    <row r="900" spans="13:15" ht="15.6">
      <c r="M900" s="17"/>
      <c r="N900" s="17"/>
      <c r="O900" s="17"/>
    </row>
    <row r="901" spans="13:15" ht="15.6">
      <c r="M901" s="17"/>
      <c r="N901" s="17"/>
      <c r="O901" s="17"/>
    </row>
    <row r="902" spans="13:15" ht="15.6">
      <c r="M902" s="17"/>
      <c r="N902" s="17"/>
      <c r="O902" s="17"/>
    </row>
    <row r="903" spans="13:15" ht="15.6">
      <c r="M903" s="17"/>
      <c r="N903" s="17"/>
      <c r="O903" s="17"/>
    </row>
    <row r="904" spans="13:15" ht="15.6">
      <c r="M904" s="17"/>
      <c r="N904" s="17"/>
      <c r="O904" s="17"/>
    </row>
    <row r="905" spans="13:15" ht="15.6">
      <c r="M905" s="17"/>
      <c r="N905" s="17"/>
      <c r="O905" s="17"/>
    </row>
    <row r="906" spans="13:15" ht="15.6">
      <c r="M906" s="17"/>
      <c r="N906" s="17"/>
      <c r="O906" s="17"/>
    </row>
    <row r="907" spans="13:15" ht="15.6">
      <c r="M907" s="17"/>
      <c r="N907" s="17"/>
      <c r="O907" s="17"/>
    </row>
    <row r="908" spans="13:15" ht="15.6">
      <c r="M908" s="17"/>
      <c r="N908" s="17"/>
      <c r="O908" s="17"/>
    </row>
    <row r="909" spans="13:15" ht="15.6">
      <c r="M909" s="17"/>
      <c r="N909" s="17"/>
      <c r="O909" s="17"/>
    </row>
    <row r="910" spans="13:15" ht="15.6">
      <c r="M910" s="17"/>
      <c r="N910" s="17"/>
      <c r="O910" s="17"/>
    </row>
    <row r="911" spans="13:15" ht="15.6">
      <c r="M911" s="17"/>
      <c r="N911" s="17"/>
      <c r="O911" s="17"/>
    </row>
    <row r="912" spans="13:15" ht="15.6">
      <c r="M912" s="17"/>
      <c r="N912" s="17"/>
      <c r="O912" s="17"/>
    </row>
    <row r="913" spans="13:15" ht="15.6">
      <c r="M913" s="17"/>
      <c r="N913" s="17"/>
      <c r="O913" s="17"/>
    </row>
    <row r="914" spans="13:15" ht="15.6">
      <c r="M914" s="17"/>
      <c r="N914" s="17"/>
      <c r="O914" s="17"/>
    </row>
    <row r="915" spans="13:15" ht="15.6">
      <c r="M915" s="17"/>
      <c r="N915" s="17"/>
      <c r="O915" s="17"/>
    </row>
    <row r="916" spans="13:15" ht="15.6">
      <c r="M916" s="17"/>
      <c r="N916" s="17"/>
      <c r="O916" s="17"/>
    </row>
    <row r="917" spans="13:15" ht="15.6">
      <c r="M917" s="17"/>
      <c r="N917" s="17"/>
      <c r="O917" s="17"/>
    </row>
    <row r="918" spans="13:15" ht="15.6">
      <c r="M918" s="17"/>
      <c r="N918" s="17"/>
      <c r="O918" s="17"/>
    </row>
    <row r="919" spans="13:15" ht="15.6">
      <c r="M919" s="17"/>
      <c r="N919" s="17"/>
      <c r="O919" s="17"/>
    </row>
    <row r="920" spans="13:15" ht="15.6">
      <c r="M920" s="17"/>
      <c r="N920" s="17"/>
      <c r="O920" s="17"/>
    </row>
    <row r="921" spans="13:15" ht="15.6">
      <c r="M921" s="17"/>
      <c r="N921" s="17"/>
      <c r="O921" s="17"/>
    </row>
    <row r="922" spans="13:15" ht="15.6">
      <c r="M922" s="17"/>
      <c r="N922" s="17"/>
      <c r="O922" s="17"/>
    </row>
    <row r="923" spans="13:15" ht="15.6">
      <c r="M923" s="17"/>
      <c r="N923" s="17"/>
      <c r="O923" s="17"/>
    </row>
    <row r="924" spans="13:15" ht="15.6">
      <c r="M924" s="17"/>
      <c r="N924" s="17"/>
      <c r="O924" s="17"/>
    </row>
    <row r="925" spans="13:15" ht="15.6">
      <c r="M925" s="17"/>
      <c r="N925" s="17"/>
      <c r="O925" s="17"/>
    </row>
    <row r="926" spans="13:15" ht="15.6">
      <c r="M926" s="17"/>
      <c r="N926" s="17"/>
      <c r="O926" s="17"/>
    </row>
    <row r="927" spans="13:15" ht="15.6">
      <c r="M927" s="17"/>
      <c r="N927" s="17"/>
      <c r="O927" s="17"/>
    </row>
    <row r="928" spans="13:15" ht="15.6">
      <c r="M928" s="17"/>
      <c r="N928" s="17"/>
      <c r="O928" s="17"/>
    </row>
    <row r="929" spans="13:15" ht="15.6">
      <c r="M929" s="17"/>
      <c r="N929" s="17"/>
      <c r="O929" s="17"/>
    </row>
    <row r="930" spans="13:15" ht="15.6">
      <c r="M930" s="17"/>
      <c r="N930" s="17"/>
      <c r="O930" s="17"/>
    </row>
    <row r="931" spans="13:15" ht="15.6">
      <c r="M931" s="17"/>
      <c r="N931" s="17"/>
      <c r="O931" s="17"/>
    </row>
    <row r="932" spans="13:15" ht="15.6">
      <c r="M932" s="17"/>
      <c r="N932" s="17"/>
      <c r="O932" s="17"/>
    </row>
    <row r="933" spans="13:15" ht="15.6">
      <c r="M933" s="17"/>
      <c r="N933" s="17"/>
      <c r="O933" s="17"/>
    </row>
    <row r="934" spans="13:15" ht="15.6">
      <c r="M934" s="17"/>
      <c r="N934" s="17"/>
      <c r="O934" s="17"/>
    </row>
    <row r="935" spans="13:15" ht="15.6">
      <c r="M935" s="17"/>
      <c r="N935" s="17"/>
      <c r="O935" s="17"/>
    </row>
    <row r="936" spans="13:15" ht="15.6">
      <c r="M936" s="17"/>
      <c r="N936" s="17"/>
      <c r="O936" s="17"/>
    </row>
    <row r="937" spans="13:15" ht="15.6">
      <c r="M937" s="17"/>
      <c r="N937" s="17"/>
      <c r="O937" s="17"/>
    </row>
    <row r="938" spans="13:15" ht="15.6">
      <c r="M938" s="17"/>
      <c r="N938" s="17"/>
      <c r="O938" s="17"/>
    </row>
    <row r="939" spans="13:15" ht="15.6">
      <c r="M939" s="17"/>
      <c r="N939" s="17"/>
      <c r="O939" s="17"/>
    </row>
    <row r="940" spans="13:15" ht="15.6">
      <c r="M940" s="17"/>
      <c r="N940" s="17"/>
      <c r="O940" s="17"/>
    </row>
    <row r="941" spans="13:15" ht="15.6">
      <c r="M941" s="17"/>
      <c r="N941" s="17"/>
      <c r="O941" s="17"/>
    </row>
    <row r="942" spans="13:15" ht="15.6">
      <c r="M942" s="17"/>
      <c r="N942" s="17"/>
      <c r="O942" s="17"/>
    </row>
    <row r="943" spans="13:15" ht="15.6">
      <c r="M943" s="17"/>
      <c r="N943" s="17"/>
      <c r="O943" s="17"/>
    </row>
    <row r="944" spans="13:15" ht="15.6">
      <c r="M944" s="17"/>
      <c r="N944" s="17"/>
      <c r="O944" s="17"/>
    </row>
    <row r="945" spans="13:15" ht="15.6">
      <c r="M945" s="17"/>
      <c r="N945" s="17"/>
      <c r="O945" s="17"/>
    </row>
    <row r="946" spans="13:15" ht="15.6">
      <c r="M946" s="17"/>
      <c r="N946" s="17"/>
      <c r="O946" s="17"/>
    </row>
    <row r="947" spans="13:15" ht="15.6">
      <c r="M947" s="17"/>
      <c r="N947" s="17"/>
      <c r="O947" s="17"/>
    </row>
    <row r="948" spans="13:15" ht="15.6">
      <c r="M948" s="17"/>
      <c r="N948" s="17"/>
      <c r="O948" s="17"/>
    </row>
    <row r="949" spans="13:15" ht="15.6">
      <c r="M949" s="17"/>
      <c r="N949" s="17"/>
      <c r="O949" s="17"/>
    </row>
    <row r="950" spans="13:15" ht="15.6">
      <c r="M950" s="17"/>
      <c r="N950" s="17"/>
      <c r="O950" s="17"/>
    </row>
    <row r="951" spans="13:15" ht="15.6">
      <c r="M951" s="17"/>
      <c r="N951" s="17"/>
      <c r="O951" s="17"/>
    </row>
    <row r="952" spans="13:15" ht="15.6">
      <c r="M952" s="17"/>
      <c r="N952" s="17"/>
      <c r="O952" s="17"/>
    </row>
    <row r="953" spans="13:15" ht="15.6">
      <c r="M953" s="17"/>
      <c r="N953" s="17"/>
      <c r="O953" s="17"/>
    </row>
    <row r="954" spans="13:15" ht="15.6">
      <c r="M954" s="17"/>
      <c r="N954" s="17"/>
      <c r="O954" s="17"/>
    </row>
    <row r="955" spans="13:15" ht="15.6">
      <c r="M955" s="17"/>
      <c r="N955" s="17"/>
      <c r="O955" s="17"/>
    </row>
    <row r="956" spans="13:15" ht="15.6">
      <c r="M956" s="17"/>
      <c r="N956" s="17"/>
      <c r="O956" s="17"/>
    </row>
    <row r="957" spans="13:15" ht="15.6">
      <c r="M957" s="17"/>
      <c r="N957" s="17"/>
      <c r="O957" s="17"/>
    </row>
    <row r="958" spans="13:15" ht="15.6">
      <c r="M958" s="17"/>
      <c r="N958" s="17"/>
      <c r="O958" s="17"/>
    </row>
    <row r="959" spans="13:15" ht="15.6">
      <c r="M959" s="17"/>
      <c r="N959" s="17"/>
      <c r="O959" s="17"/>
    </row>
    <row r="960" spans="13:15" ht="15.6">
      <c r="M960" s="17"/>
      <c r="N960" s="17"/>
      <c r="O960" s="17"/>
    </row>
    <row r="961" spans="13:15" ht="15.6">
      <c r="M961" s="17"/>
      <c r="N961" s="17"/>
      <c r="O961" s="17"/>
    </row>
    <row r="962" spans="13:15" ht="15.6">
      <c r="M962" s="17"/>
      <c r="N962" s="17"/>
      <c r="O962" s="17"/>
    </row>
    <row r="963" spans="13:15" ht="15.6">
      <c r="M963" s="17"/>
      <c r="N963" s="17"/>
      <c r="O963" s="17"/>
    </row>
    <row r="964" spans="13:15" ht="15.6">
      <c r="M964" s="17"/>
      <c r="N964" s="17"/>
      <c r="O964" s="17"/>
    </row>
    <row r="965" spans="13:15" ht="15.6">
      <c r="M965" s="17"/>
      <c r="N965" s="17"/>
      <c r="O965" s="17"/>
    </row>
    <row r="966" spans="13:15" ht="15.6">
      <c r="M966" s="17"/>
      <c r="N966" s="17"/>
      <c r="O966" s="17"/>
    </row>
    <row r="967" spans="13:15" ht="15.6">
      <c r="M967" s="17"/>
      <c r="N967" s="17"/>
      <c r="O967" s="17"/>
    </row>
    <row r="968" spans="13:15" ht="15.6">
      <c r="M968" s="17"/>
      <c r="N968" s="17"/>
      <c r="O968" s="17"/>
    </row>
    <row r="969" spans="13:15" ht="15.6">
      <c r="M969" s="17"/>
      <c r="N969" s="17"/>
      <c r="O969" s="17"/>
    </row>
    <row r="970" spans="13:15" ht="15.6">
      <c r="M970" s="17"/>
      <c r="N970" s="17"/>
      <c r="O970" s="17"/>
    </row>
    <row r="971" spans="13:15" ht="15.6">
      <c r="M971" s="17"/>
      <c r="N971" s="17"/>
      <c r="O971" s="17"/>
    </row>
    <row r="972" spans="13:15" ht="15.6">
      <c r="M972" s="17"/>
      <c r="N972" s="17"/>
      <c r="O972" s="17"/>
    </row>
    <row r="973" spans="13:15" ht="15.6">
      <c r="M973" s="17"/>
      <c r="N973" s="17"/>
      <c r="O973" s="17"/>
    </row>
    <row r="974" spans="13:15" ht="15.6">
      <c r="M974" s="17"/>
      <c r="N974" s="17"/>
      <c r="O974" s="17"/>
    </row>
    <row r="975" spans="13:15" ht="15.6">
      <c r="M975" s="17"/>
      <c r="N975" s="17"/>
      <c r="O975" s="17"/>
    </row>
    <row r="976" spans="13:15" ht="15.6">
      <c r="M976" s="17"/>
      <c r="N976" s="17"/>
      <c r="O976" s="17"/>
    </row>
    <row r="977" spans="13:15" ht="15.6">
      <c r="M977" s="17"/>
      <c r="N977" s="17"/>
      <c r="O977" s="17"/>
    </row>
    <row r="978" spans="13:15" ht="15.6">
      <c r="M978" s="17"/>
      <c r="N978" s="17"/>
      <c r="O978" s="17"/>
    </row>
    <row r="979" spans="13:15" ht="15.6">
      <c r="M979" s="17"/>
      <c r="N979" s="17"/>
      <c r="O979" s="17"/>
    </row>
    <row r="980" spans="13:15" ht="15.6">
      <c r="M980" s="17"/>
      <c r="N980" s="17"/>
      <c r="O980" s="17"/>
    </row>
    <row r="981" spans="13:15" ht="15.6">
      <c r="M981" s="17"/>
      <c r="N981" s="17"/>
      <c r="O981" s="17"/>
    </row>
    <row r="982" spans="13:15" ht="15.6">
      <c r="M982" s="17"/>
      <c r="N982" s="17"/>
      <c r="O982" s="17"/>
    </row>
    <row r="983" spans="13:15" ht="15.6">
      <c r="M983" s="17"/>
      <c r="N983" s="17"/>
      <c r="O983" s="17"/>
    </row>
    <row r="984" spans="13:15" ht="15.6">
      <c r="M984" s="17"/>
      <c r="N984" s="17"/>
      <c r="O984" s="17"/>
    </row>
    <row r="985" spans="13:15" ht="15.6">
      <c r="M985" s="17"/>
      <c r="N985" s="17"/>
      <c r="O985" s="17"/>
    </row>
    <row r="986" spans="13:15" ht="15.6">
      <c r="M986" s="17"/>
      <c r="N986" s="17"/>
      <c r="O986" s="17"/>
    </row>
    <row r="987" spans="13:15" ht="15.6">
      <c r="M987" s="17"/>
      <c r="N987" s="17"/>
      <c r="O987" s="17"/>
    </row>
    <row r="988" spans="13:15" ht="15.6">
      <c r="M988" s="17"/>
      <c r="N988" s="17"/>
      <c r="O988" s="17"/>
    </row>
    <row r="989" spans="13:15" ht="15.6">
      <c r="M989" s="17"/>
      <c r="N989" s="17"/>
      <c r="O989" s="17"/>
    </row>
    <row r="990" spans="13:15" ht="15.6">
      <c r="M990" s="17"/>
      <c r="N990" s="17"/>
      <c r="O990" s="17"/>
    </row>
  </sheetData>
  <sortState xmlns:xlrd2="http://schemas.microsoft.com/office/spreadsheetml/2017/richdata2" ref="B24:T61">
    <sortCondition ref="B24:B61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H162"/>
  <sheetViews>
    <sheetView tabSelected="1" view="pageBreakPreview" zoomScaleNormal="85" zoomScaleSheetLayoutView="100" workbookViewId="0">
      <pane ySplit="4" topLeftCell="A62" activePane="bottomLeft" state="frozen"/>
      <selection pane="bottomLeft" activeCell="L68" sqref="L68"/>
    </sheetView>
  </sheetViews>
  <sheetFormatPr defaultColWidth="11.19921875" defaultRowHeight="15" customHeight="1"/>
  <cols>
    <col min="1" max="1" width="8.296875" style="66" customWidth="1"/>
    <col min="2" max="2" width="3.296875" customWidth="1"/>
    <col min="3" max="8" width="3.69921875" customWidth="1"/>
    <col min="9" max="9" width="6.19921875" customWidth="1"/>
    <col min="10" max="10" width="13.69921875" style="71" customWidth="1"/>
    <col min="11" max="11" width="4.69921875" style="71" customWidth="1"/>
    <col min="12" max="12" width="14.69921875" style="71" customWidth="1"/>
    <col min="13" max="13" width="4.69921875" style="71" customWidth="1"/>
    <col min="14" max="14" width="14.69921875" style="71" customWidth="1"/>
    <col min="15" max="15" width="4.69921875" style="71" customWidth="1"/>
    <col min="16" max="16" width="14.69921875" style="71" customWidth="1"/>
    <col min="17" max="17" width="4.69921875" style="71" customWidth="1"/>
    <col min="18" max="18" width="12.69921875" style="71" customWidth="1"/>
    <col min="19" max="19" width="4.69921875" style="71" customWidth="1"/>
    <col min="20" max="20" width="14.69921875" style="71" customWidth="1"/>
    <col min="21" max="21" width="4.69921875" style="71" customWidth="1"/>
    <col min="22" max="22" width="6.69921875" style="71" customWidth="1"/>
    <col min="23" max="23" width="4.69921875" style="71" customWidth="1"/>
    <col min="24" max="24" width="6.69921875" customWidth="1"/>
    <col min="25" max="25" width="2.796875" customWidth="1"/>
    <col min="26" max="34" width="18.796875" customWidth="1"/>
  </cols>
  <sheetData>
    <row r="1" spans="1:34" ht="27.6" customHeight="1">
      <c r="A1" s="311" t="s">
        <v>371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34" ht="15" customHeight="1">
      <c r="A2" s="312" t="s">
        <v>95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318" t="s">
        <v>96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2"/>
      <c r="Z3" s="57" t="s">
        <v>0</v>
      </c>
      <c r="AA3" s="58"/>
      <c r="AB3" s="58"/>
      <c r="AC3" s="58"/>
      <c r="AD3" s="58"/>
      <c r="AE3" s="58"/>
      <c r="AF3" s="58"/>
      <c r="AG3" s="58"/>
      <c r="AH3" s="58"/>
    </row>
    <row r="4" spans="1:34" ht="15" customHeight="1" thickBot="1">
      <c r="A4" s="94" t="s">
        <v>105</v>
      </c>
      <c r="B4" s="65" t="s">
        <v>1</v>
      </c>
      <c r="C4" s="61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3" t="s">
        <v>9</v>
      </c>
      <c r="K4" s="73" t="s">
        <v>10</v>
      </c>
      <c r="L4" s="73" t="s">
        <v>11</v>
      </c>
      <c r="M4" s="73" t="s">
        <v>10</v>
      </c>
      <c r="N4" s="73" t="s">
        <v>97</v>
      </c>
      <c r="O4" s="73" t="s">
        <v>10</v>
      </c>
      <c r="P4" s="73" t="s">
        <v>107</v>
      </c>
      <c r="Q4" s="73" t="s">
        <v>10</v>
      </c>
      <c r="R4" s="73" t="s">
        <v>14</v>
      </c>
      <c r="S4" s="73" t="s">
        <v>10</v>
      </c>
      <c r="T4" s="73" t="s">
        <v>15</v>
      </c>
      <c r="U4" s="73" t="s">
        <v>10</v>
      </c>
      <c r="V4" s="74" t="s">
        <v>90</v>
      </c>
      <c r="W4" s="74" t="s">
        <v>10</v>
      </c>
      <c r="X4" s="223" t="s">
        <v>90</v>
      </c>
      <c r="Y4" s="3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94</v>
      </c>
      <c r="AG4" s="4" t="s">
        <v>94</v>
      </c>
      <c r="AH4" s="4" t="s">
        <v>94</v>
      </c>
    </row>
    <row r="5" spans="1:34" ht="15" customHeight="1">
      <c r="A5" s="296" t="s">
        <v>385</v>
      </c>
      <c r="B5" s="96" t="s">
        <v>109</v>
      </c>
      <c r="C5" s="97">
        <v>5.2</v>
      </c>
      <c r="D5" s="98">
        <v>3.1</v>
      </c>
      <c r="E5" s="98">
        <v>2</v>
      </c>
      <c r="F5" s="98">
        <v>3</v>
      </c>
      <c r="G5" s="98">
        <v>0</v>
      </c>
      <c r="H5" s="98">
        <v>0</v>
      </c>
      <c r="I5" s="99">
        <v>782</v>
      </c>
      <c r="J5" s="101" t="s">
        <v>75</v>
      </c>
      <c r="K5" s="101"/>
      <c r="L5" s="101" t="s">
        <v>292</v>
      </c>
      <c r="M5" s="101"/>
      <c r="N5" s="101" t="s">
        <v>293</v>
      </c>
      <c r="O5" s="101"/>
      <c r="P5" s="101" t="s">
        <v>37</v>
      </c>
      <c r="Q5" s="101"/>
      <c r="R5" s="101" t="s">
        <v>17</v>
      </c>
      <c r="S5" s="101"/>
      <c r="T5" s="101" t="s">
        <v>294</v>
      </c>
      <c r="U5" s="101"/>
      <c r="V5" s="23" t="s">
        <v>281</v>
      </c>
      <c r="W5" s="72"/>
      <c r="X5" s="90"/>
      <c r="Y5" s="6" t="str">
        <f>B5</f>
        <v>J5</v>
      </c>
      <c r="Z5" s="6" t="str">
        <f>J6&amp;" "&amp;J7&amp;" "&amp;J8&amp;" "&amp;J9&amp;" "&amp;J10&amp;" "&amp;J11</f>
        <v xml:space="preserve">米 燕麥△    </v>
      </c>
      <c r="AA5" s="6" t="str">
        <f>L6&amp;" "&amp;L7&amp;" "&amp;L8&amp;" "&amp;L9&amp;" "&amp;L10&amp;" "&amp;L11</f>
        <v xml:space="preserve">麵腸 芹菜 薑 甜麵醬  </v>
      </c>
      <c r="AB5" s="6" t="str">
        <f>N6&amp;" "&amp;N7&amp;" "&amp;N8&amp;" "&amp;N9&amp;" "&amp;N10&amp;" "&amp;N11</f>
        <v xml:space="preserve">雞蛋★ 時蔬 胡蘿蔔 薑  </v>
      </c>
      <c r="AC5" s="6" t="str">
        <f>P6&amp;" "&amp;P7&amp;" "&amp;P8&amp;" "&amp;P9&amp;" "&amp;P10&amp;" "&amp;P11</f>
        <v xml:space="preserve">四角油豆腐 脆筍 乾木耳 薑  </v>
      </c>
      <c r="AD5" s="6" t="str">
        <f>R6&amp;" "&amp;R7&amp;" "&amp;R8&amp;" "&amp;R9&amp;" "&amp;R10&amp;" "&amp;R11</f>
        <v xml:space="preserve">蔬菜 薑    </v>
      </c>
      <c r="AE5" s="6" t="str">
        <f>T6&amp;" "&amp;T7&amp;" "&amp;T8&amp;" "&amp;T9&amp;" "&amp;T10&amp;" "&amp;T11</f>
        <v xml:space="preserve">南瓜 時蔬 乾小麥豆皮 薑  </v>
      </c>
      <c r="AF5" s="6" t="str">
        <f>V6&amp;" "&amp;V7&amp;" "&amp;V8&amp;" "&amp;V9&amp;" "&amp;V10&amp;" "&amp;V11</f>
        <v xml:space="preserve">水果     </v>
      </c>
      <c r="AG5" s="6" t="str">
        <f>W6&amp;" "&amp;W7&amp;" "&amp;W8&amp;" "&amp;W9&amp;" "&amp;W10&amp;" "&amp;W11</f>
        <v xml:space="preserve">11     </v>
      </c>
      <c r="AH5" s="6" t="str">
        <f>X6&amp;" "&amp;X7&amp;" "&amp;X8&amp;" "&amp;X9&amp;" "&amp;X10&amp;" "&amp;X11</f>
        <v xml:space="preserve">     </v>
      </c>
    </row>
    <row r="6" spans="1:34" ht="15" customHeight="1">
      <c r="A6" s="296"/>
      <c r="B6" s="102"/>
      <c r="C6" s="103"/>
      <c r="D6" s="104"/>
      <c r="E6" s="104"/>
      <c r="F6" s="104"/>
      <c r="G6" s="104"/>
      <c r="H6" s="104"/>
      <c r="I6" s="105"/>
      <c r="J6" s="107" t="s">
        <v>18</v>
      </c>
      <c r="K6" s="107">
        <v>10</v>
      </c>
      <c r="L6" s="107" t="s">
        <v>86</v>
      </c>
      <c r="M6" s="107">
        <v>6</v>
      </c>
      <c r="N6" s="107" t="s">
        <v>205</v>
      </c>
      <c r="O6" s="107">
        <v>3</v>
      </c>
      <c r="P6" s="107" t="s">
        <v>40</v>
      </c>
      <c r="Q6" s="107">
        <v>4</v>
      </c>
      <c r="R6" s="107" t="s">
        <v>14</v>
      </c>
      <c r="S6" s="107">
        <v>7</v>
      </c>
      <c r="T6" s="107" t="s">
        <v>22</v>
      </c>
      <c r="U6" s="107">
        <v>1</v>
      </c>
      <c r="V6" s="20" t="s">
        <v>281</v>
      </c>
      <c r="W6" s="20">
        <v>11</v>
      </c>
      <c r="X6" s="91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" customHeight="1">
      <c r="A7" s="296"/>
      <c r="B7" s="102"/>
      <c r="C7" s="103"/>
      <c r="D7" s="104"/>
      <c r="E7" s="104"/>
      <c r="F7" s="104"/>
      <c r="G7" s="104"/>
      <c r="H7" s="104"/>
      <c r="I7" s="105"/>
      <c r="J7" s="107" t="s">
        <v>111</v>
      </c>
      <c r="K7" s="107">
        <v>0.8</v>
      </c>
      <c r="L7" s="107" t="s">
        <v>71</v>
      </c>
      <c r="M7" s="107">
        <v>4</v>
      </c>
      <c r="N7" s="107" t="s">
        <v>17</v>
      </c>
      <c r="O7" s="107">
        <v>4</v>
      </c>
      <c r="P7" s="107" t="s">
        <v>41</v>
      </c>
      <c r="Q7" s="107">
        <v>2</v>
      </c>
      <c r="R7" s="107" t="s">
        <v>29</v>
      </c>
      <c r="S7" s="107">
        <v>0.05</v>
      </c>
      <c r="T7" s="107" t="s">
        <v>17</v>
      </c>
      <c r="U7" s="107">
        <v>2</v>
      </c>
      <c r="V7" s="20"/>
      <c r="W7" s="20"/>
      <c r="X7" s="91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" customHeight="1">
      <c r="A8" s="296"/>
      <c r="B8" s="102"/>
      <c r="C8" s="103">
        <v>5.2</v>
      </c>
      <c r="D8" s="104">
        <v>2.2999999999999998</v>
      </c>
      <c r="E8" s="104">
        <v>1.8</v>
      </c>
      <c r="F8" s="104">
        <v>2.8</v>
      </c>
      <c r="G8" s="104">
        <v>0</v>
      </c>
      <c r="H8" s="104">
        <v>0</v>
      </c>
      <c r="I8" s="105">
        <v>708</v>
      </c>
      <c r="J8" s="107"/>
      <c r="K8" s="107"/>
      <c r="L8" s="107" t="s">
        <v>29</v>
      </c>
      <c r="M8" s="107">
        <v>0.05</v>
      </c>
      <c r="N8" s="107" t="s">
        <v>23</v>
      </c>
      <c r="O8" s="107">
        <v>1</v>
      </c>
      <c r="P8" s="107" t="s">
        <v>36</v>
      </c>
      <c r="Q8" s="107">
        <v>0.02</v>
      </c>
      <c r="R8" s="107"/>
      <c r="S8" s="107"/>
      <c r="T8" s="107" t="s">
        <v>295</v>
      </c>
      <c r="U8" s="107">
        <v>0.2</v>
      </c>
      <c r="V8" s="20"/>
      <c r="W8" s="20"/>
      <c r="X8" s="91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A9" s="296"/>
      <c r="B9" s="102"/>
      <c r="C9" s="103"/>
      <c r="D9" s="104"/>
      <c r="E9" s="104"/>
      <c r="F9" s="104"/>
      <c r="G9" s="104"/>
      <c r="H9" s="104"/>
      <c r="I9" s="105"/>
      <c r="J9" s="107"/>
      <c r="K9" s="107"/>
      <c r="L9" s="107" t="s">
        <v>50</v>
      </c>
      <c r="M9" s="107"/>
      <c r="N9" s="107" t="s">
        <v>29</v>
      </c>
      <c r="O9" s="107">
        <v>0.05</v>
      </c>
      <c r="P9" s="107" t="s">
        <v>29</v>
      </c>
      <c r="Q9" s="107">
        <v>0.05</v>
      </c>
      <c r="R9" s="107"/>
      <c r="S9" s="107"/>
      <c r="T9" s="107" t="s">
        <v>29</v>
      </c>
      <c r="U9" s="107">
        <v>0.05</v>
      </c>
      <c r="V9" s="20"/>
      <c r="W9" s="20"/>
      <c r="X9" s="91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" customHeight="1">
      <c r="A10" s="296"/>
      <c r="B10" s="102"/>
      <c r="C10" s="103"/>
      <c r="D10" s="104"/>
      <c r="E10" s="104"/>
      <c r="F10" s="104"/>
      <c r="G10" s="104"/>
      <c r="H10" s="104"/>
      <c r="I10" s="105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20"/>
      <c r="W10" s="20"/>
      <c r="X10" s="91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" customHeight="1" thickBot="1">
      <c r="A11" s="297"/>
      <c r="B11" s="108"/>
      <c r="C11" s="109"/>
      <c r="D11" s="110"/>
      <c r="E11" s="110"/>
      <c r="F11" s="110"/>
      <c r="G11" s="110"/>
      <c r="H11" s="110"/>
      <c r="I11" s="111"/>
      <c r="J11" s="113"/>
      <c r="K11" s="113"/>
      <c r="L11" s="141"/>
      <c r="M11" s="141"/>
      <c r="N11" s="113"/>
      <c r="O11" s="113"/>
      <c r="P11" s="113"/>
      <c r="Q11" s="113"/>
      <c r="R11" s="113"/>
      <c r="S11" s="113"/>
      <c r="T11" s="141"/>
      <c r="U11" s="141"/>
      <c r="V11" s="25"/>
      <c r="W11" s="25"/>
      <c r="X11" s="92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" customHeight="1">
      <c r="A12" s="295" t="s">
        <v>384</v>
      </c>
      <c r="B12" s="96" t="s">
        <v>113</v>
      </c>
      <c r="C12" s="97">
        <v>5.5</v>
      </c>
      <c r="D12" s="98">
        <v>2.7</v>
      </c>
      <c r="E12" s="98">
        <v>2</v>
      </c>
      <c r="F12" s="98">
        <v>3</v>
      </c>
      <c r="G12" s="98">
        <v>0</v>
      </c>
      <c r="H12" s="98">
        <v>0</v>
      </c>
      <c r="I12" s="99">
        <v>773</v>
      </c>
      <c r="J12" s="101" t="s">
        <v>16</v>
      </c>
      <c r="K12" s="101"/>
      <c r="L12" s="101" t="s">
        <v>296</v>
      </c>
      <c r="M12" s="101"/>
      <c r="N12" s="101" t="s">
        <v>297</v>
      </c>
      <c r="O12" s="101"/>
      <c r="P12" s="101" t="s">
        <v>298</v>
      </c>
      <c r="Q12" s="101"/>
      <c r="R12" s="101" t="s">
        <v>17</v>
      </c>
      <c r="S12" s="101"/>
      <c r="T12" s="101" t="s">
        <v>60</v>
      </c>
      <c r="U12" s="101"/>
      <c r="V12" s="23" t="s">
        <v>93</v>
      </c>
      <c r="W12" s="23"/>
      <c r="X12" s="90"/>
      <c r="Y12" s="28" t="str">
        <f>B12</f>
        <v>K1</v>
      </c>
      <c r="Z12" s="29" t="str">
        <f>J13&amp;" "&amp;J14&amp;" "&amp;J15&amp;" "&amp;J16&amp;" "&amp;J17&amp;" "&amp;J18</f>
        <v xml:space="preserve">米     </v>
      </c>
      <c r="AA12" s="29" t="str">
        <f>L13&amp;" "&amp;L14&amp;" "&amp;L15&amp;" "&amp;L16&amp;" "&amp;L17&amp;" "&amp;L18</f>
        <v>豆干 南瓜 胡蘿蔔 薑 豆腐乳 味噌</v>
      </c>
      <c r="AB12" s="29" t="str">
        <f>N13&amp;" "&amp;N14&amp;" "&amp;N15&amp;" "&amp;N16&amp;" "&amp;N17&amp;" "&amp;N18</f>
        <v xml:space="preserve">雞蛋★ 時蔬 胡蘿蔔 薑  </v>
      </c>
      <c r="AC12" s="29" t="str">
        <f>P13&amp;" "&amp;P14&amp;" "&amp;P15&amp;" "&amp;P16&amp;" "&amp;P17&amp;" "&amp;P18</f>
        <v xml:space="preserve">濕裙帶菜 金針菇 豆包 薑  </v>
      </c>
      <c r="AD12" s="29" t="str">
        <f>R13&amp;" "&amp;R14&amp;" "&amp;R15&amp;" "&amp;R16&amp;" "&amp;R17&amp;" "&amp;R18</f>
        <v xml:space="preserve">蔬菜 薑    </v>
      </c>
      <c r="AE12" s="29" t="str">
        <f>T13&amp;" "&amp;T14&amp;" "&amp;T15&amp;" "&amp;T16&amp;" "&amp;T17&amp;" "&amp;T18</f>
        <v xml:space="preserve">金針菜乾 白蘿蔔 乾小麥豆皮 薑  </v>
      </c>
      <c r="AF12" s="29" t="str">
        <f>V13&amp;" "&amp;V14&amp;" "&amp;V15&amp;" "&amp;V16&amp;" "&amp;V17&amp;" "&amp;V18</f>
        <v xml:space="preserve">包子     </v>
      </c>
      <c r="AG12" s="29" t="str">
        <f>W13&amp;" "&amp;W14&amp;" "&amp;W15&amp;" "&amp;W16&amp;" "&amp;W17&amp;" "&amp;W18</f>
        <v xml:space="preserve">1     </v>
      </c>
      <c r="AH12" s="29" t="str">
        <f>X13&amp;" "&amp;X14&amp;" "&amp;X15&amp;" "&amp;X16&amp;" "&amp;X17&amp;" "&amp;X18</f>
        <v xml:space="preserve">     </v>
      </c>
    </row>
    <row r="13" spans="1:34" ht="15" customHeight="1">
      <c r="A13" s="296"/>
      <c r="B13" s="102"/>
      <c r="C13" s="103"/>
      <c r="D13" s="104"/>
      <c r="E13" s="104"/>
      <c r="F13" s="104"/>
      <c r="G13" s="104"/>
      <c r="H13" s="104"/>
      <c r="I13" s="105"/>
      <c r="J13" s="107" t="s">
        <v>18</v>
      </c>
      <c r="K13" s="107">
        <v>10</v>
      </c>
      <c r="L13" s="107" t="s">
        <v>299</v>
      </c>
      <c r="M13" s="107">
        <v>7</v>
      </c>
      <c r="N13" s="107" t="s">
        <v>205</v>
      </c>
      <c r="O13" s="107">
        <v>5</v>
      </c>
      <c r="P13" s="107" t="s">
        <v>216</v>
      </c>
      <c r="Q13" s="107">
        <v>3</v>
      </c>
      <c r="R13" s="107" t="s">
        <v>14</v>
      </c>
      <c r="S13" s="107">
        <v>7</v>
      </c>
      <c r="T13" s="107" t="s">
        <v>61</v>
      </c>
      <c r="U13" s="107">
        <v>0.1</v>
      </c>
      <c r="V13" s="20" t="s">
        <v>93</v>
      </c>
      <c r="W13" s="20">
        <v>1</v>
      </c>
      <c r="X13" s="91"/>
      <c r="Y13" s="30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" customHeight="1">
      <c r="A14" s="296"/>
      <c r="B14" s="102"/>
      <c r="C14" s="103"/>
      <c r="D14" s="104"/>
      <c r="E14" s="104"/>
      <c r="F14" s="104"/>
      <c r="G14" s="104"/>
      <c r="H14" s="104"/>
      <c r="I14" s="105"/>
      <c r="J14" s="107"/>
      <c r="K14" s="107"/>
      <c r="L14" s="107" t="s">
        <v>217</v>
      </c>
      <c r="M14" s="107">
        <v>3</v>
      </c>
      <c r="N14" s="107" t="s">
        <v>17</v>
      </c>
      <c r="O14" s="107">
        <v>3</v>
      </c>
      <c r="P14" s="107" t="s">
        <v>271</v>
      </c>
      <c r="Q14" s="107">
        <v>1</v>
      </c>
      <c r="R14" s="107" t="s">
        <v>29</v>
      </c>
      <c r="S14" s="107">
        <v>0.05</v>
      </c>
      <c r="T14" s="107" t="s">
        <v>246</v>
      </c>
      <c r="U14" s="107">
        <v>3</v>
      </c>
      <c r="V14" s="20"/>
      <c r="W14" s="20"/>
      <c r="X14" s="91"/>
      <c r="Y14" s="30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296"/>
      <c r="B15" s="102"/>
      <c r="C15" s="103">
        <v>5.5</v>
      </c>
      <c r="D15" s="104">
        <v>2</v>
      </c>
      <c r="E15" s="104">
        <v>1.6</v>
      </c>
      <c r="F15" s="104">
        <v>2.8</v>
      </c>
      <c r="G15" s="104">
        <v>0</v>
      </c>
      <c r="H15" s="104">
        <v>0</v>
      </c>
      <c r="I15" s="105">
        <v>701</v>
      </c>
      <c r="J15" s="107"/>
      <c r="K15" s="107"/>
      <c r="L15" s="107" t="s">
        <v>23</v>
      </c>
      <c r="M15" s="107">
        <v>1</v>
      </c>
      <c r="N15" s="107" t="s">
        <v>23</v>
      </c>
      <c r="O15" s="107">
        <v>0.5</v>
      </c>
      <c r="P15" s="139" t="s">
        <v>300</v>
      </c>
      <c r="Q15" s="107">
        <v>2</v>
      </c>
      <c r="R15" s="107"/>
      <c r="S15" s="107"/>
      <c r="T15" s="107" t="s">
        <v>295</v>
      </c>
      <c r="U15" s="107">
        <v>0.3</v>
      </c>
      <c r="V15" s="20"/>
      <c r="W15" s="20"/>
      <c r="X15" s="91"/>
      <c r="Y15" s="30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" customHeight="1">
      <c r="A16" s="296"/>
      <c r="B16" s="102"/>
      <c r="C16" s="103"/>
      <c r="D16" s="104"/>
      <c r="E16" s="104"/>
      <c r="F16" s="104"/>
      <c r="G16" s="104"/>
      <c r="H16" s="104"/>
      <c r="I16" s="105"/>
      <c r="J16" s="107"/>
      <c r="K16" s="107"/>
      <c r="L16" s="107" t="s">
        <v>29</v>
      </c>
      <c r="M16" s="107">
        <v>0.05</v>
      </c>
      <c r="N16" s="107" t="s">
        <v>29</v>
      </c>
      <c r="O16" s="107">
        <v>0.05</v>
      </c>
      <c r="P16" s="107" t="s">
        <v>29</v>
      </c>
      <c r="Q16" s="107">
        <v>0.05</v>
      </c>
      <c r="R16" s="107"/>
      <c r="S16" s="107"/>
      <c r="T16" s="107" t="s">
        <v>29</v>
      </c>
      <c r="U16" s="107">
        <v>0.05</v>
      </c>
      <c r="V16" s="20"/>
      <c r="W16" s="20"/>
      <c r="X16" s="91"/>
      <c r="Y16" s="30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" customHeight="1">
      <c r="A17" s="296"/>
      <c r="B17" s="102"/>
      <c r="C17" s="103"/>
      <c r="D17" s="104"/>
      <c r="E17" s="104"/>
      <c r="F17" s="104"/>
      <c r="G17" s="104"/>
      <c r="H17" s="104"/>
      <c r="I17" s="105"/>
      <c r="J17" s="107"/>
      <c r="K17" s="107"/>
      <c r="L17" s="107" t="s">
        <v>167</v>
      </c>
      <c r="M17" s="107"/>
      <c r="N17" s="137"/>
      <c r="O17" s="137"/>
      <c r="P17" s="140"/>
      <c r="Q17" s="107"/>
      <c r="R17" s="137"/>
      <c r="S17" s="137"/>
      <c r="T17" s="140"/>
      <c r="U17" s="140"/>
      <c r="V17" s="20"/>
      <c r="W17" s="20"/>
      <c r="X17" s="91"/>
      <c r="Y17" s="30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" customHeight="1" thickBot="1">
      <c r="A18" s="297"/>
      <c r="B18" s="108"/>
      <c r="C18" s="109"/>
      <c r="D18" s="110"/>
      <c r="E18" s="110"/>
      <c r="F18" s="110"/>
      <c r="G18" s="110"/>
      <c r="H18" s="110"/>
      <c r="I18" s="111"/>
      <c r="J18" s="113"/>
      <c r="K18" s="113"/>
      <c r="L18" s="113" t="s">
        <v>168</v>
      </c>
      <c r="M18" s="113"/>
      <c r="N18" s="113"/>
      <c r="O18" s="113"/>
      <c r="P18" s="113"/>
      <c r="Q18" s="113"/>
      <c r="R18" s="113"/>
      <c r="S18" s="113"/>
      <c r="T18" s="113"/>
      <c r="U18" s="113"/>
      <c r="V18" s="25"/>
      <c r="W18" s="25"/>
      <c r="X18" s="92"/>
      <c r="Y18" s="31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ht="15" customHeight="1">
      <c r="A19" s="298" t="s">
        <v>383</v>
      </c>
      <c r="B19" s="96" t="s">
        <v>115</v>
      </c>
      <c r="C19" s="98">
        <v>5.4</v>
      </c>
      <c r="D19" s="98">
        <v>3</v>
      </c>
      <c r="E19" s="98">
        <v>2.2999999999999998</v>
      </c>
      <c r="F19" s="98">
        <v>3</v>
      </c>
      <c r="G19" s="98">
        <v>0</v>
      </c>
      <c r="H19" s="98">
        <v>0</v>
      </c>
      <c r="I19" s="133">
        <v>796</v>
      </c>
      <c r="J19" s="101" t="s">
        <v>30</v>
      </c>
      <c r="K19" s="101"/>
      <c r="L19" s="259" t="s">
        <v>301</v>
      </c>
      <c r="M19" s="225"/>
      <c r="N19" s="152" t="s">
        <v>302</v>
      </c>
      <c r="O19" s="153"/>
      <c r="P19" s="101" t="s">
        <v>303</v>
      </c>
      <c r="Q19" s="101"/>
      <c r="R19" s="101" t="s">
        <v>17</v>
      </c>
      <c r="S19" s="101"/>
      <c r="T19" s="101" t="s">
        <v>304</v>
      </c>
      <c r="U19" s="101"/>
      <c r="V19" s="23" t="s">
        <v>281</v>
      </c>
      <c r="W19" s="72"/>
      <c r="X19" s="90"/>
      <c r="Y19" s="28" t="str">
        <f>B19</f>
        <v>K2</v>
      </c>
      <c r="Z19" s="29" t="str">
        <f>J20&amp;" "&amp;J21&amp;" "&amp;J22&amp;" "&amp;J23&amp;" "&amp;J24&amp;" "&amp;J25</f>
        <v xml:space="preserve">米 糙米    </v>
      </c>
      <c r="AA19" s="29" t="str">
        <f>L20&amp;" "&amp;L21&amp;" "&amp;L22&amp;" "&amp;L23&amp;" "&amp;L24&amp;" "&amp;L25</f>
        <v xml:space="preserve">素排 薑    </v>
      </c>
      <c r="AB19" s="29" t="str">
        <f>N20&amp;" "&amp;N21&amp;" "&amp;N22&amp;" "&amp;N23&amp;" "&amp;N24&amp;" "&amp;N25</f>
        <v xml:space="preserve">雞蛋★ 素火腿 冷凍玉米粒   </v>
      </c>
      <c r="AC19" s="29" t="str">
        <f>P20&amp;" "&amp;P21&amp;" "&amp;P22&amp;" "&amp;P23&amp;" "&amp;P24&amp;" "&amp;P25</f>
        <v xml:space="preserve">杏鮑菇 結球白菜 胡蘿蔔 乾香菇 薑 </v>
      </c>
      <c r="AD19" s="29" t="str">
        <f>R20&amp;" "&amp;R21&amp;" "&amp;R22&amp;" "&amp;R23&amp;" "&amp;R24&amp;" "&amp;R25</f>
        <v xml:space="preserve">蔬菜 薑    </v>
      </c>
      <c r="AE19" s="29" t="str">
        <f>T20&amp;" "&amp;T21&amp;" "&amp;T22&amp;" "&amp;T23&amp;" "&amp;T24&amp;" "&amp;T25</f>
        <v xml:space="preserve">時蔬 榨菜 豆薯 乾小麥豆皮 薑 </v>
      </c>
      <c r="AF19" s="29" t="str">
        <f>V20&amp;" "&amp;V21&amp;" "&amp;V22&amp;" "&amp;V23&amp;" "&amp;V24&amp;" "&amp;V25</f>
        <v xml:space="preserve">水果     </v>
      </c>
      <c r="AG19" s="29" t="str">
        <f>W20&amp;" "&amp;W21&amp;" "&amp;W22&amp;" "&amp;W23&amp;" "&amp;W24&amp;" "&amp;W25</f>
        <v xml:space="preserve">11     </v>
      </c>
      <c r="AH19" s="29" t="str">
        <f>X20&amp;" "&amp;X21&amp;" "&amp;X22&amp;" "&amp;X23&amp;" "&amp;X24&amp;" "&amp;X25</f>
        <v xml:space="preserve">     </v>
      </c>
    </row>
    <row r="20" spans="1:34" ht="15" customHeight="1">
      <c r="A20" s="299"/>
      <c r="B20" s="102"/>
      <c r="C20" s="104"/>
      <c r="D20" s="104"/>
      <c r="E20" s="104"/>
      <c r="F20" s="104"/>
      <c r="G20" s="104"/>
      <c r="H20" s="104"/>
      <c r="I20" s="131"/>
      <c r="J20" s="107" t="s">
        <v>18</v>
      </c>
      <c r="K20" s="107">
        <v>7</v>
      </c>
      <c r="L20" s="214" t="s">
        <v>89</v>
      </c>
      <c r="M20" s="215">
        <v>5</v>
      </c>
      <c r="N20" s="140" t="s">
        <v>205</v>
      </c>
      <c r="O20" s="140">
        <v>4</v>
      </c>
      <c r="P20" s="107" t="s">
        <v>214</v>
      </c>
      <c r="Q20" s="107">
        <v>1</v>
      </c>
      <c r="R20" s="107" t="s">
        <v>14</v>
      </c>
      <c r="S20" s="107">
        <v>7</v>
      </c>
      <c r="T20" s="107" t="s">
        <v>197</v>
      </c>
      <c r="U20" s="107">
        <v>1</v>
      </c>
      <c r="V20" s="20" t="s">
        <v>281</v>
      </c>
      <c r="W20" s="20">
        <v>11</v>
      </c>
      <c r="X20" s="91"/>
      <c r="Y20" s="30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" customHeight="1">
      <c r="A21" s="299"/>
      <c r="B21" s="102"/>
      <c r="C21" s="104"/>
      <c r="D21" s="104"/>
      <c r="E21" s="104"/>
      <c r="F21" s="104"/>
      <c r="G21" s="104"/>
      <c r="H21" s="104"/>
      <c r="I21" s="131"/>
      <c r="J21" s="107" t="s">
        <v>32</v>
      </c>
      <c r="K21" s="107">
        <v>3</v>
      </c>
      <c r="L21" s="107" t="s">
        <v>29</v>
      </c>
      <c r="M21" s="107">
        <v>0.05</v>
      </c>
      <c r="N21" s="216" t="s">
        <v>305</v>
      </c>
      <c r="O21" s="216">
        <v>1</v>
      </c>
      <c r="P21" s="107" t="s">
        <v>35</v>
      </c>
      <c r="Q21" s="107">
        <v>5</v>
      </c>
      <c r="R21" s="107" t="s">
        <v>29</v>
      </c>
      <c r="S21" s="107">
        <v>0.05</v>
      </c>
      <c r="T21" s="107" t="s">
        <v>247</v>
      </c>
      <c r="U21" s="107">
        <v>1</v>
      </c>
      <c r="V21" s="20"/>
      <c r="W21" s="70"/>
      <c r="X21" s="91"/>
      <c r="Y21" s="30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" customHeight="1">
      <c r="A22" s="299"/>
      <c r="B22" s="102"/>
      <c r="C22" s="104">
        <v>5.4</v>
      </c>
      <c r="D22" s="104">
        <v>3</v>
      </c>
      <c r="E22" s="104">
        <v>1.6</v>
      </c>
      <c r="F22" s="104">
        <v>2.8</v>
      </c>
      <c r="G22" s="104">
        <v>0</v>
      </c>
      <c r="H22" s="104">
        <v>0</v>
      </c>
      <c r="I22" s="131">
        <v>769</v>
      </c>
      <c r="J22" s="107"/>
      <c r="K22" s="107"/>
      <c r="L22" s="214"/>
      <c r="M22" s="215"/>
      <c r="N22" s="107" t="s">
        <v>306</v>
      </c>
      <c r="O22" s="107">
        <v>1</v>
      </c>
      <c r="P22" s="107" t="s">
        <v>23</v>
      </c>
      <c r="Q22" s="107">
        <v>0.5</v>
      </c>
      <c r="R22" s="107"/>
      <c r="S22" s="107"/>
      <c r="T22" s="140" t="s">
        <v>166</v>
      </c>
      <c r="U22" s="140">
        <v>1.5</v>
      </c>
      <c r="V22" s="20"/>
      <c r="W22" s="20"/>
      <c r="X22" s="91"/>
      <c r="Y22" s="30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>
      <c r="A23" s="299"/>
      <c r="B23" s="102"/>
      <c r="C23" s="104"/>
      <c r="D23" s="104"/>
      <c r="E23" s="104"/>
      <c r="F23" s="104"/>
      <c r="G23" s="104"/>
      <c r="H23" s="104"/>
      <c r="I23" s="131"/>
      <c r="J23" s="107"/>
      <c r="K23" s="107"/>
      <c r="L23" s="214"/>
      <c r="M23" s="215"/>
      <c r="N23" s="107"/>
      <c r="O23" s="107"/>
      <c r="P23" s="107" t="s">
        <v>65</v>
      </c>
      <c r="Q23" s="107">
        <v>0.02</v>
      </c>
      <c r="R23" s="107"/>
      <c r="S23" s="107"/>
      <c r="T23" s="107" t="s">
        <v>295</v>
      </c>
      <c r="U23" s="107">
        <v>0.1</v>
      </c>
      <c r="V23" s="20"/>
      <c r="W23" s="20"/>
      <c r="X23" s="91"/>
      <c r="Y23" s="30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" customHeight="1">
      <c r="A24" s="299"/>
      <c r="B24" s="102"/>
      <c r="C24" s="104"/>
      <c r="D24" s="104"/>
      <c r="E24" s="104"/>
      <c r="F24" s="104"/>
      <c r="G24" s="104"/>
      <c r="H24" s="104"/>
      <c r="I24" s="131"/>
      <c r="J24" s="107"/>
      <c r="K24" s="107"/>
      <c r="L24" s="214"/>
      <c r="M24" s="215"/>
      <c r="N24" s="140"/>
      <c r="O24" s="140"/>
      <c r="P24" s="107" t="s">
        <v>29</v>
      </c>
      <c r="Q24" s="107">
        <v>0.05</v>
      </c>
      <c r="R24" s="107"/>
      <c r="S24" s="107"/>
      <c r="T24" s="107" t="s">
        <v>29</v>
      </c>
      <c r="U24" s="107">
        <v>0.05</v>
      </c>
      <c r="V24" s="20"/>
      <c r="W24" s="20"/>
      <c r="X24" s="91"/>
      <c r="Y24" s="30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 thickBot="1">
      <c r="A25" s="300"/>
      <c r="B25" s="108"/>
      <c r="C25" s="110"/>
      <c r="D25" s="110"/>
      <c r="E25" s="110"/>
      <c r="F25" s="110"/>
      <c r="G25" s="110"/>
      <c r="H25" s="110"/>
      <c r="I25" s="134"/>
      <c r="J25" s="113"/>
      <c r="K25" s="113"/>
      <c r="L25" s="226"/>
      <c r="M25" s="227"/>
      <c r="N25" s="141"/>
      <c r="O25" s="141"/>
      <c r="P25" s="141"/>
      <c r="Q25" s="141"/>
      <c r="R25" s="113"/>
      <c r="S25" s="113"/>
      <c r="T25" s="113"/>
      <c r="U25" s="113"/>
      <c r="V25" s="25"/>
      <c r="W25" s="25"/>
      <c r="X25" s="92"/>
      <c r="Y25" s="31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 ht="15" customHeight="1">
      <c r="A26" s="301" t="s">
        <v>382</v>
      </c>
      <c r="B26" s="96" t="s">
        <v>117</v>
      </c>
      <c r="C26" s="98">
        <v>5</v>
      </c>
      <c r="D26" s="98">
        <v>2.8</v>
      </c>
      <c r="E26" s="98">
        <v>2</v>
      </c>
      <c r="F26" s="98">
        <v>3</v>
      </c>
      <c r="G26" s="98">
        <v>0</v>
      </c>
      <c r="H26" s="98">
        <v>0</v>
      </c>
      <c r="I26" s="133">
        <v>745</v>
      </c>
      <c r="J26" s="135" t="s">
        <v>118</v>
      </c>
      <c r="K26" s="135"/>
      <c r="L26" s="135" t="s">
        <v>307</v>
      </c>
      <c r="M26" s="135"/>
      <c r="N26" s="135" t="s">
        <v>308</v>
      </c>
      <c r="O26" s="135"/>
      <c r="P26" s="135" t="s">
        <v>309</v>
      </c>
      <c r="Q26" s="135"/>
      <c r="R26" s="135" t="s">
        <v>17</v>
      </c>
      <c r="S26" s="135"/>
      <c r="T26" s="135" t="s">
        <v>310</v>
      </c>
      <c r="U26" s="135"/>
      <c r="V26" s="23" t="s">
        <v>284</v>
      </c>
      <c r="W26" s="23"/>
      <c r="X26" s="90"/>
      <c r="Y26" s="28" t="str">
        <f>B26</f>
        <v>K3</v>
      </c>
      <c r="Z26" s="29" t="str">
        <f>J27&amp;" "&amp;J28&amp;" "&amp;J29&amp;" "&amp;J30&amp;" "&amp;J31&amp;" "&amp;J32</f>
        <v xml:space="preserve">刈包     </v>
      </c>
      <c r="AA26" s="29" t="str">
        <f>L27&amp;" "&amp;L28&amp;" "&amp;L29&amp;" "&amp;L30&amp;" "&amp;L31&amp;" "&amp;L32</f>
        <v xml:space="preserve">豆包 梅乾菜 薑   </v>
      </c>
      <c r="AB26" s="29" t="str">
        <f>N27&amp;" "&amp;N28&amp;" "&amp;N29&amp;" "&amp;N30&amp;" "&amp;N31&amp;" "&amp;N32</f>
        <v xml:space="preserve">豆干 綠豆芽 胡蘿蔔 芹菜 薑 </v>
      </c>
      <c r="AC26" s="29" t="str">
        <f>P27&amp;" "&amp;P28&amp;" "&amp;P29&amp;" "&amp;P30&amp;" "&amp;P31&amp;" "&amp;P32</f>
        <v xml:space="preserve">豆腐 杏鮑菇 時瓜 胡蘿蔔 薑 </v>
      </c>
      <c r="AD26" s="29" t="str">
        <f>R27&amp;" "&amp;R28&amp;" "&amp;R29&amp;" "&amp;R30&amp;" "&amp;R31&amp;" "&amp;R32</f>
        <v xml:space="preserve">蔬菜 薑    </v>
      </c>
      <c r="AE26" s="29" t="str">
        <f>T27&amp;" "&amp;T28&amp;" "&amp;T29&amp;" "&amp;T30&amp;" "&amp;T31&amp;" "&amp;T32</f>
        <v xml:space="preserve">糙米 時蔬 冷凍芋頭塊 薑 素若燥 </v>
      </c>
      <c r="AF26" s="29" t="str">
        <f>V27&amp;" "&amp;V28&amp;" "&amp;V29&amp;" "&amp;V30&amp;" "&amp;V31&amp;" "&amp;V32</f>
        <v xml:space="preserve">驗證豆奶     </v>
      </c>
      <c r="AG26" s="29" t="str">
        <f>W27&amp;" "&amp;W28&amp;" "&amp;W29&amp;" "&amp;W30&amp;" "&amp;W31&amp;" "&amp;W32</f>
        <v xml:space="preserve">16     </v>
      </c>
      <c r="AH26" s="29" t="str">
        <f>X27&amp;" "&amp;X28&amp;" "&amp;X29&amp;" "&amp;X30&amp;" "&amp;X31&amp;" "&amp;X32</f>
        <v xml:space="preserve">     </v>
      </c>
    </row>
    <row r="27" spans="1:34" ht="15" customHeight="1">
      <c r="A27" s="302"/>
      <c r="B27" s="102"/>
      <c r="C27" s="104"/>
      <c r="D27" s="104"/>
      <c r="E27" s="104"/>
      <c r="F27" s="104"/>
      <c r="G27" s="104"/>
      <c r="H27" s="104"/>
      <c r="I27" s="131"/>
      <c r="J27" s="115" t="s">
        <v>119</v>
      </c>
      <c r="K27" s="115">
        <v>6</v>
      </c>
      <c r="L27" s="115" t="s">
        <v>300</v>
      </c>
      <c r="M27" s="115">
        <v>5.5</v>
      </c>
      <c r="N27" s="115" t="s">
        <v>299</v>
      </c>
      <c r="O27" s="115">
        <v>2</v>
      </c>
      <c r="P27" s="115" t="s">
        <v>20</v>
      </c>
      <c r="Q27" s="115">
        <v>5.5</v>
      </c>
      <c r="R27" s="115" t="s">
        <v>14</v>
      </c>
      <c r="S27" s="115">
        <v>7</v>
      </c>
      <c r="T27" s="115" t="s">
        <v>32</v>
      </c>
      <c r="U27" s="115">
        <v>5</v>
      </c>
      <c r="V27" s="20" t="s">
        <v>283</v>
      </c>
      <c r="W27" s="20">
        <v>16</v>
      </c>
      <c r="X27" s="91"/>
      <c r="Y27" s="30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" customHeight="1">
      <c r="A28" s="302"/>
      <c r="B28" s="102"/>
      <c r="C28" s="104"/>
      <c r="D28" s="104"/>
      <c r="E28" s="104"/>
      <c r="F28" s="104"/>
      <c r="G28" s="104"/>
      <c r="H28" s="104"/>
      <c r="I28" s="131"/>
      <c r="J28" s="115"/>
      <c r="K28" s="115"/>
      <c r="L28" s="115" t="s">
        <v>170</v>
      </c>
      <c r="M28" s="115">
        <v>0.08</v>
      </c>
      <c r="N28" s="115" t="s">
        <v>21</v>
      </c>
      <c r="O28" s="115">
        <v>6</v>
      </c>
      <c r="P28" s="115" t="s">
        <v>214</v>
      </c>
      <c r="Q28" s="115">
        <v>1.5</v>
      </c>
      <c r="R28" s="115" t="s">
        <v>29</v>
      </c>
      <c r="S28" s="115">
        <v>0.05</v>
      </c>
      <c r="T28" s="115" t="s">
        <v>197</v>
      </c>
      <c r="U28" s="115">
        <v>1</v>
      </c>
      <c r="V28" s="20"/>
      <c r="W28" s="70"/>
      <c r="X28" s="91"/>
      <c r="Y28" s="30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302"/>
      <c r="B29" s="102"/>
      <c r="C29" s="104">
        <v>5</v>
      </c>
      <c r="D29" s="104">
        <v>2.1</v>
      </c>
      <c r="E29" s="104">
        <v>1.6</v>
      </c>
      <c r="F29" s="104">
        <v>2.8</v>
      </c>
      <c r="G29" s="104">
        <v>0</v>
      </c>
      <c r="H29" s="104">
        <v>0</v>
      </c>
      <c r="I29" s="131">
        <v>674</v>
      </c>
      <c r="J29" s="115"/>
      <c r="K29" s="115"/>
      <c r="L29" s="115" t="s">
        <v>29</v>
      </c>
      <c r="M29" s="115">
        <v>0.05</v>
      </c>
      <c r="N29" s="115" t="s">
        <v>23</v>
      </c>
      <c r="O29" s="115">
        <v>0.5</v>
      </c>
      <c r="P29" s="115" t="s">
        <v>186</v>
      </c>
      <c r="Q29" s="115">
        <v>2</v>
      </c>
      <c r="R29" s="115"/>
      <c r="S29" s="115"/>
      <c r="T29" s="115" t="s">
        <v>250</v>
      </c>
      <c r="U29" s="115">
        <v>3</v>
      </c>
      <c r="V29" s="20"/>
      <c r="W29" s="20"/>
      <c r="X29" s="91"/>
      <c r="Y29" s="30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302"/>
      <c r="B30" s="102"/>
      <c r="C30" s="104"/>
      <c r="D30" s="104"/>
      <c r="E30" s="104"/>
      <c r="F30" s="104"/>
      <c r="G30" s="104"/>
      <c r="H30" s="104"/>
      <c r="I30" s="131"/>
      <c r="J30" s="115"/>
      <c r="K30" s="115"/>
      <c r="L30" s="115"/>
      <c r="M30" s="115"/>
      <c r="N30" s="115" t="s">
        <v>261</v>
      </c>
      <c r="O30" s="115">
        <v>1</v>
      </c>
      <c r="P30" s="115" t="s">
        <v>23</v>
      </c>
      <c r="Q30" s="115">
        <v>0.5</v>
      </c>
      <c r="R30" s="115"/>
      <c r="S30" s="115"/>
      <c r="T30" s="115" t="s">
        <v>29</v>
      </c>
      <c r="U30" s="115">
        <v>0.05</v>
      </c>
      <c r="V30" s="20"/>
      <c r="W30" s="20"/>
      <c r="X30" s="91"/>
      <c r="Y30" s="30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302"/>
      <c r="B31" s="102"/>
      <c r="C31" s="104"/>
      <c r="D31" s="104"/>
      <c r="E31" s="104"/>
      <c r="F31" s="104"/>
      <c r="G31" s="104"/>
      <c r="H31" s="104"/>
      <c r="I31" s="131"/>
      <c r="J31" s="115"/>
      <c r="K31" s="115"/>
      <c r="L31" s="115"/>
      <c r="M31" s="115"/>
      <c r="N31" s="115" t="s">
        <v>29</v>
      </c>
      <c r="O31" s="115">
        <v>0.05</v>
      </c>
      <c r="P31" s="115" t="s">
        <v>29</v>
      </c>
      <c r="Q31" s="115">
        <v>0.05</v>
      </c>
      <c r="R31" s="115"/>
      <c r="S31" s="115"/>
      <c r="T31" s="115" t="s">
        <v>311</v>
      </c>
      <c r="U31" s="115"/>
      <c r="V31" s="20"/>
      <c r="W31" s="20"/>
      <c r="X31" s="91"/>
      <c r="Y31" s="30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" customHeight="1" thickBot="1">
      <c r="A32" s="303"/>
      <c r="B32" s="108"/>
      <c r="C32" s="110"/>
      <c r="D32" s="110"/>
      <c r="E32" s="110"/>
      <c r="F32" s="110"/>
      <c r="G32" s="110"/>
      <c r="H32" s="110"/>
      <c r="I32" s="134"/>
      <c r="J32" s="136"/>
      <c r="K32" s="136"/>
      <c r="L32" s="136"/>
      <c r="M32" s="136"/>
      <c r="N32" s="151"/>
      <c r="O32" s="151"/>
      <c r="P32" s="151"/>
      <c r="Q32" s="151"/>
      <c r="R32" s="151"/>
      <c r="S32" s="151"/>
      <c r="T32" s="136"/>
      <c r="U32" s="136"/>
      <c r="V32" s="25"/>
      <c r="W32" s="25"/>
      <c r="X32" s="92"/>
      <c r="Y32" s="31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 ht="15" customHeight="1">
      <c r="A33" s="304" t="s">
        <v>381</v>
      </c>
      <c r="B33" s="96" t="s">
        <v>121</v>
      </c>
      <c r="C33" s="116">
        <v>5.9</v>
      </c>
      <c r="D33" s="116">
        <v>2.6</v>
      </c>
      <c r="E33" s="116">
        <v>2.2000000000000002</v>
      </c>
      <c r="F33" s="116">
        <v>3</v>
      </c>
      <c r="G33" s="116">
        <v>0</v>
      </c>
      <c r="H33" s="116">
        <v>0</v>
      </c>
      <c r="I33" s="129">
        <v>798</v>
      </c>
      <c r="J33" s="101" t="s">
        <v>30</v>
      </c>
      <c r="K33" s="101"/>
      <c r="L33" s="101" t="s">
        <v>229</v>
      </c>
      <c r="M33" s="228"/>
      <c r="N33" s="101" t="s">
        <v>211</v>
      </c>
      <c r="O33" s="101"/>
      <c r="P33" s="101" t="s">
        <v>312</v>
      </c>
      <c r="Q33" s="101"/>
      <c r="R33" s="101" t="s">
        <v>17</v>
      </c>
      <c r="S33" s="101"/>
      <c r="T33" s="101" t="s">
        <v>251</v>
      </c>
      <c r="U33" s="101"/>
      <c r="V33" s="23" t="s">
        <v>285</v>
      </c>
      <c r="W33" s="23"/>
      <c r="X33" s="90"/>
      <c r="Y33" s="28" t="str">
        <f>B33</f>
        <v>K4</v>
      </c>
      <c r="Z33" s="29" t="str">
        <f>J34&amp;" "&amp;J35&amp;" "&amp;J36&amp;" "&amp;J37&amp;" "&amp;J38&amp;" "&amp;J39</f>
        <v xml:space="preserve">米 糙米    </v>
      </c>
      <c r="AA33" s="29" t="str">
        <f>L34&amp;" "&amp;L35&amp;" "&amp;L36&amp;" "&amp;L37&amp;" "&amp;L38&amp;" "&amp;L39</f>
        <v xml:space="preserve">豆腐 花胡瓜 甜椒 薑  </v>
      </c>
      <c r="AB33" s="29" t="str">
        <f>N34&amp;" "&amp;N35&amp;" "&amp;N36&amp;" "&amp;N37&amp;" "&amp;N38&amp;" "&amp;N39</f>
        <v xml:space="preserve">雞蛋★ 時蔬 胡蘿蔔 川耳 薑 </v>
      </c>
      <c r="AC33" s="29" t="str">
        <f>P34&amp;" "&amp;P35&amp;" "&amp;P36&amp;" "&amp;P37&amp;" "&amp;P38&amp;" "&amp;P39</f>
        <v xml:space="preserve">豆包 冬瓜 胡蘿蔔 薑  </v>
      </c>
      <c r="AD33" s="29" t="str">
        <f>R34&amp;" "&amp;R35&amp;" "&amp;R36&amp;" "&amp;R37&amp;" "&amp;R38&amp;" "&amp;R39</f>
        <v xml:space="preserve">蔬菜 薑    </v>
      </c>
      <c r="AE33" s="29" t="str">
        <f>T34&amp;" "&amp;T35&amp;" "&amp;T36&amp;" "&amp;T37&amp;" "&amp;T38&amp;" "&amp;T39</f>
        <v xml:space="preserve">南瓜 芋圓 紅砂糖   </v>
      </c>
      <c r="AF33" s="29" t="str">
        <f>V34&amp;" "&amp;V35&amp;" "&amp;V36&amp;" "&amp;V37&amp;" "&amp;V38&amp;" "&amp;V39</f>
        <v xml:space="preserve">堅果     </v>
      </c>
      <c r="AG33" s="29" t="str">
        <f>W34&amp;" "&amp;W35&amp;" "&amp;W36&amp;" "&amp;W37&amp;" "&amp;W38&amp;" "&amp;W39</f>
        <v xml:space="preserve">1     </v>
      </c>
      <c r="AH33" s="29" t="str">
        <f>X34&amp;" "&amp;X35&amp;" "&amp;X36&amp;" "&amp;X37&amp;" "&amp;X38&amp;" "&amp;X39</f>
        <v xml:space="preserve">     </v>
      </c>
    </row>
    <row r="34" spans="1:34" ht="15" customHeight="1">
      <c r="A34" s="305"/>
      <c r="B34" s="102"/>
      <c r="C34" s="104"/>
      <c r="D34" s="104"/>
      <c r="E34" s="104"/>
      <c r="F34" s="104"/>
      <c r="G34" s="104"/>
      <c r="H34" s="104"/>
      <c r="I34" s="130"/>
      <c r="J34" s="107" t="s">
        <v>18</v>
      </c>
      <c r="K34" s="107">
        <v>7</v>
      </c>
      <c r="L34" s="107" t="s">
        <v>225</v>
      </c>
      <c r="M34" s="107">
        <v>10</v>
      </c>
      <c r="N34" s="107" t="s">
        <v>205</v>
      </c>
      <c r="O34" s="107">
        <v>4</v>
      </c>
      <c r="P34" s="107" t="s">
        <v>300</v>
      </c>
      <c r="Q34" s="107">
        <v>2</v>
      </c>
      <c r="R34" s="107" t="s">
        <v>14</v>
      </c>
      <c r="S34" s="107">
        <v>7</v>
      </c>
      <c r="T34" s="107" t="s">
        <v>217</v>
      </c>
      <c r="U34" s="107">
        <v>2</v>
      </c>
      <c r="V34" s="20" t="s">
        <v>285</v>
      </c>
      <c r="W34" s="20">
        <v>1</v>
      </c>
      <c r="X34" s="91"/>
      <c r="Y34" s="30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" customHeight="1">
      <c r="A35" s="305"/>
      <c r="B35" s="102"/>
      <c r="C35" s="104"/>
      <c r="D35" s="104"/>
      <c r="E35" s="104"/>
      <c r="F35" s="104"/>
      <c r="G35" s="104"/>
      <c r="H35" s="104"/>
      <c r="I35" s="130"/>
      <c r="J35" s="107" t="s">
        <v>32</v>
      </c>
      <c r="K35" s="107">
        <v>3</v>
      </c>
      <c r="L35" s="140" t="s">
        <v>241</v>
      </c>
      <c r="M35" s="140">
        <v>2</v>
      </c>
      <c r="N35" s="107" t="s">
        <v>197</v>
      </c>
      <c r="O35" s="107">
        <v>3</v>
      </c>
      <c r="P35" s="107" t="s">
        <v>313</v>
      </c>
      <c r="Q35" s="107">
        <v>6</v>
      </c>
      <c r="R35" s="107" t="s">
        <v>29</v>
      </c>
      <c r="S35" s="107">
        <v>0.05</v>
      </c>
      <c r="T35" s="107" t="s">
        <v>252</v>
      </c>
      <c r="U35" s="107">
        <v>1.5</v>
      </c>
      <c r="V35" s="20"/>
      <c r="W35" s="70"/>
      <c r="X35" s="91"/>
      <c r="Y35" s="30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" customHeight="1">
      <c r="A36" s="305"/>
      <c r="B36" s="102"/>
      <c r="C36" s="104">
        <v>5.9</v>
      </c>
      <c r="D36" s="104">
        <v>2</v>
      </c>
      <c r="E36" s="104">
        <v>1.5</v>
      </c>
      <c r="F36" s="104">
        <v>2.8</v>
      </c>
      <c r="G36" s="104">
        <v>0</v>
      </c>
      <c r="H36" s="104">
        <v>0</v>
      </c>
      <c r="I36" s="131">
        <v>727</v>
      </c>
      <c r="J36" s="107"/>
      <c r="K36" s="107"/>
      <c r="L36" s="107" t="s">
        <v>314</v>
      </c>
      <c r="M36" s="107">
        <v>2</v>
      </c>
      <c r="N36" s="107" t="s">
        <v>23</v>
      </c>
      <c r="O36" s="107">
        <v>0.5</v>
      </c>
      <c r="P36" s="107" t="s">
        <v>23</v>
      </c>
      <c r="Q36" s="107">
        <v>0.5</v>
      </c>
      <c r="R36" s="107"/>
      <c r="S36" s="107"/>
      <c r="T36" s="107" t="s">
        <v>253</v>
      </c>
      <c r="U36" s="107">
        <v>1</v>
      </c>
      <c r="V36" s="20"/>
      <c r="W36" s="20"/>
      <c r="X36" s="91"/>
      <c r="Y36" s="30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" customHeight="1">
      <c r="A37" s="305"/>
      <c r="B37" s="102"/>
      <c r="C37" s="104"/>
      <c r="D37" s="104"/>
      <c r="E37" s="104"/>
      <c r="F37" s="104"/>
      <c r="G37" s="104"/>
      <c r="H37" s="104"/>
      <c r="I37" s="130"/>
      <c r="J37" s="107"/>
      <c r="K37" s="107"/>
      <c r="L37" s="107" t="s">
        <v>29</v>
      </c>
      <c r="M37" s="107">
        <v>0.05</v>
      </c>
      <c r="N37" s="107" t="s">
        <v>212</v>
      </c>
      <c r="O37" s="107">
        <v>0.1</v>
      </c>
      <c r="P37" s="107" t="s">
        <v>29</v>
      </c>
      <c r="Q37" s="107">
        <v>0.05</v>
      </c>
      <c r="R37" s="107"/>
      <c r="S37" s="107"/>
      <c r="T37" s="107"/>
      <c r="U37" s="107"/>
      <c r="V37" s="20"/>
      <c r="W37" s="20"/>
      <c r="X37" s="91"/>
      <c r="Y37" s="30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" customHeight="1">
      <c r="A38" s="305"/>
      <c r="B38" s="102"/>
      <c r="C38" s="104"/>
      <c r="D38" s="104"/>
      <c r="E38" s="104"/>
      <c r="F38" s="104"/>
      <c r="G38" s="104"/>
      <c r="H38" s="104"/>
      <c r="I38" s="130"/>
      <c r="J38" s="107"/>
      <c r="K38" s="107"/>
      <c r="L38" s="107"/>
      <c r="M38" s="107"/>
      <c r="N38" s="107" t="s">
        <v>29</v>
      </c>
      <c r="O38" s="107">
        <v>0.05</v>
      </c>
      <c r="P38" s="140"/>
      <c r="Q38" s="140"/>
      <c r="R38" s="107"/>
      <c r="S38" s="107"/>
      <c r="T38" s="107"/>
      <c r="U38" s="107"/>
      <c r="V38" s="20"/>
      <c r="W38" s="20"/>
      <c r="X38" s="91"/>
      <c r="Y38" s="30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" customHeight="1" thickBot="1">
      <c r="A39" s="306"/>
      <c r="B39" s="108"/>
      <c r="C39" s="110"/>
      <c r="D39" s="110"/>
      <c r="E39" s="110"/>
      <c r="F39" s="110"/>
      <c r="G39" s="110"/>
      <c r="H39" s="110"/>
      <c r="I39" s="132"/>
      <c r="J39" s="113"/>
      <c r="K39" s="113"/>
      <c r="L39" s="141"/>
      <c r="M39" s="141"/>
      <c r="N39" s="141"/>
      <c r="O39" s="141"/>
      <c r="P39" s="113"/>
      <c r="Q39" s="113"/>
      <c r="R39" s="113"/>
      <c r="S39" s="113"/>
      <c r="T39" s="113"/>
      <c r="U39" s="113"/>
      <c r="V39" s="25"/>
      <c r="W39" s="25"/>
      <c r="X39" s="92"/>
      <c r="Y39" s="31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ht="15" customHeight="1">
      <c r="A40" s="295" t="s">
        <v>315</v>
      </c>
      <c r="B40" s="122" t="s">
        <v>123</v>
      </c>
      <c r="C40" s="116">
        <v>5.5</v>
      </c>
      <c r="D40" s="116">
        <v>2.7</v>
      </c>
      <c r="E40" s="116">
        <v>2.2000000000000002</v>
      </c>
      <c r="F40" s="116">
        <v>3</v>
      </c>
      <c r="G40" s="116">
        <v>0</v>
      </c>
      <c r="H40" s="116">
        <v>0</v>
      </c>
      <c r="I40" s="129">
        <v>778</v>
      </c>
      <c r="J40" s="101" t="s">
        <v>124</v>
      </c>
      <c r="K40" s="101"/>
      <c r="L40" s="101" t="s">
        <v>316</v>
      </c>
      <c r="M40" s="101"/>
      <c r="N40" s="101" t="s">
        <v>213</v>
      </c>
      <c r="O40" s="101"/>
      <c r="P40" s="101" t="s">
        <v>317</v>
      </c>
      <c r="Q40" s="101"/>
      <c r="R40" s="101" t="s">
        <v>17</v>
      </c>
      <c r="S40" s="101"/>
      <c r="T40" s="101" t="s">
        <v>254</v>
      </c>
      <c r="U40" s="101"/>
      <c r="V40" s="23" t="s">
        <v>281</v>
      </c>
      <c r="W40" s="72"/>
      <c r="X40" s="90"/>
      <c r="Y40" s="6" t="str">
        <f>B40</f>
        <v>K5</v>
      </c>
      <c r="Z40" s="6" t="str">
        <f>J41&amp;" "&amp;J42&amp;" "&amp;J43&amp;" "&amp;J44&amp;" "&amp;J45&amp;" "&amp;J46</f>
        <v xml:space="preserve">米 小米    </v>
      </c>
      <c r="AA40" s="6" t="str">
        <f>L41&amp;" "&amp;L42&amp;" "&amp;L43&amp;" "&amp;L44&amp;" "&amp;L45&amp;" "&amp;L46</f>
        <v xml:space="preserve">麵腸 馬鈴薯 胡蘿蔔 咖哩粉  </v>
      </c>
      <c r="AB40" s="6" t="str">
        <f>N41&amp;" "&amp;N42&amp;" "&amp;N43&amp;" "&amp;N44&amp;" "&amp;N45&amp;" "&amp;N46</f>
        <v xml:space="preserve">冷凍花椰菜 杏鮑菇 胡蘿蔔 薑  </v>
      </c>
      <c r="AC40" s="6" t="str">
        <f>P41&amp;" "&amp;P42&amp;" "&amp;P43&amp;" "&amp;P44&amp;" "&amp;P45&amp;" "&amp;P46</f>
        <v xml:space="preserve">四角油豆腐 白蘿蔔 薑 醬油 紅砂糖 </v>
      </c>
      <c r="AD40" s="6" t="str">
        <f>R41&amp;" "&amp;R42&amp;" "&amp;R43&amp;" "&amp;R44&amp;" "&amp;R45&amp;" "&amp;R46</f>
        <v xml:space="preserve">蔬菜 薑    </v>
      </c>
      <c r="AE40" s="6" t="str">
        <f>T41&amp;" "&amp;T42&amp;" "&amp;T43&amp;" "&amp;T44&amp;" "&amp;T45&amp;" "&amp;T46</f>
        <v xml:space="preserve">紫菜 蔬菜丸子 時蔬 薑  </v>
      </c>
      <c r="AF40" s="6" t="str">
        <f>V41&amp;" "&amp;V42&amp;" "&amp;V43&amp;" "&amp;V44&amp;" "&amp;V45&amp;" "&amp;V46</f>
        <v xml:space="preserve">水果     </v>
      </c>
      <c r="AG40" s="6" t="str">
        <f>W41&amp;" "&amp;W42&amp;" "&amp;W43&amp;" "&amp;W44&amp;" "&amp;W45&amp;" "&amp;W46</f>
        <v xml:space="preserve">11     </v>
      </c>
      <c r="AH40" s="6" t="str">
        <f>X41&amp;" "&amp;X42&amp;" "&amp;X43&amp;" "&amp;X44&amp;" "&amp;X45&amp;" "&amp;X46</f>
        <v xml:space="preserve">     </v>
      </c>
    </row>
    <row r="41" spans="1:34" ht="15" customHeight="1">
      <c r="A41" s="296"/>
      <c r="B41" s="120"/>
      <c r="C41" s="104"/>
      <c r="D41" s="104"/>
      <c r="E41" s="104"/>
      <c r="F41" s="104"/>
      <c r="G41" s="104"/>
      <c r="H41" s="104"/>
      <c r="I41" s="130"/>
      <c r="J41" s="107" t="s">
        <v>18</v>
      </c>
      <c r="K41" s="107">
        <v>10</v>
      </c>
      <c r="L41" s="107" t="s">
        <v>86</v>
      </c>
      <c r="M41" s="107">
        <v>7</v>
      </c>
      <c r="N41" s="107" t="s">
        <v>44</v>
      </c>
      <c r="O41" s="107">
        <v>5.5</v>
      </c>
      <c r="P41" s="107" t="s">
        <v>40</v>
      </c>
      <c r="Q41" s="107">
        <v>3</v>
      </c>
      <c r="R41" s="107" t="s">
        <v>14</v>
      </c>
      <c r="S41" s="107">
        <v>7</v>
      </c>
      <c r="T41" s="107" t="s">
        <v>73</v>
      </c>
      <c r="U41" s="107">
        <v>0.1</v>
      </c>
      <c r="V41" s="20" t="s">
        <v>281</v>
      </c>
      <c r="W41" s="20">
        <v>11</v>
      </c>
      <c r="X41" s="91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" customHeight="1">
      <c r="A42" s="296"/>
      <c r="B42" s="120"/>
      <c r="C42" s="104"/>
      <c r="D42" s="104"/>
      <c r="E42" s="104"/>
      <c r="F42" s="104"/>
      <c r="G42" s="104"/>
      <c r="H42" s="104"/>
      <c r="I42" s="130"/>
      <c r="J42" s="107" t="s">
        <v>125</v>
      </c>
      <c r="K42" s="107">
        <v>0.4</v>
      </c>
      <c r="L42" s="107" t="s">
        <v>49</v>
      </c>
      <c r="M42" s="107">
        <v>3</v>
      </c>
      <c r="N42" s="107" t="s">
        <v>214</v>
      </c>
      <c r="O42" s="107">
        <v>1.5</v>
      </c>
      <c r="P42" s="107" t="s">
        <v>47</v>
      </c>
      <c r="Q42" s="107">
        <v>3</v>
      </c>
      <c r="R42" s="107" t="s">
        <v>29</v>
      </c>
      <c r="S42" s="107">
        <v>0.05</v>
      </c>
      <c r="T42" s="172" t="s">
        <v>318</v>
      </c>
      <c r="U42" s="172">
        <v>1.2</v>
      </c>
      <c r="V42" s="20"/>
      <c r="W42" s="20"/>
      <c r="X42" s="91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" customHeight="1">
      <c r="A43" s="296"/>
      <c r="B43" s="120"/>
      <c r="C43" s="104">
        <v>5.5</v>
      </c>
      <c r="D43" s="104">
        <v>2.2000000000000002</v>
      </c>
      <c r="E43" s="104">
        <v>1.9</v>
      </c>
      <c r="F43" s="104">
        <v>2.8</v>
      </c>
      <c r="G43" s="104">
        <v>0</v>
      </c>
      <c r="H43" s="104">
        <v>0</v>
      </c>
      <c r="I43" s="131">
        <v>724</v>
      </c>
      <c r="J43" s="107"/>
      <c r="K43" s="107"/>
      <c r="L43" s="107" t="s">
        <v>23</v>
      </c>
      <c r="M43" s="107">
        <v>1</v>
      </c>
      <c r="N43" s="107" t="s">
        <v>23</v>
      </c>
      <c r="O43" s="107">
        <v>1</v>
      </c>
      <c r="P43" s="107" t="s">
        <v>29</v>
      </c>
      <c r="Q43" s="107">
        <v>0.05</v>
      </c>
      <c r="R43" s="107"/>
      <c r="S43" s="107"/>
      <c r="T43" s="107" t="s">
        <v>256</v>
      </c>
      <c r="U43" s="107">
        <v>2</v>
      </c>
      <c r="V43" s="20"/>
      <c r="W43" s="20"/>
      <c r="X43" s="91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" customHeight="1">
      <c r="A44" s="296"/>
      <c r="B44" s="120"/>
      <c r="C44" s="104"/>
      <c r="D44" s="104"/>
      <c r="E44" s="104"/>
      <c r="F44" s="104"/>
      <c r="G44" s="104"/>
      <c r="H44" s="104"/>
      <c r="I44" s="130"/>
      <c r="J44" s="107"/>
      <c r="K44" s="107"/>
      <c r="L44" s="107" t="s">
        <v>56</v>
      </c>
      <c r="M44" s="107">
        <v>0.05</v>
      </c>
      <c r="N44" s="107" t="s">
        <v>29</v>
      </c>
      <c r="O44" s="107">
        <v>0.05</v>
      </c>
      <c r="P44" s="107" t="s">
        <v>187</v>
      </c>
      <c r="Q44" s="107"/>
      <c r="R44" s="107"/>
      <c r="S44" s="107"/>
      <c r="T44" s="107" t="s">
        <v>29</v>
      </c>
      <c r="U44" s="107">
        <v>0.05</v>
      </c>
      <c r="V44" s="20"/>
      <c r="W44" s="20"/>
      <c r="X44" s="91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" customHeight="1">
      <c r="A45" s="296"/>
      <c r="B45" s="120"/>
      <c r="C45" s="104"/>
      <c r="D45" s="104"/>
      <c r="E45" s="104"/>
      <c r="F45" s="104"/>
      <c r="G45" s="104"/>
      <c r="H45" s="104"/>
      <c r="I45" s="130"/>
      <c r="J45" s="107"/>
      <c r="K45" s="107"/>
      <c r="L45" s="107"/>
      <c r="M45" s="107"/>
      <c r="N45" s="107"/>
      <c r="O45" s="107"/>
      <c r="P45" s="107" t="s">
        <v>253</v>
      </c>
      <c r="Q45" s="107"/>
      <c r="R45" s="107"/>
      <c r="S45" s="107"/>
      <c r="T45" s="107"/>
      <c r="U45" s="107"/>
      <c r="V45" s="20"/>
      <c r="W45" s="20"/>
      <c r="X45" s="91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" customHeight="1" thickBot="1">
      <c r="A46" s="297"/>
      <c r="B46" s="121"/>
      <c r="C46" s="110"/>
      <c r="D46" s="110"/>
      <c r="E46" s="110"/>
      <c r="F46" s="110"/>
      <c r="G46" s="110"/>
      <c r="H46" s="110"/>
      <c r="I46" s="132"/>
      <c r="J46" s="113"/>
      <c r="K46" s="113"/>
      <c r="L46" s="229"/>
      <c r="M46" s="229"/>
      <c r="N46" s="113"/>
      <c r="O46" s="113"/>
      <c r="P46" s="113"/>
      <c r="Q46" s="113"/>
      <c r="R46" s="229"/>
      <c r="S46" s="229"/>
      <c r="T46" s="113"/>
      <c r="U46" s="113"/>
      <c r="V46" s="25"/>
      <c r="W46" s="25"/>
      <c r="X46" s="92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" customHeight="1">
      <c r="A47" s="295" t="s">
        <v>319</v>
      </c>
      <c r="B47" s="122" t="s">
        <v>127</v>
      </c>
      <c r="C47" s="97">
        <v>5.4</v>
      </c>
      <c r="D47" s="98">
        <v>2.7</v>
      </c>
      <c r="E47" s="98">
        <v>2.1</v>
      </c>
      <c r="F47" s="98">
        <v>4</v>
      </c>
      <c r="G47" s="98">
        <v>0</v>
      </c>
      <c r="H47" s="98">
        <v>0</v>
      </c>
      <c r="I47" s="99">
        <v>813</v>
      </c>
      <c r="J47" s="101" t="s">
        <v>16</v>
      </c>
      <c r="K47" s="101"/>
      <c r="L47" s="101" t="s">
        <v>320</v>
      </c>
      <c r="M47" s="101"/>
      <c r="N47" s="101" t="s">
        <v>215</v>
      </c>
      <c r="O47" s="101"/>
      <c r="P47" s="101" t="s">
        <v>321</v>
      </c>
      <c r="Q47" s="101"/>
      <c r="R47" s="101" t="s">
        <v>17</v>
      </c>
      <c r="S47" s="101"/>
      <c r="T47" s="101" t="s">
        <v>257</v>
      </c>
      <c r="U47" s="101"/>
      <c r="V47" s="23" t="s">
        <v>286</v>
      </c>
      <c r="W47" s="23"/>
      <c r="X47" s="90"/>
      <c r="Y47" s="28" t="str">
        <f>B47</f>
        <v>L1</v>
      </c>
      <c r="Z47" s="29" t="str">
        <f>J48&amp;" "&amp;J49&amp;" "&amp;J50&amp;" "&amp;J51&amp;" "&amp;J52&amp;" "&amp;J53</f>
        <v xml:space="preserve">米     </v>
      </c>
      <c r="AA47" s="29" t="str">
        <f>L48&amp;" "&amp;L49&amp;" "&amp;L50&amp;" "&amp;L51&amp;" "&amp;L52&amp;" "&amp;L53</f>
        <v xml:space="preserve">生鮮花生仁 麵筋泡 白蘿蔔 胡蘿蔔 薑 </v>
      </c>
      <c r="AB47" s="29" t="str">
        <f>N48&amp;" "&amp;N49&amp;" "&amp;N50&amp;" "&amp;N51&amp;" "&amp;N52&amp;" "&amp;N53</f>
        <v xml:space="preserve">雞蛋★ 濕裙帶菜 南瓜   </v>
      </c>
      <c r="AC47" s="29" t="str">
        <f>P48&amp;" "&amp;P49&amp;" "&amp;P50&amp;" "&amp;P51&amp;" "&amp;P52&amp;" "&amp;P53</f>
        <v xml:space="preserve">綠豆芽 素火腿 芹菜 豆包 薑 </v>
      </c>
      <c r="AD47" s="29" t="str">
        <f>R48&amp;" "&amp;R49&amp;" "&amp;R50&amp;" "&amp;R51&amp;" "&amp;R52&amp;" "&amp;R53</f>
        <v xml:space="preserve">蔬菜 薑    </v>
      </c>
      <c r="AE47" s="29" t="str">
        <f>T48&amp;" "&amp;T49&amp;" "&amp;T50&amp;" "&amp;T51&amp;" "&amp;T52&amp;" "&amp;T53</f>
        <v xml:space="preserve">金針菇 時蔬 乾小麥豆皮 薑  </v>
      </c>
      <c r="AF47" s="29" t="str">
        <f>V48&amp;" "&amp;V49&amp;" "&amp;V50&amp;" "&amp;V51&amp;" "&amp;V52&amp;" "&amp;V53</f>
        <v xml:space="preserve">果汁     </v>
      </c>
      <c r="AG47" s="29" t="str">
        <f>W48&amp;" "&amp;W49&amp;" "&amp;W50&amp;" "&amp;W51&amp;" "&amp;W52&amp;" "&amp;W53</f>
        <v xml:space="preserve">16     </v>
      </c>
      <c r="AH47" s="29" t="str">
        <f>X48&amp;" "&amp;X49&amp;" "&amp;X50&amp;" "&amp;X51&amp;" "&amp;X52&amp;" "&amp;X53</f>
        <v xml:space="preserve">     </v>
      </c>
    </row>
    <row r="48" spans="1:34" ht="15" customHeight="1">
      <c r="A48" s="296"/>
      <c r="B48" s="120"/>
      <c r="C48" s="103"/>
      <c r="D48" s="104"/>
      <c r="E48" s="104"/>
      <c r="F48" s="104"/>
      <c r="G48" s="104"/>
      <c r="H48" s="104"/>
      <c r="I48" s="105"/>
      <c r="J48" s="107" t="s">
        <v>18</v>
      </c>
      <c r="K48" s="107">
        <v>10</v>
      </c>
      <c r="L48" s="107" t="s">
        <v>322</v>
      </c>
      <c r="M48" s="107">
        <v>4</v>
      </c>
      <c r="N48" s="107" t="s">
        <v>205</v>
      </c>
      <c r="O48" s="107">
        <v>4</v>
      </c>
      <c r="P48" s="107" t="s">
        <v>21</v>
      </c>
      <c r="Q48" s="107">
        <v>6</v>
      </c>
      <c r="R48" s="107" t="s">
        <v>14</v>
      </c>
      <c r="S48" s="107">
        <v>7</v>
      </c>
      <c r="T48" s="107" t="s">
        <v>27</v>
      </c>
      <c r="U48" s="107">
        <v>1</v>
      </c>
      <c r="V48" s="20" t="s">
        <v>286</v>
      </c>
      <c r="W48" s="20">
        <v>16</v>
      </c>
      <c r="X48" s="91"/>
      <c r="Y48" s="30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" customHeight="1">
      <c r="A49" s="296"/>
      <c r="B49" s="120"/>
      <c r="C49" s="103"/>
      <c r="D49" s="104"/>
      <c r="E49" s="104"/>
      <c r="F49" s="104"/>
      <c r="G49" s="104"/>
      <c r="H49" s="104"/>
      <c r="I49" s="105"/>
      <c r="J49" s="107"/>
      <c r="K49" s="107"/>
      <c r="L49" s="107" t="s">
        <v>87</v>
      </c>
      <c r="M49" s="107">
        <v>2</v>
      </c>
      <c r="N49" s="154" t="s">
        <v>216</v>
      </c>
      <c r="O49" s="107">
        <v>0.6</v>
      </c>
      <c r="P49" s="218" t="s">
        <v>305</v>
      </c>
      <c r="Q49" s="172">
        <v>1</v>
      </c>
      <c r="R49" s="107" t="s">
        <v>29</v>
      </c>
      <c r="S49" s="107">
        <v>0.05</v>
      </c>
      <c r="T49" s="107" t="s">
        <v>197</v>
      </c>
      <c r="U49" s="107">
        <v>2.5</v>
      </c>
      <c r="V49" s="20"/>
      <c r="W49" s="70"/>
      <c r="X49" s="91"/>
      <c r="Y49" s="30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" customHeight="1">
      <c r="A50" s="296"/>
      <c r="B50" s="120"/>
      <c r="C50" s="103">
        <v>5.4</v>
      </c>
      <c r="D50" s="104">
        <v>2.1</v>
      </c>
      <c r="E50" s="104">
        <v>1.5</v>
      </c>
      <c r="F50" s="104">
        <v>4</v>
      </c>
      <c r="G50" s="104">
        <v>0</v>
      </c>
      <c r="H50" s="104">
        <v>0</v>
      </c>
      <c r="I50" s="105">
        <v>753</v>
      </c>
      <c r="J50" s="107"/>
      <c r="K50" s="107"/>
      <c r="L50" s="107" t="s">
        <v>246</v>
      </c>
      <c r="M50" s="107">
        <v>3</v>
      </c>
      <c r="N50" s="107" t="s">
        <v>217</v>
      </c>
      <c r="O50" s="107">
        <v>2</v>
      </c>
      <c r="P50" s="107" t="s">
        <v>261</v>
      </c>
      <c r="Q50" s="107">
        <v>0.5</v>
      </c>
      <c r="R50" s="107"/>
      <c r="S50" s="107"/>
      <c r="T50" s="107" t="s">
        <v>295</v>
      </c>
      <c r="U50" s="107">
        <v>0.1</v>
      </c>
      <c r="V50" s="20"/>
      <c r="W50" s="20"/>
      <c r="X50" s="91"/>
      <c r="Y50" s="30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" customHeight="1">
      <c r="A51" s="296"/>
      <c r="B51" s="120"/>
      <c r="C51" s="103"/>
      <c r="D51" s="104"/>
      <c r="E51" s="104"/>
      <c r="F51" s="104"/>
      <c r="G51" s="104"/>
      <c r="H51" s="104"/>
      <c r="I51" s="105"/>
      <c r="J51" s="107"/>
      <c r="K51" s="107"/>
      <c r="L51" s="107" t="s">
        <v>23</v>
      </c>
      <c r="M51" s="107">
        <v>0.5</v>
      </c>
      <c r="N51" s="107"/>
      <c r="O51" s="107"/>
      <c r="P51" s="107" t="s">
        <v>300</v>
      </c>
      <c r="Q51" s="107">
        <v>1</v>
      </c>
      <c r="R51" s="107"/>
      <c r="S51" s="107"/>
      <c r="T51" s="107" t="s">
        <v>29</v>
      </c>
      <c r="U51" s="107">
        <v>0.05</v>
      </c>
      <c r="V51" s="20"/>
      <c r="W51" s="20"/>
      <c r="X51" s="91"/>
      <c r="Y51" s="30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" customHeight="1">
      <c r="A52" s="296"/>
      <c r="B52" s="120"/>
      <c r="C52" s="103"/>
      <c r="D52" s="104"/>
      <c r="E52" s="104"/>
      <c r="F52" s="104"/>
      <c r="G52" s="104"/>
      <c r="H52" s="104"/>
      <c r="I52" s="105"/>
      <c r="J52" s="107"/>
      <c r="K52" s="107"/>
      <c r="L52" s="107" t="s">
        <v>29</v>
      </c>
      <c r="M52" s="107">
        <v>0.05</v>
      </c>
      <c r="N52" s="140"/>
      <c r="O52" s="140"/>
      <c r="P52" s="107" t="s">
        <v>29</v>
      </c>
      <c r="Q52" s="107">
        <v>0.05</v>
      </c>
      <c r="R52" s="137"/>
      <c r="S52" s="137"/>
      <c r="T52" s="107"/>
      <c r="U52" s="107"/>
      <c r="V52" s="20"/>
      <c r="W52" s="20"/>
      <c r="X52" s="91"/>
      <c r="Y52" s="30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" customHeight="1" thickBot="1">
      <c r="A53" s="297"/>
      <c r="B53" s="121"/>
      <c r="C53" s="109"/>
      <c r="D53" s="110"/>
      <c r="E53" s="110"/>
      <c r="F53" s="110"/>
      <c r="G53" s="110"/>
      <c r="H53" s="110"/>
      <c r="I53" s="111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25"/>
      <c r="W53" s="25"/>
      <c r="X53" s="92"/>
      <c r="Y53" s="31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 ht="15" customHeight="1">
      <c r="A54" s="298" t="s">
        <v>380</v>
      </c>
      <c r="B54" s="123" t="s">
        <v>129</v>
      </c>
      <c r="C54" s="98">
        <v>5.4</v>
      </c>
      <c r="D54" s="98">
        <v>3</v>
      </c>
      <c r="E54" s="98">
        <v>2</v>
      </c>
      <c r="F54" s="98">
        <v>3</v>
      </c>
      <c r="G54" s="98">
        <v>0</v>
      </c>
      <c r="H54" s="98">
        <v>0</v>
      </c>
      <c r="I54" s="133">
        <v>788</v>
      </c>
      <c r="J54" s="101" t="s">
        <v>30</v>
      </c>
      <c r="K54" s="101"/>
      <c r="L54" s="224" t="s">
        <v>323</v>
      </c>
      <c r="M54" s="225"/>
      <c r="N54" s="101" t="s">
        <v>324</v>
      </c>
      <c r="O54" s="101"/>
      <c r="P54" s="101" t="s">
        <v>325</v>
      </c>
      <c r="Q54" s="101"/>
      <c r="R54" s="101" t="s">
        <v>17</v>
      </c>
      <c r="S54" s="101"/>
      <c r="T54" s="101" t="s">
        <v>259</v>
      </c>
      <c r="U54" s="101"/>
      <c r="V54" s="23" t="s">
        <v>287</v>
      </c>
      <c r="W54" s="23"/>
      <c r="X54" s="90"/>
      <c r="Y54" s="28" t="str">
        <f>B54</f>
        <v>L2</v>
      </c>
      <c r="Z54" s="29" t="str">
        <f>J55&amp;" "&amp;J56&amp;" "&amp;J57&amp;" "&amp;J58&amp;" "&amp;J59&amp;" "&amp;J60</f>
        <v xml:space="preserve">米 糙米    </v>
      </c>
      <c r="AA54" s="29" t="str">
        <f>L55&amp;" "&amp;L56&amp;" "&amp;L57&amp;" "&amp;L58&amp;" "&amp;L59&amp;" "&amp;L60</f>
        <v xml:space="preserve">素鮭魚排     </v>
      </c>
      <c r="AB54" s="29" t="str">
        <f>N55&amp;" "&amp;N56&amp;" "&amp;N57&amp;" "&amp;N58&amp;" "&amp;N59&amp;" "&amp;N60</f>
        <v xml:space="preserve">素培根 時蔬 雞蛋★ 胡蘿蔔 薑 </v>
      </c>
      <c r="AC54" s="29" t="str">
        <f>P55&amp;" "&amp;P56&amp;" "&amp;P57&amp;" "&amp;P58&amp;" "&amp;P59&amp;" "&amp;P60</f>
        <v xml:space="preserve">豆腐 豆薯 三色豆 薑  </v>
      </c>
      <c r="AD54" s="29" t="str">
        <f>R55&amp;" "&amp;R56&amp;" "&amp;R57&amp;" "&amp;R58&amp;" "&amp;R59&amp;" "&amp;R60</f>
        <v xml:space="preserve">蔬菜 薑    </v>
      </c>
      <c r="AE54" s="29" t="str">
        <f>T55&amp;" "&amp;T56&amp;" "&amp;T57&amp;" "&amp;T58&amp;" "&amp;T59&amp;" "&amp;T60</f>
        <v xml:space="preserve">時瓜 乾小麥豆皮 薑   </v>
      </c>
      <c r="AF54" s="29" t="str">
        <f>V55&amp;" "&amp;V56&amp;" "&amp;V57&amp;" "&amp;V58&amp;" "&amp;V59&amp;" "&amp;V60</f>
        <v xml:space="preserve">海苔片     </v>
      </c>
      <c r="AG54" s="29" t="str">
        <f>W55&amp;" "&amp;W56&amp;" "&amp;W57&amp;" "&amp;W58&amp;" "&amp;W59&amp;" "&amp;W60</f>
        <v xml:space="preserve">0.6     </v>
      </c>
      <c r="AH54" s="29" t="str">
        <f>X55&amp;" "&amp;X56&amp;" "&amp;X57&amp;" "&amp;X58&amp;" "&amp;X59&amp;" "&amp;X60</f>
        <v xml:space="preserve">     </v>
      </c>
    </row>
    <row r="55" spans="1:34" ht="15" customHeight="1">
      <c r="A55" s="299"/>
      <c r="B55" s="124"/>
      <c r="C55" s="104"/>
      <c r="D55" s="104"/>
      <c r="E55" s="104"/>
      <c r="F55" s="104"/>
      <c r="G55" s="104"/>
      <c r="H55" s="104"/>
      <c r="I55" s="131"/>
      <c r="J55" s="107" t="s">
        <v>18</v>
      </c>
      <c r="K55" s="107">
        <v>7</v>
      </c>
      <c r="L55" s="214" t="s">
        <v>323</v>
      </c>
      <c r="M55" s="215">
        <v>5</v>
      </c>
      <c r="N55" s="172" t="s">
        <v>326</v>
      </c>
      <c r="O55" s="172">
        <v>1</v>
      </c>
      <c r="P55" s="107" t="s">
        <v>20</v>
      </c>
      <c r="Q55" s="107">
        <v>5</v>
      </c>
      <c r="R55" s="107" t="s">
        <v>14</v>
      </c>
      <c r="S55" s="107">
        <v>7</v>
      </c>
      <c r="T55" s="107" t="s">
        <v>186</v>
      </c>
      <c r="U55" s="107">
        <v>3.5</v>
      </c>
      <c r="V55" s="20" t="s">
        <v>287</v>
      </c>
      <c r="W55" s="20">
        <v>0.6</v>
      </c>
      <c r="X55" s="91"/>
      <c r="Y55" s="30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" customHeight="1">
      <c r="A56" s="299"/>
      <c r="B56" s="124"/>
      <c r="C56" s="104"/>
      <c r="D56" s="104"/>
      <c r="E56" s="104"/>
      <c r="F56" s="104"/>
      <c r="G56" s="104"/>
      <c r="H56" s="104"/>
      <c r="I56" s="131"/>
      <c r="J56" s="107" t="s">
        <v>32</v>
      </c>
      <c r="K56" s="107">
        <v>3</v>
      </c>
      <c r="L56" s="41"/>
      <c r="M56" s="215"/>
      <c r="N56" s="107" t="s">
        <v>197</v>
      </c>
      <c r="O56" s="107">
        <v>7</v>
      </c>
      <c r="P56" s="107" t="s">
        <v>166</v>
      </c>
      <c r="Q56" s="107">
        <v>2</v>
      </c>
      <c r="R56" s="107" t="s">
        <v>29</v>
      </c>
      <c r="S56" s="107">
        <v>0.05</v>
      </c>
      <c r="T56" s="107" t="s">
        <v>295</v>
      </c>
      <c r="U56" s="107">
        <v>0.1</v>
      </c>
      <c r="V56" s="20"/>
      <c r="W56" s="70"/>
      <c r="X56" s="91"/>
      <c r="Y56" s="30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" customHeight="1">
      <c r="A57" s="299"/>
      <c r="B57" s="124"/>
      <c r="C57" s="104">
        <v>5</v>
      </c>
      <c r="D57" s="104">
        <v>2.4</v>
      </c>
      <c r="E57" s="104">
        <v>1.8</v>
      </c>
      <c r="F57" s="104">
        <v>2.8</v>
      </c>
      <c r="G57" s="104">
        <v>0</v>
      </c>
      <c r="H57" s="104">
        <v>0</v>
      </c>
      <c r="I57" s="131">
        <v>701</v>
      </c>
      <c r="J57" s="107"/>
      <c r="K57" s="107"/>
      <c r="L57" s="107"/>
      <c r="M57" s="107"/>
      <c r="N57" s="107" t="s">
        <v>205</v>
      </c>
      <c r="O57" s="107">
        <v>1</v>
      </c>
      <c r="P57" s="107" t="s">
        <v>230</v>
      </c>
      <c r="Q57" s="107">
        <v>2</v>
      </c>
      <c r="R57" s="107"/>
      <c r="S57" s="107"/>
      <c r="T57" s="107" t="s">
        <v>29</v>
      </c>
      <c r="U57" s="107">
        <v>0.05</v>
      </c>
      <c r="V57" s="20"/>
      <c r="W57" s="20"/>
      <c r="X57" s="91"/>
      <c r="Y57" s="30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" customHeight="1">
      <c r="A58" s="299"/>
      <c r="B58" s="124"/>
      <c r="C58" s="104"/>
      <c r="D58" s="104"/>
      <c r="E58" s="104"/>
      <c r="F58" s="104"/>
      <c r="G58" s="104"/>
      <c r="H58" s="104"/>
      <c r="I58" s="131"/>
      <c r="J58" s="107"/>
      <c r="K58" s="107"/>
      <c r="L58" s="214"/>
      <c r="M58" s="215"/>
      <c r="N58" s="107" t="s">
        <v>23</v>
      </c>
      <c r="O58" s="107">
        <v>0.5</v>
      </c>
      <c r="P58" s="107" t="s">
        <v>29</v>
      </c>
      <c r="Q58" s="107">
        <v>0.05</v>
      </c>
      <c r="R58" s="107"/>
      <c r="S58" s="107"/>
      <c r="T58" s="107"/>
      <c r="U58" s="107"/>
      <c r="V58" s="20"/>
      <c r="W58" s="20"/>
      <c r="X58" s="91"/>
      <c r="Y58" s="30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" customHeight="1">
      <c r="A59" s="299"/>
      <c r="B59" s="124"/>
      <c r="C59" s="104"/>
      <c r="D59" s="104"/>
      <c r="E59" s="104"/>
      <c r="F59" s="104"/>
      <c r="G59" s="104"/>
      <c r="H59" s="104"/>
      <c r="I59" s="131"/>
      <c r="J59" s="107"/>
      <c r="K59" s="107"/>
      <c r="L59" s="214"/>
      <c r="M59" s="215"/>
      <c r="N59" s="107" t="s">
        <v>29</v>
      </c>
      <c r="O59" s="107">
        <v>0.05</v>
      </c>
      <c r="P59" s="107"/>
      <c r="Q59" s="107"/>
      <c r="R59" s="137"/>
      <c r="S59" s="137"/>
      <c r="T59" s="140"/>
      <c r="U59" s="140"/>
      <c r="V59" s="20"/>
      <c r="W59" s="20"/>
      <c r="X59" s="91"/>
      <c r="Y59" s="30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" customHeight="1" thickBot="1">
      <c r="A60" s="300"/>
      <c r="B60" s="125"/>
      <c r="C60" s="110"/>
      <c r="D60" s="110"/>
      <c r="E60" s="110"/>
      <c r="F60" s="110"/>
      <c r="G60" s="110"/>
      <c r="H60" s="110"/>
      <c r="I60" s="134"/>
      <c r="J60" s="113"/>
      <c r="K60" s="113"/>
      <c r="L60" s="226"/>
      <c r="M60" s="227"/>
      <c r="N60" s="113"/>
      <c r="O60" s="113"/>
      <c r="P60" s="113"/>
      <c r="Q60" s="113"/>
      <c r="R60" s="113"/>
      <c r="S60" s="113"/>
      <c r="T60" s="113"/>
      <c r="U60" s="113"/>
      <c r="V60" s="25"/>
      <c r="W60" s="25"/>
      <c r="X60" s="92"/>
      <c r="Y60" s="31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 ht="15" customHeight="1">
      <c r="A61" s="301" t="s">
        <v>379</v>
      </c>
      <c r="B61" s="122" t="s">
        <v>131</v>
      </c>
      <c r="C61" s="98">
        <v>5.2</v>
      </c>
      <c r="D61" s="98">
        <v>3</v>
      </c>
      <c r="E61" s="98">
        <v>2.1</v>
      </c>
      <c r="F61" s="98">
        <v>3</v>
      </c>
      <c r="G61" s="98">
        <v>0</v>
      </c>
      <c r="H61" s="98">
        <v>0</v>
      </c>
      <c r="I61" s="133">
        <v>777</v>
      </c>
      <c r="J61" s="135" t="s">
        <v>79</v>
      </c>
      <c r="K61" s="135"/>
      <c r="L61" s="135" t="s">
        <v>327</v>
      </c>
      <c r="M61" s="135"/>
      <c r="N61" s="135" t="s">
        <v>328</v>
      </c>
      <c r="O61" s="135"/>
      <c r="P61" s="135" t="s">
        <v>329</v>
      </c>
      <c r="Q61" s="135"/>
      <c r="R61" s="135" t="s">
        <v>17</v>
      </c>
      <c r="S61" s="135"/>
      <c r="T61" s="135" t="s">
        <v>260</v>
      </c>
      <c r="U61" s="135"/>
      <c r="V61" s="23" t="s">
        <v>93</v>
      </c>
      <c r="W61" s="23"/>
      <c r="X61" s="90"/>
      <c r="Y61" s="28" t="str">
        <f>B61</f>
        <v>L3</v>
      </c>
      <c r="Z61" s="29" t="str">
        <f>J62&amp;" "&amp;J63&amp;" "&amp;J64&amp;" "&amp;J65&amp;" "&amp;J66&amp;" "&amp;J67</f>
        <v xml:space="preserve">麵條     </v>
      </c>
      <c r="AA61" s="29" t="str">
        <f>L62&amp;" "&amp;L63&amp;" "&amp;L64&amp;" "&amp;L65&amp;" "&amp;L66&amp;" "&amp;L67</f>
        <v xml:space="preserve">素排     </v>
      </c>
      <c r="AB61" s="29" t="str">
        <f>N62&amp;" "&amp;N63&amp;" "&amp;N64&amp;" "&amp;N65&amp;" "&amp;N66&amp;" "&amp;N67</f>
        <v xml:space="preserve">豆干 三色豆 洋菇罐頭 薑 蕃茄醬 </v>
      </c>
      <c r="AC61" s="29" t="str">
        <f>P62&amp;" "&amp;P63&amp;" "&amp;P64&amp;" "&amp;P65&amp;" "&amp;P66&amp;" "&amp;P67</f>
        <v xml:space="preserve">冷凍花椰菜 胡蘿蔔 調味素腰花 薑  </v>
      </c>
      <c r="AD61" s="29" t="str">
        <f>R62&amp;" "&amp;R63&amp;" "&amp;R64&amp;" "&amp;R65&amp;" "&amp;R66&amp;" "&amp;R67</f>
        <v xml:space="preserve">蔬菜 薑    </v>
      </c>
      <c r="AE61" s="29" t="str">
        <f>T62&amp;" "&amp;T63&amp;" "&amp;T64&amp;" "&amp;T65&amp;" "&amp;T66&amp;" "&amp;T67</f>
        <v xml:space="preserve">雞蛋★ 南瓜 時蔬 芹菜 玉米濃湯調理包 </v>
      </c>
      <c r="AF61" s="29" t="str">
        <f>V62&amp;" "&amp;V63&amp;" "&amp;V64&amp;" "&amp;V65&amp;" "&amp;V66&amp;" "&amp;V67</f>
        <v xml:space="preserve">包子     </v>
      </c>
      <c r="AG61" s="29" t="str">
        <f>W62&amp;" "&amp;W63&amp;" "&amp;W64&amp;" "&amp;W65&amp;" "&amp;W66&amp;" "&amp;W67</f>
        <v xml:space="preserve">1     </v>
      </c>
      <c r="AH61" s="29" t="str">
        <f>X62&amp;" "&amp;X63&amp;" "&amp;X64&amp;" "&amp;X65&amp;" "&amp;X66&amp;" "&amp;X67</f>
        <v xml:space="preserve">     </v>
      </c>
    </row>
    <row r="62" spans="1:34" ht="15" customHeight="1">
      <c r="A62" s="302"/>
      <c r="B62" s="120"/>
      <c r="C62" s="104"/>
      <c r="D62" s="104"/>
      <c r="E62" s="104"/>
      <c r="F62" s="104"/>
      <c r="G62" s="104"/>
      <c r="H62" s="104"/>
      <c r="I62" s="131"/>
      <c r="J62" s="115" t="s">
        <v>55</v>
      </c>
      <c r="K62" s="115">
        <v>15</v>
      </c>
      <c r="L62" s="115" t="s">
        <v>330</v>
      </c>
      <c r="M62" s="115">
        <v>5</v>
      </c>
      <c r="N62" s="115" t="s">
        <v>299</v>
      </c>
      <c r="O62" s="115">
        <v>2</v>
      </c>
      <c r="P62" s="115" t="s">
        <v>44</v>
      </c>
      <c r="Q62" s="115">
        <v>6</v>
      </c>
      <c r="R62" s="115" t="s">
        <v>14</v>
      </c>
      <c r="S62" s="115">
        <v>7</v>
      </c>
      <c r="T62" s="115" t="s">
        <v>205</v>
      </c>
      <c r="U62" s="115">
        <v>0.5</v>
      </c>
      <c r="V62" s="20" t="s">
        <v>93</v>
      </c>
      <c r="W62" s="20">
        <v>1</v>
      </c>
      <c r="X62" s="91"/>
      <c r="Y62" s="30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" customHeight="1">
      <c r="A63" s="302"/>
      <c r="B63" s="120"/>
      <c r="C63" s="104"/>
      <c r="D63" s="104"/>
      <c r="E63" s="104"/>
      <c r="F63" s="104"/>
      <c r="G63" s="104"/>
      <c r="H63" s="104"/>
      <c r="I63" s="131"/>
      <c r="J63" s="115"/>
      <c r="K63" s="115"/>
      <c r="L63" s="115"/>
      <c r="M63" s="115"/>
      <c r="N63" s="115" t="s">
        <v>221</v>
      </c>
      <c r="O63" s="115">
        <v>2</v>
      </c>
      <c r="P63" s="115" t="s">
        <v>23</v>
      </c>
      <c r="Q63" s="115">
        <v>0.5</v>
      </c>
      <c r="R63" s="115" t="s">
        <v>29</v>
      </c>
      <c r="S63" s="115">
        <v>0.05</v>
      </c>
      <c r="T63" s="115" t="s">
        <v>217</v>
      </c>
      <c r="U63" s="115">
        <v>1</v>
      </c>
      <c r="V63" s="20"/>
      <c r="W63" s="70"/>
      <c r="X63" s="91"/>
      <c r="Y63" s="30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" customHeight="1">
      <c r="A64" s="302"/>
      <c r="B64" s="120"/>
      <c r="C64" s="104">
        <v>5.2</v>
      </c>
      <c r="D64" s="104">
        <v>2.4</v>
      </c>
      <c r="E64" s="104">
        <v>1.5</v>
      </c>
      <c r="F64" s="104">
        <v>2.8</v>
      </c>
      <c r="G64" s="104">
        <v>0</v>
      </c>
      <c r="H64" s="104">
        <v>0</v>
      </c>
      <c r="I64" s="131">
        <v>708</v>
      </c>
      <c r="J64" s="115"/>
      <c r="K64" s="115"/>
      <c r="L64" s="115"/>
      <c r="M64" s="115"/>
      <c r="N64" s="115" t="s">
        <v>331</v>
      </c>
      <c r="O64" s="115">
        <v>3</v>
      </c>
      <c r="P64" s="127" t="s">
        <v>332</v>
      </c>
      <c r="Q64" s="127">
        <v>1.5</v>
      </c>
      <c r="R64" s="115"/>
      <c r="S64" s="115"/>
      <c r="T64" s="115" t="s">
        <v>197</v>
      </c>
      <c r="U64" s="115">
        <v>2</v>
      </c>
      <c r="V64" s="20"/>
      <c r="W64" s="20"/>
      <c r="X64" s="91"/>
      <c r="Y64" s="30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" customHeight="1">
      <c r="A65" s="302"/>
      <c r="B65" s="120"/>
      <c r="C65" s="104"/>
      <c r="D65" s="104"/>
      <c r="E65" s="104"/>
      <c r="F65" s="104"/>
      <c r="G65" s="104"/>
      <c r="H65" s="104"/>
      <c r="I65" s="131"/>
      <c r="J65" s="115"/>
      <c r="K65" s="115"/>
      <c r="L65" s="115"/>
      <c r="M65" s="115"/>
      <c r="N65" s="115" t="s">
        <v>29</v>
      </c>
      <c r="O65" s="115">
        <v>0.05</v>
      </c>
      <c r="P65" s="115" t="s">
        <v>29</v>
      </c>
      <c r="Q65" s="115">
        <v>0.05</v>
      </c>
      <c r="R65" s="115"/>
      <c r="S65" s="115"/>
      <c r="T65" s="115" t="s">
        <v>261</v>
      </c>
      <c r="U65" s="115">
        <v>0.5</v>
      </c>
      <c r="V65" s="20"/>
      <c r="W65" s="20"/>
      <c r="X65" s="91"/>
      <c r="Y65" s="30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" customHeight="1">
      <c r="A66" s="302"/>
      <c r="B66" s="120"/>
      <c r="C66" s="104"/>
      <c r="D66" s="104"/>
      <c r="E66" s="104"/>
      <c r="F66" s="104"/>
      <c r="G66" s="104"/>
      <c r="H66" s="104"/>
      <c r="I66" s="131"/>
      <c r="J66" s="115"/>
      <c r="K66" s="115"/>
      <c r="L66" s="115"/>
      <c r="M66" s="115"/>
      <c r="N66" s="115" t="s">
        <v>53</v>
      </c>
      <c r="O66" s="115"/>
      <c r="P66" s="217"/>
      <c r="Q66" s="217"/>
      <c r="R66" s="217"/>
      <c r="S66" s="217"/>
      <c r="T66" s="115" t="s">
        <v>262</v>
      </c>
      <c r="U66" s="115"/>
      <c r="V66" s="20"/>
      <c r="W66" s="20"/>
      <c r="X66" s="91"/>
      <c r="Y66" s="30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" customHeight="1" thickBot="1">
      <c r="A67" s="303"/>
      <c r="B67" s="108"/>
      <c r="C67" s="110"/>
      <c r="D67" s="110"/>
      <c r="E67" s="110"/>
      <c r="F67" s="110"/>
      <c r="G67" s="110"/>
      <c r="H67" s="110"/>
      <c r="I67" s="134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51"/>
      <c r="U67" s="151"/>
      <c r="V67" s="25"/>
      <c r="W67" s="25"/>
      <c r="X67" s="92"/>
      <c r="Y67" s="31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 ht="15" customHeight="1">
      <c r="A68" s="304" t="s">
        <v>378</v>
      </c>
      <c r="B68" s="122" t="s">
        <v>133</v>
      </c>
      <c r="C68" s="116">
        <v>5.3</v>
      </c>
      <c r="D68" s="116">
        <v>2.6</v>
      </c>
      <c r="E68" s="116">
        <v>2.2999999999999998</v>
      </c>
      <c r="F68" s="116">
        <v>3</v>
      </c>
      <c r="G68" s="116">
        <v>0</v>
      </c>
      <c r="H68" s="116">
        <v>0</v>
      </c>
      <c r="I68" s="129">
        <v>759</v>
      </c>
      <c r="J68" s="101" t="s">
        <v>30</v>
      </c>
      <c r="K68" s="101"/>
      <c r="L68" s="101" t="s">
        <v>427</v>
      </c>
      <c r="M68" s="101"/>
      <c r="N68" s="157" t="s">
        <v>222</v>
      </c>
      <c r="O68" s="158"/>
      <c r="P68" s="101" t="s">
        <v>333</v>
      </c>
      <c r="Q68" s="101"/>
      <c r="R68" s="101" t="s">
        <v>17</v>
      </c>
      <c r="S68" s="101"/>
      <c r="T68" s="101" t="s">
        <v>263</v>
      </c>
      <c r="U68" s="101"/>
      <c r="V68" s="23" t="s">
        <v>288</v>
      </c>
      <c r="W68" s="23"/>
      <c r="X68" s="90"/>
      <c r="Y68" s="28" t="str">
        <f>B68</f>
        <v>L4</v>
      </c>
      <c r="Z68" s="29" t="str">
        <f>J69&amp;" "&amp;J70&amp;" "&amp;J71&amp;" "&amp;J72&amp;" "&amp;J73&amp;" "&amp;J74</f>
        <v xml:space="preserve">米 糙米    </v>
      </c>
      <c r="AA68" s="29" t="str">
        <f>L69&amp;" "&amp;L70&amp;" "&amp;L71&amp;" "&amp;L72&amp;" "&amp;L73&amp;" "&amp;L74</f>
        <v xml:space="preserve">麵輪 麻竹筍干 薑   </v>
      </c>
      <c r="AB68" s="29" t="str">
        <f>N69&amp;" "&amp;N70&amp;" "&amp;N71&amp;" "&amp;N72&amp;" "&amp;N73&amp;" "&amp;N74</f>
        <v xml:space="preserve">杏鮑菇 時瓜 九層塔 薑  </v>
      </c>
      <c r="AC68" s="29" t="str">
        <f>P69&amp;" "&amp;P70&amp;" "&amp;P71&amp;" "&amp;P72&amp;" "&amp;P73&amp;" "&amp;P74</f>
        <v xml:space="preserve">豆干 時蔬 胡蘿蔔 薑  </v>
      </c>
      <c r="AD68" s="29" t="str">
        <f>R69&amp;" "&amp;R70&amp;" "&amp;R71&amp;" "&amp;R72&amp;" "&amp;R73&amp;" "&amp;R74</f>
        <v xml:space="preserve">蔬菜 薑    </v>
      </c>
      <c r="AE68" s="29" t="str">
        <f>T69&amp;" "&amp;T70&amp;" "&amp;T71&amp;" "&amp;T72&amp;" "&amp;T73&amp;" "&amp;T74</f>
        <v xml:space="preserve">濕銀耳 山藥 紅砂糖 枸杞  </v>
      </c>
      <c r="AF68" s="29" t="str">
        <f>V69&amp;" "&amp;V70&amp;" "&amp;V71&amp;" "&amp;V72&amp;" "&amp;V73&amp;" "&amp;V74</f>
        <v xml:space="preserve">馬拉糕     </v>
      </c>
      <c r="AG68" s="29" t="str">
        <f>W69&amp;" "&amp;W70&amp;" "&amp;W71&amp;" "&amp;W72&amp;" "&amp;W73&amp;" "&amp;W74</f>
        <v xml:space="preserve">5     </v>
      </c>
      <c r="AH68" s="29" t="str">
        <f>X69&amp;" "&amp;X70&amp;" "&amp;X71&amp;" "&amp;X72&amp;" "&amp;X73&amp;" "&amp;X74</f>
        <v xml:space="preserve">     </v>
      </c>
    </row>
    <row r="69" spans="1:34" ht="15" customHeight="1">
      <c r="A69" s="305"/>
      <c r="B69" s="120"/>
      <c r="C69" s="104"/>
      <c r="D69" s="104"/>
      <c r="E69" s="104"/>
      <c r="F69" s="104"/>
      <c r="G69" s="104"/>
      <c r="H69" s="104"/>
      <c r="I69" s="130"/>
      <c r="J69" s="107" t="s">
        <v>18</v>
      </c>
      <c r="K69" s="107">
        <v>7</v>
      </c>
      <c r="L69" s="107" t="s">
        <v>334</v>
      </c>
      <c r="M69" s="107">
        <v>7</v>
      </c>
      <c r="N69" s="159" t="s">
        <v>64</v>
      </c>
      <c r="O69" s="159">
        <v>4</v>
      </c>
      <c r="P69" s="107" t="s">
        <v>299</v>
      </c>
      <c r="Q69" s="107">
        <v>4</v>
      </c>
      <c r="R69" s="107" t="s">
        <v>14</v>
      </c>
      <c r="S69" s="107">
        <v>7</v>
      </c>
      <c r="T69" s="107" t="s">
        <v>264</v>
      </c>
      <c r="U69" s="107">
        <v>1</v>
      </c>
      <c r="V69" s="20" t="s">
        <v>288</v>
      </c>
      <c r="W69" s="20">
        <v>5</v>
      </c>
      <c r="X69" s="91"/>
      <c r="Y69" s="30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" customHeight="1">
      <c r="A70" s="305"/>
      <c r="B70" s="120"/>
      <c r="C70" s="104"/>
      <c r="D70" s="104"/>
      <c r="E70" s="104"/>
      <c r="F70" s="104"/>
      <c r="G70" s="104"/>
      <c r="H70" s="104"/>
      <c r="I70" s="130"/>
      <c r="J70" s="107" t="s">
        <v>32</v>
      </c>
      <c r="K70" s="107">
        <v>3</v>
      </c>
      <c r="L70" s="107" t="s">
        <v>184</v>
      </c>
      <c r="M70" s="107">
        <v>3</v>
      </c>
      <c r="N70" s="160" t="s">
        <v>186</v>
      </c>
      <c r="O70" s="160">
        <v>3</v>
      </c>
      <c r="P70" s="160" t="s">
        <v>197</v>
      </c>
      <c r="Q70" s="107">
        <v>4</v>
      </c>
      <c r="R70" s="107" t="s">
        <v>29</v>
      </c>
      <c r="S70" s="107">
        <v>0.05</v>
      </c>
      <c r="T70" s="107" t="s">
        <v>265</v>
      </c>
      <c r="U70" s="107">
        <v>2</v>
      </c>
      <c r="V70" s="20"/>
      <c r="W70" s="70"/>
      <c r="X70" s="91"/>
      <c r="Y70" s="30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" customHeight="1">
      <c r="A71" s="305"/>
      <c r="B71" s="120"/>
      <c r="C71" s="104">
        <v>5.3</v>
      </c>
      <c r="D71" s="104">
        <v>2</v>
      </c>
      <c r="E71" s="104">
        <v>1.8</v>
      </c>
      <c r="F71" s="104">
        <v>2.8</v>
      </c>
      <c r="G71" s="104">
        <v>0</v>
      </c>
      <c r="H71" s="104">
        <v>0</v>
      </c>
      <c r="I71" s="131">
        <v>692</v>
      </c>
      <c r="J71" s="107"/>
      <c r="K71" s="107"/>
      <c r="L71" s="107" t="s">
        <v>29</v>
      </c>
      <c r="M71" s="107">
        <v>0.05</v>
      </c>
      <c r="N71" s="159" t="s">
        <v>52</v>
      </c>
      <c r="O71" s="159">
        <v>0.1</v>
      </c>
      <c r="P71" s="107" t="s">
        <v>23</v>
      </c>
      <c r="Q71" s="107">
        <v>0.5</v>
      </c>
      <c r="R71" s="107"/>
      <c r="S71" s="107"/>
      <c r="T71" s="107" t="s">
        <v>253</v>
      </c>
      <c r="U71" s="107">
        <v>1</v>
      </c>
      <c r="V71" s="20"/>
      <c r="W71" s="20"/>
      <c r="X71" s="91"/>
      <c r="Y71" s="30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" customHeight="1">
      <c r="A72" s="305"/>
      <c r="B72" s="120"/>
      <c r="C72" s="104"/>
      <c r="D72" s="104"/>
      <c r="E72" s="104"/>
      <c r="F72" s="104"/>
      <c r="G72" s="104"/>
      <c r="H72" s="104"/>
      <c r="I72" s="130"/>
      <c r="J72" s="107"/>
      <c r="K72" s="107"/>
      <c r="L72" s="107"/>
      <c r="M72" s="107"/>
      <c r="N72" s="107" t="s">
        <v>29</v>
      </c>
      <c r="O72" s="107">
        <v>0.05</v>
      </c>
      <c r="P72" s="107" t="s">
        <v>29</v>
      </c>
      <c r="Q72" s="107">
        <v>0.05</v>
      </c>
      <c r="R72" s="107"/>
      <c r="S72" s="107"/>
      <c r="T72" s="107" t="s">
        <v>266</v>
      </c>
      <c r="U72" s="107">
        <v>0.02</v>
      </c>
      <c r="V72" s="20"/>
      <c r="W72" s="20"/>
      <c r="X72" s="91"/>
      <c r="Y72" s="30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" customHeight="1">
      <c r="A73" s="305"/>
      <c r="B73" s="120"/>
      <c r="C73" s="104"/>
      <c r="D73" s="104"/>
      <c r="E73" s="104"/>
      <c r="F73" s="104"/>
      <c r="G73" s="104"/>
      <c r="H73" s="104"/>
      <c r="I73" s="130"/>
      <c r="J73" s="107"/>
      <c r="K73" s="107"/>
      <c r="L73" s="107"/>
      <c r="M73" s="107"/>
      <c r="N73" s="159"/>
      <c r="O73" s="159"/>
      <c r="P73" s="107"/>
      <c r="Q73" s="107"/>
      <c r="R73" s="137"/>
      <c r="S73" s="137"/>
      <c r="T73" s="137"/>
      <c r="U73" s="137"/>
      <c r="V73" s="20"/>
      <c r="W73" s="20"/>
      <c r="X73" s="91"/>
      <c r="Y73" s="30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" customHeight="1" thickBot="1">
      <c r="A74" s="306"/>
      <c r="B74" s="121"/>
      <c r="C74" s="110"/>
      <c r="D74" s="110"/>
      <c r="E74" s="110"/>
      <c r="F74" s="110"/>
      <c r="G74" s="110"/>
      <c r="H74" s="110"/>
      <c r="I74" s="132"/>
      <c r="J74" s="113"/>
      <c r="K74" s="113"/>
      <c r="L74" s="113"/>
      <c r="M74" s="113"/>
      <c r="N74" s="161"/>
      <c r="O74" s="161"/>
      <c r="P74" s="113"/>
      <c r="Q74" s="113"/>
      <c r="R74" s="113"/>
      <c r="S74" s="113"/>
      <c r="T74" s="113"/>
      <c r="U74" s="113"/>
      <c r="V74" s="25"/>
      <c r="W74" s="25"/>
      <c r="X74" s="92"/>
      <c r="Y74" s="31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ht="15" customHeight="1">
      <c r="A75" s="295" t="s">
        <v>335</v>
      </c>
      <c r="B75" s="96" t="s">
        <v>135</v>
      </c>
      <c r="C75" s="116">
        <v>5.2</v>
      </c>
      <c r="D75" s="116">
        <v>2.7</v>
      </c>
      <c r="E75" s="116">
        <v>2.1</v>
      </c>
      <c r="F75" s="116">
        <v>3</v>
      </c>
      <c r="G75" s="116">
        <v>0</v>
      </c>
      <c r="H75" s="116">
        <v>0</v>
      </c>
      <c r="I75" s="129">
        <v>754</v>
      </c>
      <c r="J75" s="101" t="s">
        <v>68</v>
      </c>
      <c r="K75" s="101"/>
      <c r="L75" s="101" t="s">
        <v>336</v>
      </c>
      <c r="M75" s="101"/>
      <c r="N75" s="101" t="s">
        <v>337</v>
      </c>
      <c r="O75" s="101"/>
      <c r="P75" s="101" t="s">
        <v>338</v>
      </c>
      <c r="Q75" s="101"/>
      <c r="R75" s="101" t="s">
        <v>17</v>
      </c>
      <c r="S75" s="101"/>
      <c r="T75" s="230" t="s">
        <v>267</v>
      </c>
      <c r="U75" s="231"/>
      <c r="V75" s="23" t="s">
        <v>281</v>
      </c>
      <c r="W75" s="72"/>
      <c r="X75" s="90" t="s">
        <v>282</v>
      </c>
      <c r="Y75" s="6" t="str">
        <f>B75</f>
        <v>L5</v>
      </c>
      <c r="Z75" s="6" t="str">
        <f>J76&amp;" "&amp;J77&amp;" "&amp;J78&amp;" "&amp;J79&amp;" "&amp;J80&amp;" "&amp;J81</f>
        <v xml:space="preserve">米 黑糯米    </v>
      </c>
      <c r="AA75" s="6" t="str">
        <f>L76&amp;" "&amp;L77&amp;" "&amp;L78&amp;" "&amp;L79&amp;" "&amp;L80&amp;" "&amp;L81</f>
        <v>麵腸 時瓜 胡蘿蔔 薑 醬油 二砂糖</v>
      </c>
      <c r="AB75" s="6" t="str">
        <f>N76&amp;" "&amp;N77&amp;" "&amp;N78&amp;" "&amp;N79&amp;" "&amp;N80&amp;" "&amp;N81</f>
        <v xml:space="preserve">豆腐 時蔬 雞蛋★ 甜椒 薑 </v>
      </c>
      <c r="AC75" s="6" t="str">
        <f>P76&amp;" "&amp;P77&amp;" "&amp;P78&amp;" "&amp;P79&amp;" "&amp;P80&amp;" "&amp;P81</f>
        <v xml:space="preserve">豆包 甘藍 胡蘿蔔 薑  </v>
      </c>
      <c r="AD75" s="6" t="str">
        <f>R76&amp;" "&amp;R77&amp;" "&amp;R78&amp;" "&amp;R79&amp;" "&amp;R80&amp;" "&amp;R81</f>
        <v xml:space="preserve">蔬菜 薑    </v>
      </c>
      <c r="AE75" s="6" t="str">
        <f>T76&amp;" "&amp;T77&amp;" "&amp;T78&amp;" "&amp;T79&amp;" "&amp;T80&amp;" "&amp;T81</f>
        <v xml:space="preserve">時蔬 濕裙帶菜 味噌   </v>
      </c>
      <c r="AF75" s="6" t="str">
        <f>V76&amp;" "&amp;V77&amp;" "&amp;V78&amp;" "&amp;V79&amp;" "&amp;V80&amp;" "&amp;V81</f>
        <v xml:space="preserve">水果     </v>
      </c>
      <c r="AG75" s="6" t="str">
        <f>W76&amp;" "&amp;W77&amp;" "&amp;W78&amp;" "&amp;W79&amp;" "&amp;W80&amp;" "&amp;W81</f>
        <v xml:space="preserve">11     </v>
      </c>
      <c r="AH75" s="6" t="str">
        <f>X76&amp;" "&amp;X77&amp;" "&amp;X78&amp;" "&amp;X79&amp;" "&amp;X80&amp;" "&amp;X81</f>
        <v xml:space="preserve">有機豆奶     </v>
      </c>
    </row>
    <row r="76" spans="1:34" ht="15" customHeight="1">
      <c r="A76" s="296"/>
      <c r="B76" s="102"/>
      <c r="C76" s="104"/>
      <c r="D76" s="104"/>
      <c r="E76" s="104"/>
      <c r="F76" s="104"/>
      <c r="G76" s="104"/>
      <c r="H76" s="104"/>
      <c r="I76" s="130"/>
      <c r="J76" s="107" t="s">
        <v>18</v>
      </c>
      <c r="K76" s="107">
        <v>10</v>
      </c>
      <c r="L76" s="107" t="s">
        <v>339</v>
      </c>
      <c r="M76" s="107">
        <v>6.5</v>
      </c>
      <c r="N76" s="107" t="s">
        <v>225</v>
      </c>
      <c r="O76" s="107">
        <v>4</v>
      </c>
      <c r="P76" s="107" t="s">
        <v>300</v>
      </c>
      <c r="Q76" s="107">
        <v>0.5</v>
      </c>
      <c r="R76" s="107" t="s">
        <v>14</v>
      </c>
      <c r="S76" s="107">
        <v>7</v>
      </c>
      <c r="T76" s="154" t="s">
        <v>17</v>
      </c>
      <c r="U76" s="154">
        <v>2</v>
      </c>
      <c r="V76" s="20" t="s">
        <v>281</v>
      </c>
      <c r="W76" s="20">
        <v>11</v>
      </c>
      <c r="X76" s="91" t="s">
        <v>282</v>
      </c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" customHeight="1">
      <c r="A77" s="296"/>
      <c r="B77" s="102"/>
      <c r="C77" s="104"/>
      <c r="D77" s="104"/>
      <c r="E77" s="104"/>
      <c r="F77" s="104"/>
      <c r="G77" s="104"/>
      <c r="H77" s="104"/>
      <c r="I77" s="130"/>
      <c r="J77" s="107" t="s">
        <v>70</v>
      </c>
      <c r="K77" s="107">
        <v>0.4</v>
      </c>
      <c r="L77" s="107" t="s">
        <v>186</v>
      </c>
      <c r="M77" s="107">
        <v>2</v>
      </c>
      <c r="N77" s="107" t="s">
        <v>197</v>
      </c>
      <c r="O77" s="107">
        <v>2</v>
      </c>
      <c r="P77" s="107" t="s">
        <v>33</v>
      </c>
      <c r="Q77" s="107">
        <v>5</v>
      </c>
      <c r="R77" s="107" t="s">
        <v>29</v>
      </c>
      <c r="S77" s="107">
        <v>0.05</v>
      </c>
      <c r="T77" s="154" t="s">
        <v>216</v>
      </c>
      <c r="U77" s="154">
        <v>1</v>
      </c>
      <c r="V77" s="20"/>
      <c r="W77" s="20"/>
      <c r="X77" s="91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" customHeight="1">
      <c r="A78" s="296"/>
      <c r="B78" s="102"/>
      <c r="C78" s="104">
        <v>5.2</v>
      </c>
      <c r="D78" s="104">
        <v>2.5</v>
      </c>
      <c r="E78" s="104">
        <v>1.5</v>
      </c>
      <c r="F78" s="104">
        <v>2.8</v>
      </c>
      <c r="G78" s="104">
        <v>0</v>
      </c>
      <c r="H78" s="104">
        <v>0</v>
      </c>
      <c r="I78" s="131">
        <v>715</v>
      </c>
      <c r="J78" s="107"/>
      <c r="K78" s="107"/>
      <c r="L78" s="107" t="s">
        <v>23</v>
      </c>
      <c r="M78" s="107">
        <v>0.5</v>
      </c>
      <c r="N78" s="107" t="s">
        <v>205</v>
      </c>
      <c r="O78" s="107">
        <v>0.5</v>
      </c>
      <c r="P78" s="107" t="s">
        <v>23</v>
      </c>
      <c r="Q78" s="107">
        <v>0.5</v>
      </c>
      <c r="R78" s="107"/>
      <c r="S78" s="107"/>
      <c r="T78" s="154" t="s">
        <v>42</v>
      </c>
      <c r="U78" s="154">
        <v>0.6</v>
      </c>
      <c r="V78" s="20"/>
      <c r="W78" s="20"/>
      <c r="X78" s="91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customHeight="1">
      <c r="A79" s="296"/>
      <c r="B79" s="102"/>
      <c r="C79" s="104"/>
      <c r="D79" s="104"/>
      <c r="E79" s="104"/>
      <c r="F79" s="104"/>
      <c r="G79" s="104"/>
      <c r="H79" s="104"/>
      <c r="I79" s="130"/>
      <c r="J79" s="107"/>
      <c r="K79" s="107"/>
      <c r="L79" s="107" t="s">
        <v>29</v>
      </c>
      <c r="M79" s="107">
        <v>0.05</v>
      </c>
      <c r="N79" s="107" t="s">
        <v>314</v>
      </c>
      <c r="O79" s="107">
        <v>0.5</v>
      </c>
      <c r="P79" s="107" t="s">
        <v>29</v>
      </c>
      <c r="Q79" s="107">
        <v>0.05</v>
      </c>
      <c r="R79" s="107"/>
      <c r="S79" s="107"/>
      <c r="T79" s="154"/>
      <c r="U79" s="154"/>
      <c r="V79" s="20"/>
      <c r="W79" s="20"/>
      <c r="X79" s="91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" customHeight="1">
      <c r="A80" s="296"/>
      <c r="B80" s="102"/>
      <c r="C80" s="104"/>
      <c r="D80" s="104"/>
      <c r="E80" s="104"/>
      <c r="F80" s="104"/>
      <c r="G80" s="104"/>
      <c r="H80" s="104"/>
      <c r="I80" s="130"/>
      <c r="J80" s="107"/>
      <c r="K80" s="107"/>
      <c r="L80" s="107" t="s">
        <v>187</v>
      </c>
      <c r="M80" s="107"/>
      <c r="N80" s="107" t="s">
        <v>29</v>
      </c>
      <c r="O80" s="107">
        <v>0.05</v>
      </c>
      <c r="P80" s="107"/>
      <c r="Q80" s="107"/>
      <c r="R80" s="107"/>
      <c r="S80" s="107"/>
      <c r="T80" s="154"/>
      <c r="U80" s="154"/>
      <c r="V80" s="20"/>
      <c r="W80" s="20"/>
      <c r="X80" s="91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" customHeight="1" thickBot="1">
      <c r="A81" s="297"/>
      <c r="B81" s="108"/>
      <c r="C81" s="110"/>
      <c r="D81" s="110"/>
      <c r="E81" s="110"/>
      <c r="F81" s="110"/>
      <c r="G81" s="110"/>
      <c r="H81" s="110"/>
      <c r="I81" s="132"/>
      <c r="J81" s="113"/>
      <c r="K81" s="113"/>
      <c r="L81" s="113" t="s">
        <v>45</v>
      </c>
      <c r="M81" s="113"/>
      <c r="N81" s="141"/>
      <c r="O81" s="141"/>
      <c r="P81" s="141"/>
      <c r="Q81" s="141"/>
      <c r="R81" s="113"/>
      <c r="S81" s="113"/>
      <c r="T81" s="184"/>
      <c r="U81" s="184"/>
      <c r="V81" s="25"/>
      <c r="W81" s="25"/>
      <c r="X81" s="92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" customHeight="1">
      <c r="A82" s="295" t="s">
        <v>340</v>
      </c>
      <c r="B82" s="96" t="s">
        <v>137</v>
      </c>
      <c r="C82" s="97">
        <v>6.1</v>
      </c>
      <c r="D82" s="98">
        <v>2.6</v>
      </c>
      <c r="E82" s="98">
        <v>2</v>
      </c>
      <c r="F82" s="98">
        <v>3</v>
      </c>
      <c r="G82" s="98">
        <v>0</v>
      </c>
      <c r="H82" s="98">
        <v>0</v>
      </c>
      <c r="I82" s="99">
        <v>807</v>
      </c>
      <c r="J82" s="101" t="s">
        <v>16</v>
      </c>
      <c r="K82" s="101"/>
      <c r="L82" s="101" t="s">
        <v>341</v>
      </c>
      <c r="M82" s="101"/>
      <c r="N82" s="101" t="s">
        <v>226</v>
      </c>
      <c r="O82" s="101"/>
      <c r="P82" s="101" t="s">
        <v>342</v>
      </c>
      <c r="Q82" s="101"/>
      <c r="R82" s="101" t="s">
        <v>17</v>
      </c>
      <c r="S82" s="101"/>
      <c r="T82" s="101" t="s">
        <v>268</v>
      </c>
      <c r="U82" s="101"/>
      <c r="V82" s="23" t="s">
        <v>290</v>
      </c>
      <c r="W82" s="23"/>
      <c r="X82" s="90"/>
      <c r="Y82" s="28" t="str">
        <f>B82</f>
        <v>M1</v>
      </c>
      <c r="Z82" s="29" t="str">
        <f>J83&amp;" "&amp;J84&amp;" "&amp;J85&amp;" "&amp;J86&amp;" "&amp;J87&amp;" "&amp;J88</f>
        <v xml:space="preserve">米     </v>
      </c>
      <c r="AA82" s="29" t="str">
        <f>L83&amp;" "&amp;L84&amp;" "&amp;L85&amp;" "&amp;L86&amp;" "&amp;L87&amp;" "&amp;L88</f>
        <v xml:space="preserve">豆干 地瓜 甜椒(青皮) 薑  </v>
      </c>
      <c r="AB82" s="29" t="str">
        <f>N83&amp;" "&amp;N84&amp;" "&amp;N85&amp;" "&amp;N86&amp;" "&amp;N87&amp;" "&amp;N88</f>
        <v xml:space="preserve">雞蛋★ 蘿蔔乾 胡蘿蔔 薑  </v>
      </c>
      <c r="AC82" s="29" t="str">
        <f>P83&amp;" "&amp;P84&amp;" "&amp;P85&amp;" "&amp;P86&amp;" "&amp;P87&amp;" "&amp;P88</f>
        <v xml:space="preserve">白蘿蔔 甜玉米 素黑輪 胡蘿蔔 薑 </v>
      </c>
      <c r="AD82" s="29" t="str">
        <f>R83&amp;" "&amp;R84&amp;" "&amp;R85&amp;" "&amp;R86&amp;" "&amp;R87&amp;" "&amp;R88</f>
        <v xml:space="preserve">蔬菜 薑    </v>
      </c>
      <c r="AE82" s="29" t="str">
        <f>T83&amp;" "&amp;T84&amp;" "&amp;T85&amp;" "&amp;T86&amp;" "&amp;T87&amp;" "&amp;T88</f>
        <v xml:space="preserve">豆腐 脆筍 時蔬 乾小麥豆皮 乾木耳 </v>
      </c>
      <c r="AF82" s="29" t="str">
        <f>V83&amp;" "&amp;V84&amp;" "&amp;V85&amp;" "&amp;V86&amp;" "&amp;V87&amp;" "&amp;V88</f>
        <v xml:space="preserve">旺仔小饅頭     </v>
      </c>
      <c r="AG82" s="29" t="str">
        <f>W83&amp;" "&amp;W84&amp;" "&amp;W85&amp;" "&amp;W86&amp;" "&amp;W87&amp;" "&amp;W88</f>
        <v xml:space="preserve">2     </v>
      </c>
      <c r="AH82" s="29" t="str">
        <f>X83&amp;" "&amp;X84&amp;" "&amp;X85&amp;" "&amp;X86&amp;" "&amp;X87&amp;" "&amp;X88</f>
        <v xml:space="preserve">     </v>
      </c>
    </row>
    <row r="83" spans="1:34" ht="15" customHeight="1">
      <c r="A83" s="296"/>
      <c r="B83" s="102"/>
      <c r="C83" s="103"/>
      <c r="D83" s="104"/>
      <c r="E83" s="104"/>
      <c r="F83" s="104"/>
      <c r="G83" s="104"/>
      <c r="H83" s="104"/>
      <c r="I83" s="105"/>
      <c r="J83" s="107" t="s">
        <v>18</v>
      </c>
      <c r="K83" s="107">
        <v>10</v>
      </c>
      <c r="L83" s="107" t="s">
        <v>299</v>
      </c>
      <c r="M83" s="107">
        <v>6.5</v>
      </c>
      <c r="N83" s="139" t="s">
        <v>205</v>
      </c>
      <c r="O83" s="107">
        <v>5</v>
      </c>
      <c r="P83" s="107" t="s">
        <v>47</v>
      </c>
      <c r="Q83" s="107">
        <v>4</v>
      </c>
      <c r="R83" s="107" t="s">
        <v>14</v>
      </c>
      <c r="S83" s="107">
        <v>7</v>
      </c>
      <c r="T83" s="107" t="s">
        <v>225</v>
      </c>
      <c r="U83" s="107">
        <v>1</v>
      </c>
      <c r="V83" s="20" t="s">
        <v>289</v>
      </c>
      <c r="W83" s="20">
        <v>2</v>
      </c>
      <c r="X83" s="91"/>
      <c r="Y83" s="30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" customHeight="1">
      <c r="A84" s="296"/>
      <c r="B84" s="102"/>
      <c r="C84" s="103"/>
      <c r="D84" s="104"/>
      <c r="E84" s="104"/>
      <c r="F84" s="104"/>
      <c r="G84" s="104"/>
      <c r="H84" s="104"/>
      <c r="I84" s="105"/>
      <c r="J84" s="107"/>
      <c r="K84" s="107"/>
      <c r="L84" s="107" t="s">
        <v>149</v>
      </c>
      <c r="M84" s="107">
        <v>3</v>
      </c>
      <c r="N84" s="107" t="s">
        <v>227</v>
      </c>
      <c r="O84" s="107">
        <v>3</v>
      </c>
      <c r="P84" s="107" t="s">
        <v>343</v>
      </c>
      <c r="Q84" s="107">
        <v>2</v>
      </c>
      <c r="R84" s="107" t="s">
        <v>29</v>
      </c>
      <c r="S84" s="107">
        <v>0.05</v>
      </c>
      <c r="T84" s="160" t="s">
        <v>41</v>
      </c>
      <c r="U84" s="107">
        <v>0.5</v>
      </c>
      <c r="V84" s="20"/>
      <c r="W84" s="70"/>
      <c r="X84" s="91"/>
      <c r="Y84" s="30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" customHeight="1">
      <c r="A85" s="296"/>
      <c r="B85" s="102"/>
      <c r="C85" s="103">
        <v>5.9</v>
      </c>
      <c r="D85" s="104">
        <v>2.1</v>
      </c>
      <c r="E85" s="104">
        <v>1.5</v>
      </c>
      <c r="F85" s="104">
        <v>2.8</v>
      </c>
      <c r="G85" s="104">
        <v>0</v>
      </c>
      <c r="H85" s="104">
        <v>0</v>
      </c>
      <c r="I85" s="105">
        <v>727</v>
      </c>
      <c r="J85" s="107"/>
      <c r="K85" s="107"/>
      <c r="L85" s="107" t="s">
        <v>189</v>
      </c>
      <c r="M85" s="107">
        <v>2</v>
      </c>
      <c r="N85" s="107" t="s">
        <v>23</v>
      </c>
      <c r="O85" s="107">
        <v>0.5</v>
      </c>
      <c r="P85" s="172" t="s">
        <v>344</v>
      </c>
      <c r="Q85" s="172">
        <v>1.5</v>
      </c>
      <c r="R85" s="107"/>
      <c r="S85" s="107"/>
      <c r="T85" s="107" t="s">
        <v>197</v>
      </c>
      <c r="U85" s="107">
        <v>2</v>
      </c>
      <c r="V85" s="20"/>
      <c r="W85" s="20"/>
      <c r="X85" s="91"/>
      <c r="Y85" s="30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" customHeight="1">
      <c r="A86" s="296"/>
      <c r="B86" s="102"/>
      <c r="C86" s="103"/>
      <c r="D86" s="104"/>
      <c r="E86" s="104"/>
      <c r="F86" s="104"/>
      <c r="G86" s="104"/>
      <c r="H86" s="104"/>
      <c r="I86" s="105"/>
      <c r="J86" s="107"/>
      <c r="K86" s="107"/>
      <c r="L86" s="107" t="s">
        <v>29</v>
      </c>
      <c r="M86" s="107">
        <v>0.05</v>
      </c>
      <c r="N86" s="107" t="s">
        <v>29</v>
      </c>
      <c r="O86" s="107">
        <v>0.05</v>
      </c>
      <c r="P86" s="107" t="s">
        <v>23</v>
      </c>
      <c r="Q86" s="107">
        <v>0.5</v>
      </c>
      <c r="R86" s="107"/>
      <c r="S86" s="107"/>
      <c r="T86" s="107" t="s">
        <v>295</v>
      </c>
      <c r="U86" s="107">
        <v>0.1</v>
      </c>
      <c r="V86" s="20"/>
      <c r="W86" s="20"/>
      <c r="X86" s="91"/>
      <c r="Y86" s="30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" customHeight="1">
      <c r="A87" s="296"/>
      <c r="B87" s="102"/>
      <c r="C87" s="103"/>
      <c r="D87" s="104"/>
      <c r="E87" s="104"/>
      <c r="F87" s="104"/>
      <c r="G87" s="104"/>
      <c r="H87" s="104"/>
      <c r="I87" s="105"/>
      <c r="J87" s="107"/>
      <c r="K87" s="107"/>
      <c r="L87" s="137"/>
      <c r="M87" s="137"/>
      <c r="N87" s="137"/>
      <c r="O87" s="137"/>
      <c r="P87" s="107" t="s">
        <v>29</v>
      </c>
      <c r="Q87" s="107">
        <v>0.05</v>
      </c>
      <c r="R87" s="107"/>
      <c r="S87" s="107"/>
      <c r="T87" s="107" t="s">
        <v>269</v>
      </c>
      <c r="U87" s="107">
        <v>0.01</v>
      </c>
      <c r="V87" s="20"/>
      <c r="W87" s="20"/>
      <c r="X87" s="91"/>
      <c r="Y87" s="30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" customHeight="1" thickBot="1">
      <c r="A88" s="297"/>
      <c r="B88" s="108"/>
      <c r="C88" s="109"/>
      <c r="D88" s="110"/>
      <c r="E88" s="110"/>
      <c r="F88" s="110"/>
      <c r="G88" s="110"/>
      <c r="H88" s="110"/>
      <c r="I88" s="111"/>
      <c r="J88" s="113"/>
      <c r="K88" s="113"/>
      <c r="L88" s="141"/>
      <c r="M88" s="141"/>
      <c r="N88" s="113"/>
      <c r="O88" s="113"/>
      <c r="P88" s="229"/>
      <c r="Q88" s="229"/>
      <c r="R88" s="229"/>
      <c r="S88" s="229"/>
      <c r="T88" s="113"/>
      <c r="U88" s="113"/>
      <c r="V88" s="25"/>
      <c r="W88" s="25"/>
      <c r="X88" s="92"/>
      <c r="Y88" s="31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 ht="15" customHeight="1">
      <c r="A89" s="298" t="s">
        <v>377</v>
      </c>
      <c r="B89" s="96" t="s">
        <v>139</v>
      </c>
      <c r="C89" s="98">
        <v>5.4</v>
      </c>
      <c r="D89" s="98">
        <v>2.8</v>
      </c>
      <c r="E89" s="98">
        <v>2.1</v>
      </c>
      <c r="F89" s="98">
        <v>3</v>
      </c>
      <c r="G89" s="98">
        <v>0</v>
      </c>
      <c r="H89" s="98">
        <v>0</v>
      </c>
      <c r="I89" s="133">
        <v>776</v>
      </c>
      <c r="J89" s="101" t="s">
        <v>30</v>
      </c>
      <c r="K89" s="101"/>
      <c r="L89" s="101" t="s">
        <v>345</v>
      </c>
      <c r="M89" s="101"/>
      <c r="N89" s="101" t="s">
        <v>229</v>
      </c>
      <c r="O89" s="101"/>
      <c r="P89" s="266" t="s">
        <v>419</v>
      </c>
      <c r="Q89" s="228"/>
      <c r="R89" s="101" t="s">
        <v>17</v>
      </c>
      <c r="S89" s="101"/>
      <c r="T89" s="101" t="s">
        <v>72</v>
      </c>
      <c r="U89" s="101"/>
      <c r="V89" s="23" t="s">
        <v>281</v>
      </c>
      <c r="W89" s="72"/>
      <c r="X89" s="90"/>
      <c r="Y89" s="28" t="str">
        <f>B89</f>
        <v>M2</v>
      </c>
      <c r="Z89" s="29" t="str">
        <f>J90&amp;" "&amp;J91&amp;" "&amp;J92&amp;" "&amp;J93&amp;" "&amp;J94&amp;" "&amp;J95</f>
        <v xml:space="preserve">米 糙米    </v>
      </c>
      <c r="AA89" s="29" t="str">
        <f>L90&amp;" "&amp;L91&amp;" "&amp;L92&amp;" "&amp;L93&amp;" "&amp;L94&amp;" "&amp;L95</f>
        <v xml:space="preserve">麵腸 時瓜 冷凍芋頭角 薑  </v>
      </c>
      <c r="AB89" s="29" t="str">
        <f>N90&amp;" "&amp;N91&amp;" "&amp;N92&amp;" "&amp;N93&amp;" "&amp;N94&amp;" "&amp;N95</f>
        <v xml:space="preserve">豆腐 三色豆 薑   </v>
      </c>
      <c r="AC89" s="29" t="str">
        <f>P90&amp;" "&amp;P91&amp;" "&amp;P92&amp;" "&amp;P93&amp;" "&amp;P94&amp;" "&amp;P95</f>
        <v xml:space="preserve">豆包 冷凍菜豆(莢) 胡蘿蔔 薑  </v>
      </c>
      <c r="AD89" s="29" t="str">
        <f>R90&amp;" "&amp;R91&amp;" "&amp;R92&amp;" "&amp;R93&amp;" "&amp;R94&amp;" "&amp;R95</f>
        <v xml:space="preserve">蔬菜 薑    </v>
      </c>
      <c r="AE89" s="29" t="str">
        <f>T90&amp;" "&amp;T91&amp;" "&amp;T92&amp;" "&amp;T93&amp;" "&amp;T94&amp;" "&amp;T95</f>
        <v xml:space="preserve">時蔬 乾小麥豆皮 薑   </v>
      </c>
      <c r="AF89" s="29" t="str">
        <f>V90&amp;" "&amp;V91&amp;" "&amp;V92&amp;" "&amp;V93&amp;" "&amp;V94&amp;" "&amp;V95</f>
        <v xml:space="preserve">水果     </v>
      </c>
      <c r="AG89" s="29" t="str">
        <f>W90&amp;" "&amp;W91&amp;" "&amp;W92&amp;" "&amp;W93&amp;" "&amp;W94&amp;" "&amp;W95</f>
        <v xml:space="preserve">11     </v>
      </c>
      <c r="AH89" s="29" t="str">
        <f>X90&amp;" "&amp;X91&amp;" "&amp;X92&amp;" "&amp;X93&amp;" "&amp;X94&amp;" "&amp;X95</f>
        <v xml:space="preserve">     </v>
      </c>
    </row>
    <row r="90" spans="1:34" ht="15" customHeight="1">
      <c r="A90" s="299"/>
      <c r="B90" s="102"/>
      <c r="C90" s="104"/>
      <c r="D90" s="104"/>
      <c r="E90" s="104"/>
      <c r="F90" s="104"/>
      <c r="G90" s="104"/>
      <c r="H90" s="104"/>
      <c r="I90" s="131"/>
      <c r="J90" s="107" t="s">
        <v>18</v>
      </c>
      <c r="K90" s="107">
        <v>7</v>
      </c>
      <c r="L90" s="107" t="s">
        <v>346</v>
      </c>
      <c r="M90" s="107">
        <v>6</v>
      </c>
      <c r="N90" s="107" t="s">
        <v>20</v>
      </c>
      <c r="O90" s="107">
        <v>6</v>
      </c>
      <c r="P90" s="107" t="s">
        <v>300</v>
      </c>
      <c r="Q90" s="107">
        <v>1</v>
      </c>
      <c r="R90" s="107" t="s">
        <v>14</v>
      </c>
      <c r="S90" s="107">
        <v>7</v>
      </c>
      <c r="T90" s="107" t="s">
        <v>17</v>
      </c>
      <c r="U90" s="107">
        <v>3.4</v>
      </c>
      <c r="V90" s="20" t="s">
        <v>281</v>
      </c>
      <c r="W90" s="20">
        <v>11</v>
      </c>
      <c r="X90" s="91"/>
      <c r="Y90" s="30"/>
      <c r="Z90" s="268"/>
      <c r="AA90" s="269"/>
      <c r="AB90" s="270"/>
      <c r="AC90" s="271"/>
      <c r="AD90" s="6"/>
      <c r="AE90" s="6"/>
      <c r="AF90" s="6"/>
      <c r="AG90" s="6"/>
      <c r="AH90" s="6"/>
    </row>
    <row r="91" spans="1:34" ht="15" customHeight="1">
      <c r="A91" s="299"/>
      <c r="B91" s="102"/>
      <c r="C91" s="104"/>
      <c r="D91" s="104"/>
      <c r="E91" s="104"/>
      <c r="F91" s="104"/>
      <c r="G91" s="104"/>
      <c r="H91" s="104"/>
      <c r="I91" s="131"/>
      <c r="J91" s="107" t="s">
        <v>32</v>
      </c>
      <c r="K91" s="107">
        <v>3</v>
      </c>
      <c r="L91" s="107" t="s">
        <v>191</v>
      </c>
      <c r="M91" s="107">
        <v>3</v>
      </c>
      <c r="N91" s="107" t="s">
        <v>230</v>
      </c>
      <c r="O91" s="107">
        <v>1.5</v>
      </c>
      <c r="P91" s="267" t="s">
        <v>420</v>
      </c>
      <c r="Q91" s="107">
        <v>5</v>
      </c>
      <c r="R91" s="107" t="s">
        <v>29</v>
      </c>
      <c r="S91" s="107">
        <v>0.05</v>
      </c>
      <c r="T91" s="107" t="s">
        <v>295</v>
      </c>
      <c r="U91" s="107">
        <v>0.12</v>
      </c>
      <c r="V91" s="20"/>
      <c r="W91" s="70"/>
      <c r="X91" s="91"/>
      <c r="Y91" s="30"/>
      <c r="Z91" s="268"/>
      <c r="AA91" s="268"/>
      <c r="AB91" s="270"/>
      <c r="AC91" s="270"/>
      <c r="AD91" s="6"/>
      <c r="AE91" s="6"/>
      <c r="AF91" s="6"/>
      <c r="AG91" s="6"/>
      <c r="AH91" s="6"/>
    </row>
    <row r="92" spans="1:34" ht="15" customHeight="1">
      <c r="A92" s="299"/>
      <c r="B92" s="102"/>
      <c r="C92" s="104">
        <v>5.4</v>
      </c>
      <c r="D92" s="104">
        <v>2.5</v>
      </c>
      <c r="E92" s="104">
        <v>1.5</v>
      </c>
      <c r="F92" s="104">
        <v>2.8</v>
      </c>
      <c r="G92" s="104">
        <v>0</v>
      </c>
      <c r="H92" s="104">
        <v>0</v>
      </c>
      <c r="I92" s="131">
        <v>729</v>
      </c>
      <c r="J92" s="107"/>
      <c r="K92" s="107"/>
      <c r="L92" s="107" t="s">
        <v>192</v>
      </c>
      <c r="M92" s="107">
        <v>2</v>
      </c>
      <c r="N92" s="107" t="s">
        <v>29</v>
      </c>
      <c r="O92" s="107">
        <v>0.05</v>
      </c>
      <c r="P92" s="107" t="s">
        <v>23</v>
      </c>
      <c r="Q92" s="107">
        <v>0.5</v>
      </c>
      <c r="R92" s="107"/>
      <c r="S92" s="107"/>
      <c r="T92" s="107" t="s">
        <v>29</v>
      </c>
      <c r="U92" s="107">
        <v>0.05</v>
      </c>
      <c r="V92" s="20"/>
      <c r="W92" s="20"/>
      <c r="X92" s="91"/>
      <c r="Y92" s="30"/>
      <c r="Z92" s="270"/>
      <c r="AA92" s="268"/>
      <c r="AB92" s="270"/>
      <c r="AC92" s="270"/>
      <c r="AD92" s="6"/>
      <c r="AE92" s="6"/>
      <c r="AF92" s="6"/>
      <c r="AG92" s="6"/>
      <c r="AH92" s="6"/>
    </row>
    <row r="93" spans="1:34" ht="15" customHeight="1">
      <c r="A93" s="299"/>
      <c r="B93" s="102"/>
      <c r="C93" s="104"/>
      <c r="D93" s="104"/>
      <c r="E93" s="104"/>
      <c r="F93" s="104"/>
      <c r="G93" s="104"/>
      <c r="H93" s="104"/>
      <c r="I93" s="131"/>
      <c r="J93" s="107"/>
      <c r="K93" s="107"/>
      <c r="L93" s="107" t="s">
        <v>29</v>
      </c>
      <c r="M93" s="107">
        <v>0.05</v>
      </c>
      <c r="N93" s="107"/>
      <c r="O93" s="107"/>
      <c r="P93" s="107" t="s">
        <v>29</v>
      </c>
      <c r="Q93" s="107">
        <v>0.05</v>
      </c>
      <c r="R93" s="107"/>
      <c r="S93" s="107"/>
      <c r="T93" s="107"/>
      <c r="U93" s="107"/>
      <c r="V93" s="20"/>
      <c r="W93" s="20"/>
      <c r="X93" s="91"/>
      <c r="Y93" s="30"/>
      <c r="Z93" s="268"/>
      <c r="AA93" s="268"/>
      <c r="AB93" s="272"/>
      <c r="AC93" s="272"/>
      <c r="AD93" s="6"/>
      <c r="AE93" s="6"/>
      <c r="AF93" s="6"/>
      <c r="AG93" s="6"/>
      <c r="AH93" s="6"/>
    </row>
    <row r="94" spans="1:34" ht="15" customHeight="1">
      <c r="A94" s="299"/>
      <c r="B94" s="102"/>
      <c r="C94" s="104"/>
      <c r="D94" s="104"/>
      <c r="E94" s="104"/>
      <c r="F94" s="104"/>
      <c r="G94" s="104"/>
      <c r="H94" s="104"/>
      <c r="I94" s="131"/>
      <c r="J94" s="107"/>
      <c r="K94" s="107"/>
      <c r="L94" s="107"/>
      <c r="M94" s="107"/>
      <c r="N94" s="140"/>
      <c r="O94" s="140"/>
      <c r="P94" s="107"/>
      <c r="Q94" s="107"/>
      <c r="R94" s="107"/>
      <c r="S94" s="107"/>
      <c r="T94" s="107"/>
      <c r="U94" s="107"/>
      <c r="V94" s="20"/>
      <c r="W94" s="20"/>
      <c r="X94" s="91"/>
      <c r="Y94" s="30"/>
      <c r="Z94" s="268"/>
      <c r="AA94" s="268"/>
      <c r="AB94" s="270"/>
      <c r="AC94" s="270"/>
      <c r="AD94" s="6"/>
      <c r="AE94" s="6"/>
      <c r="AF94" s="6"/>
      <c r="AG94" s="6"/>
      <c r="AH94" s="6"/>
    </row>
    <row r="95" spans="1:34" ht="15" customHeight="1" thickBot="1">
      <c r="A95" s="300"/>
      <c r="B95" s="108"/>
      <c r="C95" s="110"/>
      <c r="D95" s="110"/>
      <c r="E95" s="110"/>
      <c r="F95" s="110"/>
      <c r="G95" s="110"/>
      <c r="H95" s="110"/>
      <c r="I95" s="134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25"/>
      <c r="W95" s="25"/>
      <c r="X95" s="92"/>
      <c r="Y95" s="273"/>
      <c r="Z95" s="274"/>
      <c r="AA95" s="274"/>
      <c r="AB95" s="275"/>
      <c r="AC95" s="275"/>
      <c r="AD95" s="276"/>
      <c r="AE95" s="36"/>
      <c r="AF95" s="36"/>
      <c r="AG95" s="36"/>
      <c r="AH95" s="36"/>
    </row>
    <row r="96" spans="1:34" ht="15" customHeight="1">
      <c r="A96" s="301" t="s">
        <v>376</v>
      </c>
      <c r="B96" s="96" t="s">
        <v>141</v>
      </c>
      <c r="C96" s="98">
        <v>5.8</v>
      </c>
      <c r="D96" s="98">
        <v>2.6</v>
      </c>
      <c r="E96" s="98">
        <v>2.1</v>
      </c>
      <c r="F96" s="98">
        <v>3</v>
      </c>
      <c r="G96" s="98">
        <v>0</v>
      </c>
      <c r="H96" s="98">
        <v>0</v>
      </c>
      <c r="I96" s="133">
        <v>789</v>
      </c>
      <c r="J96" s="162" t="s">
        <v>142</v>
      </c>
      <c r="K96" s="126"/>
      <c r="L96" s="145" t="s">
        <v>347</v>
      </c>
      <c r="M96" s="146"/>
      <c r="N96" s="162" t="s">
        <v>231</v>
      </c>
      <c r="O96" s="163"/>
      <c r="P96" s="232" t="s">
        <v>348</v>
      </c>
      <c r="Q96" s="233"/>
      <c r="R96" s="135" t="s">
        <v>17</v>
      </c>
      <c r="S96" s="135"/>
      <c r="T96" s="162" t="s">
        <v>270</v>
      </c>
      <c r="U96" s="146"/>
      <c r="V96" s="23" t="s">
        <v>93</v>
      </c>
      <c r="W96" s="23"/>
      <c r="X96" s="90"/>
      <c r="Y96" s="30" t="str">
        <f>B96</f>
        <v>M3</v>
      </c>
      <c r="Z96" s="268"/>
      <c r="AA96" s="268"/>
      <c r="AB96" s="270"/>
      <c r="AC96" s="270"/>
      <c r="AD96" s="6" t="str">
        <f>R97&amp;" "&amp;R98&amp;" "&amp;R99&amp;" "&amp;R100&amp;" "&amp;R101&amp;" "&amp;R102</f>
        <v xml:space="preserve">蔬菜 薑    </v>
      </c>
      <c r="AE96" s="29" t="str">
        <f>T97&amp;" "&amp;T98&amp;" "&amp;T99&amp;" "&amp;T100&amp;" "&amp;T101&amp;" "&amp;T102</f>
        <v>豆腐 金針菇 時蔬 乾小麥豆皮 味噌 味醂</v>
      </c>
      <c r="AF96" s="29" t="str">
        <f>V97&amp;" "&amp;V98&amp;" "&amp;V99&amp;" "&amp;V100&amp;" "&amp;V101&amp;" "&amp;V102</f>
        <v xml:space="preserve">包子     </v>
      </c>
      <c r="AG96" s="29" t="str">
        <f>W97&amp;" "&amp;W98&amp;" "&amp;W99&amp;" "&amp;W100&amp;" "&amp;W101&amp;" "&amp;W102</f>
        <v xml:space="preserve">1     </v>
      </c>
      <c r="AH96" s="29" t="str">
        <f>X97&amp;" "&amp;X98&amp;" "&amp;X99&amp;" "&amp;X100&amp;" "&amp;X101&amp;" "&amp;X102</f>
        <v xml:space="preserve">     </v>
      </c>
    </row>
    <row r="97" spans="1:34" ht="15" customHeight="1">
      <c r="A97" s="302"/>
      <c r="B97" s="102"/>
      <c r="C97" s="104"/>
      <c r="D97" s="104"/>
      <c r="E97" s="104"/>
      <c r="F97" s="104"/>
      <c r="G97" s="104"/>
      <c r="H97" s="104"/>
      <c r="I97" s="131"/>
      <c r="J97" s="127" t="s">
        <v>18</v>
      </c>
      <c r="K97" s="127">
        <v>7</v>
      </c>
      <c r="L97" s="147" t="s">
        <v>349</v>
      </c>
      <c r="M97" s="147">
        <v>7</v>
      </c>
      <c r="N97" s="127" t="s">
        <v>232</v>
      </c>
      <c r="O97" s="127">
        <v>2.5</v>
      </c>
      <c r="P97" s="219" t="s">
        <v>21</v>
      </c>
      <c r="Q97" s="220">
        <v>5</v>
      </c>
      <c r="R97" s="115" t="s">
        <v>14</v>
      </c>
      <c r="S97" s="115">
        <v>7</v>
      </c>
      <c r="T97" s="127" t="s">
        <v>225</v>
      </c>
      <c r="U97" s="127">
        <v>1.2</v>
      </c>
      <c r="V97" s="20" t="s">
        <v>93</v>
      </c>
      <c r="W97" s="20">
        <v>1</v>
      </c>
      <c r="X97" s="91"/>
      <c r="Y97" s="30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5" customHeight="1">
      <c r="A98" s="302"/>
      <c r="B98" s="102"/>
      <c r="C98" s="104"/>
      <c r="D98" s="104"/>
      <c r="E98" s="104"/>
      <c r="F98" s="104"/>
      <c r="G98" s="104"/>
      <c r="H98" s="104"/>
      <c r="I98" s="131"/>
      <c r="J98" s="127" t="s">
        <v>32</v>
      </c>
      <c r="K98" s="127">
        <v>3</v>
      </c>
      <c r="L98" s="147" t="s">
        <v>350</v>
      </c>
      <c r="M98" s="147">
        <v>2</v>
      </c>
      <c r="N98" s="127" t="s">
        <v>300</v>
      </c>
      <c r="O98" s="127">
        <v>2.5</v>
      </c>
      <c r="P98" s="219" t="s">
        <v>216</v>
      </c>
      <c r="Q98" s="220">
        <v>1</v>
      </c>
      <c r="R98" s="115" t="s">
        <v>29</v>
      </c>
      <c r="S98" s="115">
        <v>0.05</v>
      </c>
      <c r="T98" s="127" t="s">
        <v>271</v>
      </c>
      <c r="U98" s="127">
        <v>0.3</v>
      </c>
      <c r="V98" s="20"/>
      <c r="W98" s="70"/>
      <c r="X98" s="91"/>
      <c r="Y98" s="30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" customHeight="1">
      <c r="A99" s="302"/>
      <c r="B99" s="102"/>
      <c r="C99" s="104">
        <v>5.8</v>
      </c>
      <c r="D99" s="104">
        <v>2.6</v>
      </c>
      <c r="E99" s="104">
        <v>1.5</v>
      </c>
      <c r="F99" s="104">
        <v>2.8</v>
      </c>
      <c r="G99" s="104">
        <v>0</v>
      </c>
      <c r="H99" s="104">
        <v>0</v>
      </c>
      <c r="I99" s="131">
        <v>765</v>
      </c>
      <c r="J99" s="127" t="s">
        <v>143</v>
      </c>
      <c r="K99" s="127">
        <v>0.02</v>
      </c>
      <c r="L99" s="147" t="s">
        <v>195</v>
      </c>
      <c r="M99" s="147">
        <v>1.5</v>
      </c>
      <c r="N99" s="115" t="s">
        <v>35</v>
      </c>
      <c r="O99" s="127">
        <v>2</v>
      </c>
      <c r="P99" s="219" t="s">
        <v>23</v>
      </c>
      <c r="Q99" s="220">
        <v>0.5</v>
      </c>
      <c r="R99" s="115"/>
      <c r="S99" s="115"/>
      <c r="T99" s="147" t="s">
        <v>197</v>
      </c>
      <c r="U99" s="127">
        <v>1</v>
      </c>
      <c r="V99" s="20"/>
      <c r="W99" s="20"/>
      <c r="X99" s="91"/>
      <c r="Y99" s="30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" customHeight="1">
      <c r="A100" s="302"/>
      <c r="B100" s="102"/>
      <c r="C100" s="104"/>
      <c r="D100" s="104"/>
      <c r="E100" s="104"/>
      <c r="F100" s="104"/>
      <c r="G100" s="104"/>
      <c r="H100" s="104"/>
      <c r="I100" s="131"/>
      <c r="J100" s="127"/>
      <c r="K100" s="127"/>
      <c r="L100" s="147" t="s">
        <v>197</v>
      </c>
      <c r="M100" s="147">
        <v>2</v>
      </c>
      <c r="N100" s="127" t="s">
        <v>23</v>
      </c>
      <c r="O100" s="127">
        <v>0.5</v>
      </c>
      <c r="P100" s="115" t="s">
        <v>29</v>
      </c>
      <c r="Q100" s="115">
        <v>0.05</v>
      </c>
      <c r="R100" s="115"/>
      <c r="S100" s="115"/>
      <c r="T100" s="147" t="s">
        <v>295</v>
      </c>
      <c r="U100" s="127">
        <v>0.2</v>
      </c>
      <c r="V100" s="20"/>
      <c r="W100" s="20"/>
      <c r="X100" s="91"/>
      <c r="Y100" s="30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" customHeight="1">
      <c r="A101" s="302"/>
      <c r="B101" s="102"/>
      <c r="C101" s="104"/>
      <c r="D101" s="104"/>
      <c r="E101" s="104"/>
      <c r="F101" s="104"/>
      <c r="G101" s="104"/>
      <c r="H101" s="104"/>
      <c r="I101" s="131"/>
      <c r="J101" s="127"/>
      <c r="K101" s="127"/>
      <c r="L101" s="115" t="s">
        <v>29</v>
      </c>
      <c r="M101" s="115">
        <v>0.05</v>
      </c>
      <c r="N101" s="127" t="s">
        <v>205</v>
      </c>
      <c r="O101" s="127">
        <v>0.5</v>
      </c>
      <c r="P101" s="147" t="s">
        <v>351</v>
      </c>
      <c r="Q101" s="220">
        <v>0.02</v>
      </c>
      <c r="R101" s="115"/>
      <c r="S101" s="115"/>
      <c r="T101" s="147" t="s">
        <v>42</v>
      </c>
      <c r="U101" s="127">
        <v>0.6</v>
      </c>
      <c r="V101" s="20"/>
      <c r="W101" s="20"/>
      <c r="X101" s="91"/>
      <c r="Y101" s="30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" customHeight="1" thickBot="1">
      <c r="A102" s="303"/>
      <c r="B102" s="108"/>
      <c r="C102" s="110"/>
      <c r="D102" s="110"/>
      <c r="E102" s="110"/>
      <c r="F102" s="110"/>
      <c r="G102" s="110"/>
      <c r="H102" s="110"/>
      <c r="I102" s="134"/>
      <c r="J102" s="128"/>
      <c r="K102" s="128"/>
      <c r="L102" s="149"/>
      <c r="M102" s="149"/>
      <c r="N102" s="136" t="s">
        <v>29</v>
      </c>
      <c r="O102" s="136">
        <v>0.05</v>
      </c>
      <c r="P102" s="234" t="s">
        <v>352</v>
      </c>
      <c r="Q102" s="235"/>
      <c r="R102" s="136"/>
      <c r="S102" s="136"/>
      <c r="T102" s="149" t="s">
        <v>272</v>
      </c>
      <c r="U102" s="128"/>
      <c r="V102" s="25"/>
      <c r="W102" s="25"/>
      <c r="X102" s="92"/>
      <c r="Y102" s="31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1:34" ht="15" customHeight="1">
      <c r="A103" s="304" t="s">
        <v>375</v>
      </c>
      <c r="B103" s="96" t="s">
        <v>145</v>
      </c>
      <c r="C103" s="116">
        <v>5.7</v>
      </c>
      <c r="D103" s="116">
        <v>2.7</v>
      </c>
      <c r="E103" s="116">
        <v>2.2000000000000002</v>
      </c>
      <c r="F103" s="116">
        <v>3</v>
      </c>
      <c r="G103" s="116">
        <v>0.2</v>
      </c>
      <c r="H103" s="116">
        <v>0</v>
      </c>
      <c r="I103" s="129">
        <v>822</v>
      </c>
      <c r="J103" s="101" t="s">
        <v>30</v>
      </c>
      <c r="K103" s="101"/>
      <c r="L103" s="101" t="s">
        <v>353</v>
      </c>
      <c r="M103" s="101"/>
      <c r="N103" s="101" t="s">
        <v>354</v>
      </c>
      <c r="O103" s="228"/>
      <c r="P103" s="101" t="s">
        <v>338</v>
      </c>
      <c r="Q103" s="101"/>
      <c r="R103" s="101" t="s">
        <v>17</v>
      </c>
      <c r="S103" s="101"/>
      <c r="T103" s="236" t="s">
        <v>273</v>
      </c>
      <c r="U103" s="157"/>
      <c r="V103" s="23" t="s">
        <v>285</v>
      </c>
      <c r="W103" s="23"/>
      <c r="X103" s="90"/>
      <c r="Y103" s="28" t="str">
        <f>B103</f>
        <v>M4</v>
      </c>
      <c r="Z103" s="29" t="str">
        <f>J104&amp;" "&amp;J105&amp;" "&amp;J106&amp;" "&amp;J107&amp;" "&amp;J108&amp;" "&amp;J109</f>
        <v xml:space="preserve">米 糙米    </v>
      </c>
      <c r="AA103" s="29" t="str">
        <f>L104&amp;" "&amp;L105&amp;" "&amp;L106&amp;" "&amp;L107&amp;" "&amp;L108&amp;" "&amp;L109</f>
        <v xml:space="preserve">豆干 時蔬 甜椒 薑 沙茶醬 </v>
      </c>
      <c r="AB103" s="29" t="str">
        <f>N104&amp;" "&amp;N105&amp;" "&amp;N106&amp;" "&amp;N107&amp;" "&amp;N108&amp;" "&amp;N109</f>
        <v xml:space="preserve">豆腐 杏鮑菇 大番茄 薑  </v>
      </c>
      <c r="AC103" s="29" t="str">
        <f>P104&amp;" "&amp;P105&amp;" "&amp;P106&amp;" "&amp;P107&amp;" "&amp;P108&amp;" "&amp;P109</f>
        <v xml:space="preserve">豆包 甘藍 胡蘿蔔 薑  </v>
      </c>
      <c r="AD103" s="29" t="str">
        <f>R104&amp;" "&amp;R105&amp;" "&amp;R106&amp;" "&amp;R107&amp;" "&amp;R108&amp;" "&amp;R109</f>
        <v xml:space="preserve">蔬菜 薑    </v>
      </c>
      <c r="AE103" s="29" t="str">
        <f>T104&amp;" "&amp;T105&amp;" "&amp;T106&amp;" "&amp;T107&amp;" "&amp;T108&amp;" "&amp;T109</f>
        <v xml:space="preserve">濕粉圓 仙草凍 全脂奶粉◆ 紅砂糖  </v>
      </c>
      <c r="AF103" s="29" t="str">
        <f>V104&amp;" "&amp;V105&amp;" "&amp;V106&amp;" "&amp;V107&amp;" "&amp;V108&amp;" "&amp;V109</f>
        <v xml:space="preserve">堅果     </v>
      </c>
      <c r="AG103" s="29" t="str">
        <f>W104&amp;" "&amp;W105&amp;" "&amp;W106&amp;" "&amp;W107&amp;" "&amp;W108&amp;" "&amp;W109</f>
        <v xml:space="preserve">1     </v>
      </c>
      <c r="AH103" s="29" t="str">
        <f>X104&amp;" "&amp;X105&amp;" "&amp;X106&amp;" "&amp;X107&amp;" "&amp;X108&amp;" "&amp;X109</f>
        <v xml:space="preserve">     </v>
      </c>
    </row>
    <row r="104" spans="1:34" ht="15" customHeight="1">
      <c r="A104" s="305"/>
      <c r="B104" s="102"/>
      <c r="C104" s="104"/>
      <c r="D104" s="104"/>
      <c r="E104" s="104"/>
      <c r="F104" s="104"/>
      <c r="G104" s="104"/>
      <c r="H104" s="104"/>
      <c r="I104" s="130"/>
      <c r="J104" s="107" t="s">
        <v>18</v>
      </c>
      <c r="K104" s="107">
        <v>7</v>
      </c>
      <c r="L104" s="107" t="s">
        <v>299</v>
      </c>
      <c r="M104" s="107">
        <v>7</v>
      </c>
      <c r="N104" s="107" t="s">
        <v>20</v>
      </c>
      <c r="O104" s="107">
        <v>8</v>
      </c>
      <c r="P104" s="107" t="s">
        <v>300</v>
      </c>
      <c r="Q104" s="107">
        <v>2</v>
      </c>
      <c r="R104" s="107" t="s">
        <v>14</v>
      </c>
      <c r="S104" s="107">
        <v>7</v>
      </c>
      <c r="T104" s="159" t="s">
        <v>274</v>
      </c>
      <c r="U104" s="159">
        <v>1</v>
      </c>
      <c r="V104" s="20" t="s">
        <v>285</v>
      </c>
      <c r="W104" s="20">
        <v>1</v>
      </c>
      <c r="X104" s="91"/>
      <c r="Y104" s="30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5" customHeight="1">
      <c r="A105" s="305"/>
      <c r="B105" s="102"/>
      <c r="C105" s="104"/>
      <c r="D105" s="104"/>
      <c r="E105" s="104"/>
      <c r="F105" s="104"/>
      <c r="G105" s="104"/>
      <c r="H105" s="104"/>
      <c r="I105" s="130"/>
      <c r="J105" s="107" t="s">
        <v>32</v>
      </c>
      <c r="K105" s="107">
        <v>3</v>
      </c>
      <c r="L105" s="107" t="s">
        <v>197</v>
      </c>
      <c r="M105" s="107">
        <v>3</v>
      </c>
      <c r="N105" s="107" t="s">
        <v>214</v>
      </c>
      <c r="O105" s="107">
        <v>1</v>
      </c>
      <c r="P105" s="107" t="s">
        <v>33</v>
      </c>
      <c r="Q105" s="107">
        <v>6</v>
      </c>
      <c r="R105" s="107" t="s">
        <v>29</v>
      </c>
      <c r="S105" s="107">
        <v>0.05</v>
      </c>
      <c r="T105" s="159" t="s">
        <v>58</v>
      </c>
      <c r="U105" s="159">
        <v>3</v>
      </c>
      <c r="V105" s="20"/>
      <c r="W105" s="70"/>
      <c r="X105" s="91"/>
      <c r="Y105" s="30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" customHeight="1">
      <c r="A106" s="305"/>
      <c r="B106" s="102"/>
      <c r="C106" s="104">
        <v>5.7</v>
      </c>
      <c r="D106" s="104">
        <v>2</v>
      </c>
      <c r="E106" s="104">
        <v>1.6</v>
      </c>
      <c r="F106" s="104">
        <v>2.8</v>
      </c>
      <c r="G106" s="104">
        <v>0.2</v>
      </c>
      <c r="H106" s="104">
        <v>0</v>
      </c>
      <c r="I106" s="131">
        <v>745</v>
      </c>
      <c r="J106" s="107"/>
      <c r="K106" s="107"/>
      <c r="L106" s="107" t="s">
        <v>314</v>
      </c>
      <c r="M106" s="107">
        <v>0.5</v>
      </c>
      <c r="N106" s="107" t="s">
        <v>355</v>
      </c>
      <c r="O106" s="107">
        <v>1</v>
      </c>
      <c r="P106" s="107" t="s">
        <v>23</v>
      </c>
      <c r="Q106" s="107">
        <v>0.5</v>
      </c>
      <c r="R106" s="107"/>
      <c r="S106" s="107"/>
      <c r="T106" s="221" t="s">
        <v>275</v>
      </c>
      <c r="U106" s="159">
        <v>0.5</v>
      </c>
      <c r="V106" s="20"/>
      <c r="W106" s="20"/>
      <c r="X106" s="91"/>
      <c r="Y106" s="30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" customHeight="1">
      <c r="A107" s="305"/>
      <c r="B107" s="102"/>
      <c r="C107" s="104"/>
      <c r="D107" s="104"/>
      <c r="E107" s="104"/>
      <c r="F107" s="104"/>
      <c r="G107" s="104"/>
      <c r="H107" s="104"/>
      <c r="I107" s="130"/>
      <c r="J107" s="107"/>
      <c r="K107" s="107"/>
      <c r="L107" s="107" t="s">
        <v>29</v>
      </c>
      <c r="M107" s="107">
        <v>0.05</v>
      </c>
      <c r="N107" s="107" t="s">
        <v>29</v>
      </c>
      <c r="O107" s="107">
        <v>0.05</v>
      </c>
      <c r="P107" s="107" t="s">
        <v>29</v>
      </c>
      <c r="Q107" s="107">
        <v>0.05</v>
      </c>
      <c r="R107" s="107"/>
      <c r="S107" s="107"/>
      <c r="T107" s="159" t="s">
        <v>276</v>
      </c>
      <c r="U107" s="159">
        <v>1</v>
      </c>
      <c r="V107" s="20"/>
      <c r="W107" s="20"/>
      <c r="X107" s="91"/>
      <c r="Y107" s="30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" customHeight="1">
      <c r="A108" s="305"/>
      <c r="B108" s="102"/>
      <c r="C108" s="104"/>
      <c r="D108" s="104"/>
      <c r="E108" s="104"/>
      <c r="F108" s="104"/>
      <c r="G108" s="104"/>
      <c r="H108" s="104"/>
      <c r="I108" s="130"/>
      <c r="J108" s="107"/>
      <c r="K108" s="107"/>
      <c r="L108" s="107" t="s">
        <v>46</v>
      </c>
      <c r="M108" s="107"/>
      <c r="N108" s="107"/>
      <c r="O108" s="107"/>
      <c r="P108" s="107"/>
      <c r="Q108" s="107"/>
      <c r="R108" s="107"/>
      <c r="S108" s="107"/>
      <c r="T108" s="160"/>
      <c r="U108" s="160"/>
      <c r="V108" s="20"/>
      <c r="W108" s="20"/>
      <c r="X108" s="91"/>
      <c r="Y108" s="30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" customHeight="1" thickBot="1">
      <c r="A109" s="306"/>
      <c r="B109" s="108"/>
      <c r="C109" s="110"/>
      <c r="D109" s="110"/>
      <c r="E109" s="110"/>
      <c r="F109" s="110"/>
      <c r="G109" s="110"/>
      <c r="H109" s="110"/>
      <c r="I109" s="132"/>
      <c r="J109" s="113"/>
      <c r="K109" s="113"/>
      <c r="L109" s="113"/>
      <c r="M109" s="113"/>
      <c r="N109" s="113"/>
      <c r="O109" s="113"/>
      <c r="P109" s="141"/>
      <c r="Q109" s="141"/>
      <c r="R109" s="113"/>
      <c r="S109" s="113"/>
      <c r="T109" s="194"/>
      <c r="U109" s="194"/>
      <c r="V109" s="25"/>
      <c r="W109" s="25"/>
      <c r="X109" s="92"/>
      <c r="Y109" s="31"/>
      <c r="Z109" s="36"/>
      <c r="AA109" s="36"/>
      <c r="AB109" s="36"/>
      <c r="AC109" s="36"/>
      <c r="AD109" s="36"/>
      <c r="AE109" s="36"/>
      <c r="AF109" s="36"/>
      <c r="AG109" s="36"/>
      <c r="AH109" s="36"/>
    </row>
    <row r="110" spans="1:34" ht="15" customHeight="1">
      <c r="A110" s="295" t="s">
        <v>356</v>
      </c>
      <c r="B110" s="96" t="s">
        <v>147</v>
      </c>
      <c r="C110" s="116">
        <v>5.8</v>
      </c>
      <c r="D110" s="116">
        <v>2.9</v>
      </c>
      <c r="E110" s="116">
        <v>2</v>
      </c>
      <c r="F110" s="116">
        <v>3</v>
      </c>
      <c r="G110" s="116">
        <v>0.1</v>
      </c>
      <c r="H110" s="116">
        <v>0</v>
      </c>
      <c r="I110" s="129">
        <v>824</v>
      </c>
      <c r="J110" s="101" t="s">
        <v>148</v>
      </c>
      <c r="K110" s="101"/>
      <c r="L110" s="101" t="s">
        <v>357</v>
      </c>
      <c r="M110" s="101"/>
      <c r="N110" s="101" t="s">
        <v>235</v>
      </c>
      <c r="O110" s="101"/>
      <c r="P110" s="237" t="s">
        <v>358</v>
      </c>
      <c r="Q110" s="72"/>
      <c r="R110" s="101" t="s">
        <v>17</v>
      </c>
      <c r="S110" s="101"/>
      <c r="T110" s="174" t="s">
        <v>415</v>
      </c>
      <c r="U110" s="101"/>
      <c r="V110" s="23" t="s">
        <v>281</v>
      </c>
      <c r="W110" s="72"/>
      <c r="X110" s="90" t="s">
        <v>282</v>
      </c>
      <c r="Y110" s="6" t="str">
        <f>B110</f>
        <v>M5</v>
      </c>
      <c r="Z110" s="6" t="str">
        <f>J111&amp;" "&amp;J112&amp;" "&amp;J113&amp;" "&amp;J114&amp;" "&amp;J115&amp;" "&amp;J116</f>
        <v xml:space="preserve">米 地瓜    </v>
      </c>
      <c r="AA110" s="6" t="str">
        <f>L111&amp;" "&amp;L112&amp;" "&amp;L113&amp;" "&amp;L114&amp;" "&amp;L115&amp;" "&amp;L116</f>
        <v>四角油豆腐 白蘿蔔 胡蘿蔔 薑 醬油 二砂糖</v>
      </c>
      <c r="AB110" s="6" t="str">
        <f>N111&amp;" "&amp;N112&amp;" "&amp;N113&amp;" "&amp;N114&amp;" "&amp;N115&amp;" "&amp;N116</f>
        <v xml:space="preserve">雞蛋★ 鮮菇 南瓜 刨絲乾酪◆  </v>
      </c>
      <c r="AC110" s="6" t="str">
        <f>P111&amp;" "&amp;P112&amp;" "&amp;P113&amp;" "&amp;P114&amp;" "&amp;P115&amp;" "&amp;P116</f>
        <v xml:space="preserve">素火腿 冷凍玉米粒 冷凍毛豆仁 胡蘿蔔 薑 </v>
      </c>
      <c r="AD110" s="6" t="str">
        <f>R111&amp;" "&amp;R112&amp;" "&amp;R113&amp;" "&amp;R114&amp;" "&amp;R115&amp;" "&amp;R116</f>
        <v xml:space="preserve">蔬菜 薑    </v>
      </c>
      <c r="AE110" s="6" t="str">
        <f>T111&amp;" "&amp;T112&amp;" "&amp;T113&amp;" "&amp;T114&amp;" "&amp;T115&amp;" "&amp;T116</f>
        <v xml:space="preserve">大番茄 時蔬 乾小麥豆皮 薑  </v>
      </c>
      <c r="AF110" s="6" t="str">
        <f>V111&amp;" "&amp;V112&amp;" "&amp;V113&amp;" "&amp;V114&amp;" "&amp;V115&amp;" "&amp;V116</f>
        <v xml:space="preserve">水果     </v>
      </c>
      <c r="AG110" s="6" t="str">
        <f>W111&amp;" "&amp;W112&amp;" "&amp;W113&amp;" "&amp;W114&amp;" "&amp;W115&amp;" "&amp;W116</f>
        <v xml:space="preserve">11     </v>
      </c>
      <c r="AH110" s="6" t="str">
        <f>X111&amp;" "&amp;X112&amp;" "&amp;X113&amp;" "&amp;X114&amp;" "&amp;X115&amp;" "&amp;X116</f>
        <v xml:space="preserve">有機豆奶     </v>
      </c>
    </row>
    <row r="111" spans="1:34" ht="15" customHeight="1">
      <c r="A111" s="296"/>
      <c r="B111" s="102"/>
      <c r="C111" s="104"/>
      <c r="D111" s="104"/>
      <c r="E111" s="104"/>
      <c r="F111" s="104"/>
      <c r="G111" s="104"/>
      <c r="H111" s="104"/>
      <c r="I111" s="130"/>
      <c r="J111" s="107" t="s">
        <v>18</v>
      </c>
      <c r="K111" s="107">
        <v>9</v>
      </c>
      <c r="L111" s="107" t="s">
        <v>40</v>
      </c>
      <c r="M111" s="107">
        <v>9</v>
      </c>
      <c r="N111" s="139" t="s">
        <v>205</v>
      </c>
      <c r="O111" s="107">
        <v>4</v>
      </c>
      <c r="P111" s="218" t="s">
        <v>305</v>
      </c>
      <c r="Q111" s="173">
        <v>1</v>
      </c>
      <c r="R111" s="107" t="s">
        <v>14</v>
      </c>
      <c r="S111" s="107">
        <v>7</v>
      </c>
      <c r="T111" s="175" t="s">
        <v>355</v>
      </c>
      <c r="U111" s="107">
        <v>2</v>
      </c>
      <c r="V111" s="20" t="s">
        <v>281</v>
      </c>
      <c r="W111" s="20">
        <v>11</v>
      </c>
      <c r="X111" s="91" t="s">
        <v>282</v>
      </c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5" customHeight="1">
      <c r="A112" s="296"/>
      <c r="B112" s="102"/>
      <c r="C112" s="104"/>
      <c r="D112" s="104"/>
      <c r="E112" s="104"/>
      <c r="F112" s="104"/>
      <c r="G112" s="104"/>
      <c r="H112" s="104"/>
      <c r="I112" s="130"/>
      <c r="J112" s="107" t="s">
        <v>149</v>
      </c>
      <c r="K112" s="107">
        <v>2</v>
      </c>
      <c r="L112" s="107" t="s">
        <v>246</v>
      </c>
      <c r="M112" s="107">
        <v>5</v>
      </c>
      <c r="N112" s="107" t="s">
        <v>236</v>
      </c>
      <c r="O112" s="107">
        <v>1</v>
      </c>
      <c r="P112" s="41" t="s">
        <v>306</v>
      </c>
      <c r="Q112" s="150">
        <v>3</v>
      </c>
      <c r="R112" s="107" t="s">
        <v>29</v>
      </c>
      <c r="S112" s="107">
        <v>0.05</v>
      </c>
      <c r="T112" s="175" t="s">
        <v>197</v>
      </c>
      <c r="U112" s="107">
        <v>1.4</v>
      </c>
      <c r="V112" s="20"/>
      <c r="W112" s="20"/>
      <c r="X112" s="91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" customHeight="1">
      <c r="A113" s="296"/>
      <c r="B113" s="102"/>
      <c r="C113" s="104">
        <v>5.4</v>
      </c>
      <c r="D113" s="104">
        <v>2.4</v>
      </c>
      <c r="E113" s="104">
        <v>1.8</v>
      </c>
      <c r="F113" s="104">
        <v>2.8</v>
      </c>
      <c r="G113" s="104">
        <v>0.1</v>
      </c>
      <c r="H113" s="104">
        <v>0</v>
      </c>
      <c r="I113" s="131">
        <v>744</v>
      </c>
      <c r="J113" s="107"/>
      <c r="K113" s="107"/>
      <c r="L113" s="107" t="s">
        <v>23</v>
      </c>
      <c r="M113" s="107">
        <v>1</v>
      </c>
      <c r="N113" s="107" t="s">
        <v>217</v>
      </c>
      <c r="O113" s="107">
        <v>2</v>
      </c>
      <c r="P113" s="41" t="s">
        <v>78</v>
      </c>
      <c r="Q113" s="150">
        <v>1</v>
      </c>
      <c r="R113" s="107"/>
      <c r="S113" s="107"/>
      <c r="T113" s="107" t="s">
        <v>295</v>
      </c>
      <c r="U113" s="107">
        <v>0.12</v>
      </c>
      <c r="V113" s="20"/>
      <c r="W113" s="20"/>
      <c r="X113" s="91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" customHeight="1">
      <c r="A114" s="296"/>
      <c r="B114" s="102"/>
      <c r="C114" s="104"/>
      <c r="D114" s="104"/>
      <c r="E114" s="104"/>
      <c r="F114" s="104"/>
      <c r="G114" s="104"/>
      <c r="H114" s="104"/>
      <c r="I114" s="130"/>
      <c r="J114" s="107"/>
      <c r="K114" s="107"/>
      <c r="L114" s="107" t="s">
        <v>29</v>
      </c>
      <c r="M114" s="107">
        <v>0.05</v>
      </c>
      <c r="N114" s="107" t="s">
        <v>182</v>
      </c>
      <c r="O114" s="107">
        <v>0.2</v>
      </c>
      <c r="P114" s="107" t="s">
        <v>23</v>
      </c>
      <c r="Q114" s="107">
        <v>2</v>
      </c>
      <c r="R114" s="107"/>
      <c r="S114" s="107"/>
      <c r="T114" s="107" t="s">
        <v>29</v>
      </c>
      <c r="U114" s="107">
        <v>0.05</v>
      </c>
      <c r="V114" s="20"/>
      <c r="W114" s="20"/>
      <c r="X114" s="91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" customHeight="1">
      <c r="A115" s="296"/>
      <c r="B115" s="102"/>
      <c r="C115" s="104"/>
      <c r="D115" s="104"/>
      <c r="E115" s="104"/>
      <c r="F115" s="104"/>
      <c r="G115" s="104"/>
      <c r="H115" s="104"/>
      <c r="I115" s="130"/>
      <c r="J115" s="107"/>
      <c r="K115" s="107"/>
      <c r="L115" s="107" t="s">
        <v>187</v>
      </c>
      <c r="M115" s="107"/>
      <c r="N115" s="107"/>
      <c r="O115" s="107"/>
      <c r="P115" s="107" t="s">
        <v>29</v>
      </c>
      <c r="Q115" s="107">
        <v>0.05</v>
      </c>
      <c r="R115" s="107"/>
      <c r="S115" s="107"/>
      <c r="T115" s="107"/>
      <c r="U115" s="107"/>
      <c r="V115" s="20"/>
      <c r="W115" s="20"/>
      <c r="X115" s="91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" customHeight="1" thickBot="1">
      <c r="A116" s="297"/>
      <c r="B116" s="108"/>
      <c r="C116" s="110"/>
      <c r="D116" s="110"/>
      <c r="E116" s="110"/>
      <c r="F116" s="110"/>
      <c r="G116" s="110"/>
      <c r="H116" s="110"/>
      <c r="I116" s="132"/>
      <c r="J116" s="113"/>
      <c r="K116" s="113"/>
      <c r="L116" s="113" t="s">
        <v>45</v>
      </c>
      <c r="M116" s="141"/>
      <c r="N116" s="141"/>
      <c r="O116" s="141"/>
      <c r="P116" s="238"/>
      <c r="Q116" s="238"/>
      <c r="R116" s="113"/>
      <c r="S116" s="113"/>
      <c r="T116" s="141"/>
      <c r="U116" s="141"/>
      <c r="V116" s="25"/>
      <c r="W116" s="25"/>
      <c r="X116" s="92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5" customHeight="1">
      <c r="A117" s="295" t="s">
        <v>359</v>
      </c>
      <c r="B117" s="96" t="s">
        <v>151</v>
      </c>
      <c r="C117" s="97">
        <v>5.4</v>
      </c>
      <c r="D117" s="98">
        <v>2.8</v>
      </c>
      <c r="E117" s="98">
        <v>2.1</v>
      </c>
      <c r="F117" s="98">
        <v>3</v>
      </c>
      <c r="G117" s="98">
        <v>0</v>
      </c>
      <c r="H117" s="98">
        <v>0</v>
      </c>
      <c r="I117" s="99">
        <v>776</v>
      </c>
      <c r="J117" s="101" t="s">
        <v>16</v>
      </c>
      <c r="K117" s="101"/>
      <c r="L117" s="101" t="s">
        <v>360</v>
      </c>
      <c r="M117" s="101"/>
      <c r="N117" s="101" t="s">
        <v>237</v>
      </c>
      <c r="O117" s="101"/>
      <c r="P117" s="101" t="s">
        <v>303</v>
      </c>
      <c r="Q117" s="101"/>
      <c r="R117" s="101" t="s">
        <v>17</v>
      </c>
      <c r="S117" s="101"/>
      <c r="T117" s="101" t="s">
        <v>60</v>
      </c>
      <c r="U117" s="101"/>
      <c r="V117" s="23" t="s">
        <v>286</v>
      </c>
      <c r="W117" s="23"/>
      <c r="X117" s="90"/>
      <c r="Y117" s="28" t="str">
        <f>B117</f>
        <v>N1</v>
      </c>
      <c r="Z117" s="29" t="str">
        <f>J118&amp;" "&amp;J119&amp;" "&amp;J120&amp;" "&amp;J121&amp;" "&amp;J122&amp;" "&amp;J123</f>
        <v xml:space="preserve">米     </v>
      </c>
      <c r="AA117" s="29" t="str">
        <f>L118&amp;" "&amp;L119&amp;" "&amp;L120&amp;" "&amp;L121&amp;" "&amp;L122&amp;" "&amp;L123</f>
        <v xml:space="preserve">四角油豆腐 甜椒(青皮) 胡蘿蔔 薑 黑胡椒粒 </v>
      </c>
      <c r="AB117" s="29" t="str">
        <f>N118&amp;" "&amp;N119&amp;" "&amp;N120&amp;" "&amp;N121&amp;" "&amp;N122&amp;" "&amp;N123</f>
        <v>冬粉 時蔬 豆包 乾木耳 薑 素沙茶醬</v>
      </c>
      <c r="AC117" s="29" t="str">
        <f>P118&amp;" "&amp;P119&amp;" "&amp;P120&amp;" "&amp;P121&amp;" "&amp;P122&amp;" "&amp;P123</f>
        <v xml:space="preserve">冷凍毛豆仁 結球白菜 胡蘿蔔 乾木耳 薑 </v>
      </c>
      <c r="AD117" s="29" t="str">
        <f>R118&amp;" "&amp;R119&amp;" "&amp;R120&amp;" "&amp;R121&amp;" "&amp;R122&amp;" "&amp;R123</f>
        <v xml:space="preserve">蔬菜 薑    </v>
      </c>
      <c r="AE117" s="29" t="str">
        <f>T118&amp;" "&amp;T119&amp;" "&amp;T120&amp;" "&amp;T121&amp;" "&amp;T122&amp;" "&amp;T123</f>
        <v xml:space="preserve">金針菜乾 時蔬 乾小麥豆皮 薑  </v>
      </c>
      <c r="AF117" s="29" t="str">
        <f>V118&amp;" "&amp;V119&amp;" "&amp;V120&amp;" "&amp;V121&amp;" "&amp;V122&amp;" "&amp;V123</f>
        <v xml:space="preserve">果汁     </v>
      </c>
      <c r="AG117" s="29" t="str">
        <f>W118&amp;" "&amp;W119&amp;" "&amp;W120&amp;" "&amp;W121&amp;" "&amp;W122&amp;" "&amp;W123</f>
        <v xml:space="preserve">16     </v>
      </c>
      <c r="AH117" s="29" t="str">
        <f>X118&amp;" "&amp;X119&amp;" "&amp;X120&amp;" "&amp;X121&amp;" "&amp;X122&amp;" "&amp;X123</f>
        <v xml:space="preserve">     </v>
      </c>
    </row>
    <row r="118" spans="1:34" ht="15" customHeight="1">
      <c r="A118" s="296"/>
      <c r="B118" s="102"/>
      <c r="C118" s="103"/>
      <c r="D118" s="104"/>
      <c r="E118" s="104"/>
      <c r="F118" s="104"/>
      <c r="G118" s="104"/>
      <c r="H118" s="104"/>
      <c r="I118" s="105"/>
      <c r="J118" s="107" t="s">
        <v>18</v>
      </c>
      <c r="K118" s="107">
        <v>10</v>
      </c>
      <c r="L118" s="107" t="s">
        <v>40</v>
      </c>
      <c r="M118" s="107">
        <v>9</v>
      </c>
      <c r="N118" s="107" t="s">
        <v>31</v>
      </c>
      <c r="O118" s="107">
        <v>1.5</v>
      </c>
      <c r="P118" s="107" t="s">
        <v>78</v>
      </c>
      <c r="Q118" s="107">
        <v>2</v>
      </c>
      <c r="R118" s="107" t="s">
        <v>14</v>
      </c>
      <c r="S118" s="107">
        <v>7</v>
      </c>
      <c r="T118" s="107" t="s">
        <v>61</v>
      </c>
      <c r="U118" s="107">
        <v>0.1</v>
      </c>
      <c r="V118" s="20" t="s">
        <v>286</v>
      </c>
      <c r="W118" s="20">
        <v>16</v>
      </c>
      <c r="X118" s="91"/>
      <c r="Y118" s="30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5" customHeight="1">
      <c r="A119" s="296"/>
      <c r="B119" s="102"/>
      <c r="C119" s="103"/>
      <c r="D119" s="104"/>
      <c r="E119" s="104"/>
      <c r="F119" s="104"/>
      <c r="G119" s="104"/>
      <c r="H119" s="104"/>
      <c r="I119" s="105"/>
      <c r="J119" s="107"/>
      <c r="K119" s="107"/>
      <c r="L119" s="107" t="s">
        <v>88</v>
      </c>
      <c r="M119" s="107">
        <v>1.5</v>
      </c>
      <c r="N119" s="107" t="s">
        <v>17</v>
      </c>
      <c r="O119" s="107">
        <v>2</v>
      </c>
      <c r="P119" s="107" t="s">
        <v>35</v>
      </c>
      <c r="Q119" s="107">
        <v>6</v>
      </c>
      <c r="R119" s="107" t="s">
        <v>29</v>
      </c>
      <c r="S119" s="107">
        <v>0.05</v>
      </c>
      <c r="T119" s="107" t="s">
        <v>197</v>
      </c>
      <c r="U119" s="107">
        <v>2.5</v>
      </c>
      <c r="V119" s="20"/>
      <c r="W119" s="70"/>
      <c r="X119" s="91"/>
      <c r="Y119" s="30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" customHeight="1">
      <c r="A120" s="296"/>
      <c r="B120" s="102"/>
      <c r="C120" s="103">
        <v>5.4</v>
      </c>
      <c r="D120" s="104">
        <v>2.4</v>
      </c>
      <c r="E120" s="104">
        <v>1.5</v>
      </c>
      <c r="F120" s="104">
        <v>2.8</v>
      </c>
      <c r="G120" s="104">
        <v>0</v>
      </c>
      <c r="H120" s="104">
        <v>0</v>
      </c>
      <c r="I120" s="105">
        <v>722</v>
      </c>
      <c r="J120" s="107"/>
      <c r="K120" s="107"/>
      <c r="L120" s="107" t="s">
        <v>23</v>
      </c>
      <c r="M120" s="107">
        <v>0.5</v>
      </c>
      <c r="N120" s="107" t="s">
        <v>300</v>
      </c>
      <c r="O120" s="107">
        <v>2</v>
      </c>
      <c r="P120" s="107" t="s">
        <v>23</v>
      </c>
      <c r="Q120" s="107">
        <v>0.5</v>
      </c>
      <c r="R120" s="107"/>
      <c r="S120" s="107"/>
      <c r="T120" s="107" t="s">
        <v>295</v>
      </c>
      <c r="U120" s="107">
        <v>0.2</v>
      </c>
      <c r="V120" s="20"/>
      <c r="W120" s="20"/>
      <c r="X120" s="91"/>
      <c r="Y120" s="30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" customHeight="1">
      <c r="A121" s="296"/>
      <c r="B121" s="102"/>
      <c r="C121" s="103"/>
      <c r="D121" s="104"/>
      <c r="E121" s="104"/>
      <c r="F121" s="104"/>
      <c r="G121" s="104"/>
      <c r="H121" s="104"/>
      <c r="I121" s="105"/>
      <c r="J121" s="107"/>
      <c r="K121" s="107"/>
      <c r="L121" s="107" t="s">
        <v>29</v>
      </c>
      <c r="M121" s="107">
        <v>0.05</v>
      </c>
      <c r="N121" s="107" t="s">
        <v>36</v>
      </c>
      <c r="O121" s="107">
        <v>0.01</v>
      </c>
      <c r="P121" s="107" t="s">
        <v>36</v>
      </c>
      <c r="Q121" s="107">
        <v>0.02</v>
      </c>
      <c r="R121" s="107"/>
      <c r="S121" s="107"/>
      <c r="T121" s="107" t="s">
        <v>29</v>
      </c>
      <c r="U121" s="107">
        <v>0.05</v>
      </c>
      <c r="V121" s="20"/>
      <c r="W121" s="20"/>
      <c r="X121" s="91"/>
      <c r="Y121" s="30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" customHeight="1">
      <c r="A122" s="296"/>
      <c r="B122" s="102"/>
      <c r="C122" s="103"/>
      <c r="D122" s="104"/>
      <c r="E122" s="104"/>
      <c r="F122" s="104"/>
      <c r="G122" s="104"/>
      <c r="H122" s="104"/>
      <c r="I122" s="105"/>
      <c r="J122" s="107"/>
      <c r="K122" s="107"/>
      <c r="L122" s="140" t="s">
        <v>199</v>
      </c>
      <c r="M122" s="107"/>
      <c r="N122" s="107" t="s">
        <v>29</v>
      </c>
      <c r="O122" s="107">
        <v>0.05</v>
      </c>
      <c r="P122" s="107" t="s">
        <v>29</v>
      </c>
      <c r="Q122" s="107">
        <v>0.05</v>
      </c>
      <c r="R122" s="107"/>
      <c r="S122" s="107"/>
      <c r="T122" s="107"/>
      <c r="U122" s="107"/>
      <c r="V122" s="20"/>
      <c r="W122" s="20"/>
      <c r="X122" s="91"/>
      <c r="Y122" s="30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" customHeight="1" thickBot="1">
      <c r="A123" s="297"/>
      <c r="B123" s="108"/>
      <c r="C123" s="109"/>
      <c r="D123" s="110"/>
      <c r="E123" s="110"/>
      <c r="F123" s="110"/>
      <c r="G123" s="110"/>
      <c r="H123" s="110"/>
      <c r="I123" s="111"/>
      <c r="J123" s="113"/>
      <c r="K123" s="113"/>
      <c r="L123" s="229"/>
      <c r="M123" s="229"/>
      <c r="N123" s="113" t="s">
        <v>361</v>
      </c>
      <c r="O123" s="141"/>
      <c r="P123" s="141"/>
      <c r="Q123" s="141"/>
      <c r="R123" s="229"/>
      <c r="S123" s="229"/>
      <c r="T123" s="141"/>
      <c r="U123" s="141"/>
      <c r="V123" s="25"/>
      <c r="W123" s="25"/>
      <c r="X123" s="92"/>
      <c r="Y123" s="31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1:34" ht="15" customHeight="1">
      <c r="A124" s="298" t="s">
        <v>374</v>
      </c>
      <c r="B124" s="120" t="s">
        <v>153</v>
      </c>
      <c r="C124" s="97">
        <v>5.5</v>
      </c>
      <c r="D124" s="98">
        <v>2.9</v>
      </c>
      <c r="E124" s="98">
        <v>2.1</v>
      </c>
      <c r="F124" s="98">
        <v>3</v>
      </c>
      <c r="G124" s="98">
        <v>0</v>
      </c>
      <c r="H124" s="98">
        <v>0</v>
      </c>
      <c r="I124" s="133">
        <v>790</v>
      </c>
      <c r="J124" s="101" t="s">
        <v>30</v>
      </c>
      <c r="K124" s="101"/>
      <c r="L124" s="101" t="s">
        <v>362</v>
      </c>
      <c r="M124" s="101"/>
      <c r="N124" s="164" t="s">
        <v>238</v>
      </c>
      <c r="O124" s="165"/>
      <c r="P124" s="101" t="s">
        <v>363</v>
      </c>
      <c r="Q124" s="101"/>
      <c r="R124" s="101" t="s">
        <v>17</v>
      </c>
      <c r="S124" s="101"/>
      <c r="T124" s="101" t="s">
        <v>259</v>
      </c>
      <c r="U124" s="101"/>
      <c r="V124" s="23" t="s">
        <v>93</v>
      </c>
      <c r="W124" s="23"/>
      <c r="X124" s="90"/>
      <c r="Y124" s="28" t="str">
        <f>B124</f>
        <v>N2</v>
      </c>
      <c r="Z124" s="29" t="str">
        <f>J125&amp;" "&amp;J126&amp;" "&amp;J127&amp;" "&amp;J128&amp;" "&amp;J129&amp;" "&amp;J130</f>
        <v xml:space="preserve">米 糙米    </v>
      </c>
      <c r="AA124" s="29" t="str">
        <f>L125&amp;" "&amp;L126&amp;" "&amp;L127&amp;" "&amp;L128&amp;" "&amp;L129&amp;" "&amp;L130</f>
        <v xml:space="preserve">凍豆腐 南瓜 杏鮑菇 薑 咖哩粉 </v>
      </c>
      <c r="AB124" s="29" t="str">
        <f>N125&amp;" "&amp;N126&amp;" "&amp;N127&amp;" "&amp;N128&amp;" "&amp;N129&amp;" "&amp;N130</f>
        <v xml:space="preserve">綠豆芽 素火腿 芹菜 胡蘿蔔 薑 </v>
      </c>
      <c r="AC124" s="29" t="str">
        <f>P125&amp;" "&amp;P126&amp;" "&amp;P127&amp;" "&amp;P128&amp;" "&amp;P129&amp;" "&amp;P130</f>
        <v xml:space="preserve">雞蛋★ 冷凍花椰菜 甜椒 薑  </v>
      </c>
      <c r="AD124" s="29" t="str">
        <f>R125&amp;" "&amp;R126&amp;" "&amp;R127&amp;" "&amp;R128&amp;" "&amp;R129&amp;" "&amp;R130</f>
        <v xml:space="preserve">蔬菜 薑    </v>
      </c>
      <c r="AE124" s="29" t="str">
        <f>T125&amp;" "&amp;T126&amp;" "&amp;T127&amp;" "&amp;T128&amp;" "&amp;T129&amp;" "&amp;T130</f>
        <v xml:space="preserve">時瓜 豆包 薑   </v>
      </c>
      <c r="AF124" s="29" t="str">
        <f>V125&amp;" "&amp;V126&amp;" "&amp;V127&amp;" "&amp;V128&amp;" "&amp;V129&amp;" "&amp;V130</f>
        <v xml:space="preserve">包子     </v>
      </c>
      <c r="AG124" s="29" t="str">
        <f>W125&amp;" "&amp;W126&amp;" "&amp;W127&amp;" "&amp;W128&amp;" "&amp;W129&amp;" "&amp;W130</f>
        <v xml:space="preserve">1     </v>
      </c>
      <c r="AH124" s="29" t="str">
        <f>X125&amp;" "&amp;X126&amp;" "&amp;X127&amp;" "&amp;X128&amp;" "&amp;X129&amp;" "&amp;X130</f>
        <v xml:space="preserve">     </v>
      </c>
    </row>
    <row r="125" spans="1:34" ht="15" customHeight="1">
      <c r="A125" s="299"/>
      <c r="B125" s="120"/>
      <c r="C125" s="103"/>
      <c r="D125" s="104"/>
      <c r="E125" s="104"/>
      <c r="F125" s="104"/>
      <c r="G125" s="104"/>
      <c r="H125" s="104"/>
      <c r="I125" s="131"/>
      <c r="J125" s="107" t="s">
        <v>18</v>
      </c>
      <c r="K125" s="107">
        <v>7</v>
      </c>
      <c r="L125" s="107" t="s">
        <v>76</v>
      </c>
      <c r="M125" s="107">
        <v>10</v>
      </c>
      <c r="N125" s="139" t="s">
        <v>21</v>
      </c>
      <c r="O125" s="139">
        <v>4.5</v>
      </c>
      <c r="P125" s="139" t="s">
        <v>205</v>
      </c>
      <c r="Q125" s="107">
        <v>4</v>
      </c>
      <c r="R125" s="107" t="s">
        <v>14</v>
      </c>
      <c r="S125" s="107">
        <v>7</v>
      </c>
      <c r="T125" s="107" t="s">
        <v>186</v>
      </c>
      <c r="U125" s="107">
        <v>2.5</v>
      </c>
      <c r="V125" s="20" t="s">
        <v>93</v>
      </c>
      <c r="W125" s="20">
        <v>1</v>
      </c>
      <c r="X125" s="91"/>
      <c r="Y125" s="30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5" customHeight="1">
      <c r="A126" s="299"/>
      <c r="B126" s="120"/>
      <c r="C126" s="103"/>
      <c r="D126" s="104"/>
      <c r="E126" s="104"/>
      <c r="F126" s="104"/>
      <c r="G126" s="104"/>
      <c r="H126" s="104"/>
      <c r="I126" s="131"/>
      <c r="J126" s="107" t="s">
        <v>32</v>
      </c>
      <c r="K126" s="107">
        <v>3</v>
      </c>
      <c r="L126" s="107" t="s">
        <v>22</v>
      </c>
      <c r="M126" s="107">
        <v>2.5</v>
      </c>
      <c r="N126" s="218" t="s">
        <v>305</v>
      </c>
      <c r="O126" s="173">
        <v>1.5</v>
      </c>
      <c r="P126" s="107" t="s">
        <v>44</v>
      </c>
      <c r="Q126" s="107">
        <v>4</v>
      </c>
      <c r="R126" s="107" t="s">
        <v>29</v>
      </c>
      <c r="S126" s="107">
        <v>0.05</v>
      </c>
      <c r="T126" s="107" t="s">
        <v>300</v>
      </c>
      <c r="U126" s="107">
        <v>1.5</v>
      </c>
      <c r="V126" s="20"/>
      <c r="W126" s="70"/>
      <c r="X126" s="91"/>
      <c r="Y126" s="30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" customHeight="1">
      <c r="A127" s="299"/>
      <c r="B127" s="120"/>
      <c r="C127" s="103">
        <v>5.5</v>
      </c>
      <c r="D127" s="104">
        <v>2.1</v>
      </c>
      <c r="E127" s="104">
        <v>1.6</v>
      </c>
      <c r="F127" s="104">
        <v>2.8</v>
      </c>
      <c r="G127" s="104">
        <v>0</v>
      </c>
      <c r="H127" s="104">
        <v>0</v>
      </c>
      <c r="I127" s="131">
        <v>709</v>
      </c>
      <c r="J127" s="107"/>
      <c r="K127" s="107"/>
      <c r="L127" s="107" t="s">
        <v>64</v>
      </c>
      <c r="M127" s="107">
        <v>1</v>
      </c>
      <c r="N127" s="139" t="s">
        <v>261</v>
      </c>
      <c r="O127" s="139">
        <v>0.5</v>
      </c>
      <c r="P127" s="107" t="s">
        <v>364</v>
      </c>
      <c r="Q127" s="107">
        <v>0.5</v>
      </c>
      <c r="R127" s="107"/>
      <c r="S127" s="107"/>
      <c r="T127" s="107" t="s">
        <v>29</v>
      </c>
      <c r="U127" s="107">
        <v>0.05</v>
      </c>
      <c r="V127" s="20"/>
      <c r="W127" s="20"/>
      <c r="X127" s="91"/>
      <c r="Y127" s="30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" customHeight="1">
      <c r="A128" s="299"/>
      <c r="B128" s="120"/>
      <c r="C128" s="103"/>
      <c r="D128" s="104"/>
      <c r="E128" s="104"/>
      <c r="F128" s="104"/>
      <c r="G128" s="104"/>
      <c r="H128" s="104"/>
      <c r="I128" s="131"/>
      <c r="J128" s="107"/>
      <c r="K128" s="107"/>
      <c r="L128" s="107" t="s">
        <v>29</v>
      </c>
      <c r="M128" s="107">
        <v>0.05</v>
      </c>
      <c r="N128" s="139" t="s">
        <v>23</v>
      </c>
      <c r="O128" s="139">
        <v>0.5</v>
      </c>
      <c r="P128" s="107" t="s">
        <v>29</v>
      </c>
      <c r="Q128" s="107">
        <v>0.05</v>
      </c>
      <c r="R128" s="107"/>
      <c r="S128" s="107"/>
      <c r="T128" s="107"/>
      <c r="U128" s="107"/>
      <c r="V128" s="20"/>
      <c r="W128" s="20"/>
      <c r="X128" s="91"/>
      <c r="Y128" s="30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" customHeight="1">
      <c r="A129" s="299"/>
      <c r="B129" s="120"/>
      <c r="C129" s="103"/>
      <c r="D129" s="104"/>
      <c r="E129" s="104"/>
      <c r="F129" s="104"/>
      <c r="G129" s="104"/>
      <c r="H129" s="104"/>
      <c r="I129" s="131"/>
      <c r="J129" s="107"/>
      <c r="K129" s="107"/>
      <c r="L129" s="107" t="s">
        <v>56</v>
      </c>
      <c r="M129" s="107"/>
      <c r="N129" s="107" t="s">
        <v>29</v>
      </c>
      <c r="O129" s="107">
        <v>0.05</v>
      </c>
      <c r="P129" s="107"/>
      <c r="Q129" s="107"/>
      <c r="R129" s="107"/>
      <c r="S129" s="107"/>
      <c r="T129" s="107"/>
      <c r="U129" s="107"/>
      <c r="V129" s="20"/>
      <c r="W129" s="20"/>
      <c r="X129" s="91"/>
      <c r="Y129" s="30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" customHeight="1" thickBot="1">
      <c r="A130" s="300"/>
      <c r="B130" s="121"/>
      <c r="C130" s="109"/>
      <c r="D130" s="110"/>
      <c r="E130" s="110"/>
      <c r="F130" s="110"/>
      <c r="G130" s="110"/>
      <c r="H130" s="110"/>
      <c r="I130" s="134"/>
      <c r="J130" s="113"/>
      <c r="K130" s="113"/>
      <c r="L130" s="229"/>
      <c r="M130" s="229"/>
      <c r="N130" s="167"/>
      <c r="O130" s="167"/>
      <c r="P130" s="141"/>
      <c r="Q130" s="141"/>
      <c r="R130" s="229"/>
      <c r="S130" s="229"/>
      <c r="T130" s="141"/>
      <c r="U130" s="141"/>
      <c r="V130" s="25"/>
      <c r="W130" s="25"/>
      <c r="X130" s="92"/>
      <c r="Y130" s="31"/>
      <c r="Z130" s="36"/>
      <c r="AA130" s="36"/>
      <c r="AB130" s="36"/>
      <c r="AC130" s="36"/>
      <c r="AD130" s="36"/>
      <c r="AE130" s="36"/>
      <c r="AF130" s="36"/>
      <c r="AG130" s="36"/>
      <c r="AH130" s="36"/>
    </row>
    <row r="131" spans="1:34" ht="15" customHeight="1">
      <c r="A131" s="301" t="s">
        <v>373</v>
      </c>
      <c r="B131" s="122" t="s">
        <v>155</v>
      </c>
      <c r="C131" s="98">
        <v>5</v>
      </c>
      <c r="D131" s="98">
        <v>2.9</v>
      </c>
      <c r="E131" s="98">
        <v>2</v>
      </c>
      <c r="F131" s="98">
        <v>3</v>
      </c>
      <c r="G131" s="98">
        <v>0</v>
      </c>
      <c r="H131" s="98">
        <v>0</v>
      </c>
      <c r="I131" s="133">
        <v>753</v>
      </c>
      <c r="J131" s="135" t="s">
        <v>156</v>
      </c>
      <c r="K131" s="135"/>
      <c r="L131" s="135" t="s">
        <v>365</v>
      </c>
      <c r="M131" s="239"/>
      <c r="N131" s="135" t="s">
        <v>240</v>
      </c>
      <c r="O131" s="135"/>
      <c r="P131" s="135" t="s">
        <v>63</v>
      </c>
      <c r="Q131" s="135"/>
      <c r="R131" s="135" t="s">
        <v>17</v>
      </c>
      <c r="S131" s="135"/>
      <c r="T131" s="135" t="s">
        <v>277</v>
      </c>
      <c r="U131" s="135"/>
      <c r="V131" s="23" t="s">
        <v>417</v>
      </c>
      <c r="W131" s="23"/>
      <c r="X131" s="90"/>
      <c r="Y131" s="28" t="str">
        <f>B131</f>
        <v>N3</v>
      </c>
      <c r="Z131" s="29" t="str">
        <f>J132&amp;" "&amp;J133&amp;" "&amp;J134&amp;" "&amp;J135&amp;" "&amp;J136&amp;" "&amp;J137</f>
        <v xml:space="preserve">麵條     </v>
      </c>
      <c r="AA131" s="29" t="str">
        <f>L132&amp;" "&amp;L133&amp;" "&amp;L134&amp;" "&amp;L135&amp;" "&amp;L136&amp;" "&amp;L137</f>
        <v xml:space="preserve">煙燻豆包     </v>
      </c>
      <c r="AB131" s="29" t="str">
        <f>N132&amp;" "&amp;N133&amp;" "&amp;N134&amp;" "&amp;N135&amp;" "&amp;N136&amp;" "&amp;N137</f>
        <v xml:space="preserve">豆干 花胡瓜 三色豆 薑  </v>
      </c>
      <c r="AC131" s="29" t="str">
        <f>P132&amp;" "&amp;P133&amp;" "&amp;P134&amp;" "&amp;P135&amp;" "&amp;P136&amp;" "&amp;P137</f>
        <v xml:space="preserve">四角油豆腐 濕海帶 薑   </v>
      </c>
      <c r="AD131" s="29" t="str">
        <f>R132&amp;" "&amp;R133&amp;" "&amp;R134&amp;" "&amp;R135&amp;" "&amp;R136&amp;" "&amp;R137</f>
        <v xml:space="preserve">蔬菜 薑    </v>
      </c>
      <c r="AE131" s="29" t="str">
        <f>T132&amp;" "&amp;T133&amp;" "&amp;T134&amp;" "&amp;T135&amp;" "&amp;T136&amp;" "&amp;T137</f>
        <v xml:space="preserve">雞蛋★ 脆筍 時蔬 胡蘿蔔 乾木耳 </v>
      </c>
      <c r="AF131" s="29" t="str">
        <f>V132&amp;" "&amp;V133&amp;" "&amp;V134&amp;" "&amp;V135&amp;" "&amp;V136&amp;" "&amp;V137</f>
        <v xml:space="preserve">餐包     </v>
      </c>
      <c r="AG131" s="29" t="str">
        <f>W132&amp;" "&amp;W133&amp;" "&amp;W134&amp;" "&amp;W135&amp;" "&amp;W136&amp;" "&amp;W137</f>
        <v xml:space="preserve">2.5     </v>
      </c>
      <c r="AH131" s="29" t="str">
        <f>X132&amp;" "&amp;X133&amp;" "&amp;X134&amp;" "&amp;X135&amp;" "&amp;X136&amp;" "&amp;X137</f>
        <v xml:space="preserve">     </v>
      </c>
    </row>
    <row r="132" spans="1:34" ht="15" customHeight="1">
      <c r="A132" s="302"/>
      <c r="B132" s="120"/>
      <c r="C132" s="104"/>
      <c r="D132" s="104"/>
      <c r="E132" s="104"/>
      <c r="F132" s="104"/>
      <c r="G132" s="104"/>
      <c r="H132" s="104"/>
      <c r="I132" s="131"/>
      <c r="J132" s="115" t="s">
        <v>55</v>
      </c>
      <c r="K132" s="115">
        <v>15</v>
      </c>
      <c r="L132" s="115" t="s">
        <v>365</v>
      </c>
      <c r="M132" s="115">
        <v>5.5</v>
      </c>
      <c r="N132" s="115" t="s">
        <v>366</v>
      </c>
      <c r="O132" s="115">
        <v>2</v>
      </c>
      <c r="P132" s="115" t="s">
        <v>40</v>
      </c>
      <c r="Q132" s="115">
        <v>4</v>
      </c>
      <c r="R132" s="115" t="s">
        <v>14</v>
      </c>
      <c r="S132" s="115">
        <v>7</v>
      </c>
      <c r="T132" s="127" t="s">
        <v>205</v>
      </c>
      <c r="U132" s="115">
        <v>0.5</v>
      </c>
      <c r="V132" s="20" t="s">
        <v>417</v>
      </c>
      <c r="W132" s="20">
        <v>2.5</v>
      </c>
      <c r="X132" s="91"/>
      <c r="Y132" s="30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5" customHeight="1">
      <c r="A133" s="302"/>
      <c r="B133" s="120"/>
      <c r="C133" s="104"/>
      <c r="D133" s="104"/>
      <c r="E133" s="104"/>
      <c r="F133" s="104"/>
      <c r="G133" s="104"/>
      <c r="H133" s="104"/>
      <c r="I133" s="131"/>
      <c r="J133" s="115"/>
      <c r="K133" s="115"/>
      <c r="L133" s="115"/>
      <c r="M133" s="115"/>
      <c r="N133" s="115" t="s">
        <v>241</v>
      </c>
      <c r="O133" s="115">
        <v>3</v>
      </c>
      <c r="P133" s="115" t="s">
        <v>367</v>
      </c>
      <c r="Q133" s="115">
        <v>4</v>
      </c>
      <c r="R133" s="115" t="s">
        <v>29</v>
      </c>
      <c r="S133" s="115">
        <v>0.05</v>
      </c>
      <c r="T133" s="115" t="s">
        <v>41</v>
      </c>
      <c r="U133" s="115">
        <v>1</v>
      </c>
      <c r="V133" s="20"/>
      <c r="W133" s="70"/>
      <c r="X133" s="91"/>
      <c r="Y133" s="30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" customHeight="1">
      <c r="A134" s="302"/>
      <c r="B134" s="120"/>
      <c r="C134" s="104">
        <v>5</v>
      </c>
      <c r="D134" s="104">
        <v>2.2000000000000002</v>
      </c>
      <c r="E134" s="104">
        <v>1.6</v>
      </c>
      <c r="F134" s="104">
        <v>2.8</v>
      </c>
      <c r="G134" s="104">
        <v>0</v>
      </c>
      <c r="H134" s="104">
        <v>0</v>
      </c>
      <c r="I134" s="131">
        <v>681</v>
      </c>
      <c r="J134" s="115"/>
      <c r="K134" s="115"/>
      <c r="L134" s="115"/>
      <c r="M134" s="115"/>
      <c r="N134" s="115" t="s">
        <v>209</v>
      </c>
      <c r="O134" s="115">
        <v>2</v>
      </c>
      <c r="P134" s="115" t="s">
        <v>29</v>
      </c>
      <c r="Q134" s="115">
        <v>0.05</v>
      </c>
      <c r="R134" s="115"/>
      <c r="S134" s="115"/>
      <c r="T134" s="115" t="s">
        <v>17</v>
      </c>
      <c r="U134" s="115">
        <v>2</v>
      </c>
      <c r="V134" s="20"/>
      <c r="W134" s="20"/>
      <c r="X134" s="91"/>
      <c r="Y134" s="30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" customHeight="1">
      <c r="A135" s="302"/>
      <c r="B135" s="120"/>
      <c r="C135" s="104"/>
      <c r="D135" s="104"/>
      <c r="E135" s="104"/>
      <c r="F135" s="104"/>
      <c r="G135" s="104"/>
      <c r="H135" s="104"/>
      <c r="I135" s="131"/>
      <c r="J135" s="115"/>
      <c r="K135" s="115"/>
      <c r="L135" s="115"/>
      <c r="M135" s="115"/>
      <c r="N135" s="115" t="s">
        <v>29</v>
      </c>
      <c r="O135" s="115">
        <v>0.05</v>
      </c>
      <c r="P135" s="222"/>
      <c r="Q135" s="222"/>
      <c r="R135" s="115"/>
      <c r="S135" s="115"/>
      <c r="T135" s="115" t="s">
        <v>23</v>
      </c>
      <c r="U135" s="115">
        <v>0.5</v>
      </c>
      <c r="V135" s="20"/>
      <c r="W135" s="20"/>
      <c r="X135" s="91"/>
      <c r="Y135" s="30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" customHeight="1">
      <c r="A136" s="302"/>
      <c r="B136" s="120"/>
      <c r="C136" s="104"/>
      <c r="D136" s="104"/>
      <c r="E136" s="104"/>
      <c r="F136" s="104"/>
      <c r="G136" s="104"/>
      <c r="H136" s="104"/>
      <c r="I136" s="131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 t="s">
        <v>36</v>
      </c>
      <c r="U136" s="115">
        <v>0.01</v>
      </c>
      <c r="V136" s="20"/>
      <c r="W136" s="20"/>
      <c r="X136" s="91"/>
      <c r="Y136" s="30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" customHeight="1" thickBot="1">
      <c r="A137" s="303"/>
      <c r="B137" s="121"/>
      <c r="C137" s="110"/>
      <c r="D137" s="110"/>
      <c r="E137" s="110"/>
      <c r="F137" s="110"/>
      <c r="G137" s="110"/>
      <c r="H137" s="110"/>
      <c r="I137" s="134"/>
      <c r="J137" s="136"/>
      <c r="K137" s="136"/>
      <c r="L137" s="136"/>
      <c r="M137" s="136"/>
      <c r="N137" s="136"/>
      <c r="O137" s="136"/>
      <c r="P137" s="136"/>
      <c r="Q137" s="136"/>
      <c r="R137" s="151"/>
      <c r="S137" s="151"/>
      <c r="T137" s="151"/>
      <c r="U137" s="151"/>
      <c r="V137" s="25"/>
      <c r="W137" s="25"/>
      <c r="X137" s="92"/>
      <c r="Y137" s="31"/>
      <c r="Z137" s="36"/>
      <c r="AA137" s="36"/>
      <c r="AB137" s="36"/>
      <c r="AC137" s="36"/>
      <c r="AD137" s="36"/>
      <c r="AE137" s="36"/>
      <c r="AF137" s="36"/>
      <c r="AG137" s="36"/>
      <c r="AH137" s="36"/>
    </row>
    <row r="138" spans="1:34" ht="15" customHeight="1">
      <c r="A138" s="304" t="s">
        <v>372</v>
      </c>
      <c r="B138" s="122" t="s">
        <v>158</v>
      </c>
      <c r="C138" s="116">
        <v>6.4</v>
      </c>
      <c r="D138" s="116">
        <v>2.7</v>
      </c>
      <c r="E138" s="116">
        <v>2</v>
      </c>
      <c r="F138" s="116">
        <v>3</v>
      </c>
      <c r="G138" s="116">
        <v>0</v>
      </c>
      <c r="H138" s="116">
        <v>0</v>
      </c>
      <c r="I138" s="129">
        <v>836</v>
      </c>
      <c r="J138" s="101" t="s">
        <v>30</v>
      </c>
      <c r="K138" s="101"/>
      <c r="L138" s="101" t="s">
        <v>368</v>
      </c>
      <c r="M138" s="101"/>
      <c r="N138" s="168" t="s">
        <v>242</v>
      </c>
      <c r="O138" s="169"/>
      <c r="P138" s="101" t="s">
        <v>66</v>
      </c>
      <c r="Q138" s="101"/>
      <c r="R138" s="101" t="s">
        <v>17</v>
      </c>
      <c r="S138" s="101"/>
      <c r="T138" s="101" t="s">
        <v>278</v>
      </c>
      <c r="U138" s="101"/>
      <c r="V138" s="23" t="s">
        <v>291</v>
      </c>
      <c r="W138" s="23"/>
      <c r="X138" s="90"/>
      <c r="Y138" s="28" t="str">
        <f>B138</f>
        <v>N4</v>
      </c>
      <c r="Z138" s="29" t="str">
        <f>J139&amp;" "&amp;J140&amp;" "&amp;J141&amp;" "&amp;J142&amp;" "&amp;J143&amp;" "&amp;J144</f>
        <v xml:space="preserve">米 糙米    </v>
      </c>
      <c r="AA138" s="29" t="str">
        <f>L139&amp;" "&amp;L140&amp;" "&amp;L141&amp;" "&amp;L142&amp;" "&amp;L143&amp;" "&amp;L144</f>
        <v xml:space="preserve">百頁豆腐 白蘿蔔 胡蘿蔔 薑  </v>
      </c>
      <c r="AB138" s="29" t="str">
        <f>N139&amp;" "&amp;N140&amp;" "&amp;N141&amp;" "&amp;N142&amp;" "&amp;N143&amp;" "&amp;N144</f>
        <v xml:space="preserve">雞蛋★ 時蔬 川耳 薑  </v>
      </c>
      <c r="AC138" s="29" t="str">
        <f>P139&amp;" "&amp;P140&amp;" "&amp;P141&amp;" "&amp;P142&amp;" "&amp;P143&amp;" "&amp;P144</f>
        <v xml:space="preserve">豆腐 大番茄 薑   </v>
      </c>
      <c r="AD138" s="29" t="str">
        <f>R139&amp;" "&amp;R140&amp;" "&amp;R141&amp;" "&amp;R142&amp;" "&amp;R143&amp;" "&amp;R144</f>
        <v xml:space="preserve">蔬菜 薑    </v>
      </c>
      <c r="AE138" s="29" t="str">
        <f>T139&amp;" "&amp;T140&amp;" "&amp;T141&amp;" "&amp;T142&amp;" "&amp;T143&amp;" "&amp;T144</f>
        <v xml:space="preserve">綠豆 地瓜 紅砂糖   </v>
      </c>
      <c r="AF138" s="29" t="str">
        <f>V139&amp;" "&amp;V140&amp;" "&amp;V141&amp;" "&amp;V142&amp;" "&amp;V143&amp;" "&amp;V144</f>
        <v xml:space="preserve">餡餅     </v>
      </c>
      <c r="AG138" s="29" t="str">
        <f>W139&amp;" "&amp;W140&amp;" "&amp;W141&amp;" "&amp;W142&amp;" "&amp;W143&amp;" "&amp;W144</f>
        <v xml:space="preserve">4     </v>
      </c>
      <c r="AH138" s="29" t="str">
        <f>X139&amp;" "&amp;X140&amp;" "&amp;X141&amp;" "&amp;X142&amp;" "&amp;X143&amp;" "&amp;X144</f>
        <v xml:space="preserve">     </v>
      </c>
    </row>
    <row r="139" spans="1:34" ht="15" customHeight="1">
      <c r="A139" s="305"/>
      <c r="B139" s="120"/>
      <c r="C139" s="104"/>
      <c r="D139" s="104"/>
      <c r="E139" s="104"/>
      <c r="F139" s="104"/>
      <c r="G139" s="104"/>
      <c r="H139" s="104"/>
      <c r="I139" s="130"/>
      <c r="J139" s="107" t="s">
        <v>18</v>
      </c>
      <c r="K139" s="107">
        <v>7</v>
      </c>
      <c r="L139" s="107" t="s">
        <v>349</v>
      </c>
      <c r="M139" s="107">
        <v>8</v>
      </c>
      <c r="N139" s="139" t="s">
        <v>205</v>
      </c>
      <c r="O139" s="170">
        <v>3.5</v>
      </c>
      <c r="P139" s="107" t="s">
        <v>20</v>
      </c>
      <c r="Q139" s="107">
        <v>4</v>
      </c>
      <c r="R139" s="107" t="s">
        <v>14</v>
      </c>
      <c r="S139" s="107">
        <v>7</v>
      </c>
      <c r="T139" s="107" t="s">
        <v>67</v>
      </c>
      <c r="U139" s="107">
        <v>2</v>
      </c>
      <c r="V139" s="20" t="s">
        <v>291</v>
      </c>
      <c r="W139" s="20">
        <v>4</v>
      </c>
      <c r="X139" s="91"/>
      <c r="Y139" s="30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5" customHeight="1">
      <c r="A140" s="305"/>
      <c r="B140" s="120"/>
      <c r="C140" s="104"/>
      <c r="D140" s="104"/>
      <c r="E140" s="104"/>
      <c r="F140" s="104"/>
      <c r="G140" s="104"/>
      <c r="H140" s="104"/>
      <c r="I140" s="130"/>
      <c r="J140" s="107" t="s">
        <v>32</v>
      </c>
      <c r="K140" s="107">
        <v>3</v>
      </c>
      <c r="L140" s="107" t="s">
        <v>47</v>
      </c>
      <c r="M140" s="107">
        <v>2</v>
      </c>
      <c r="N140" s="170" t="s">
        <v>17</v>
      </c>
      <c r="O140" s="170">
        <v>5</v>
      </c>
      <c r="P140" s="107" t="s">
        <v>51</v>
      </c>
      <c r="Q140" s="107">
        <v>4</v>
      </c>
      <c r="R140" s="107" t="s">
        <v>29</v>
      </c>
      <c r="S140" s="107">
        <v>0.05</v>
      </c>
      <c r="T140" s="107" t="s">
        <v>149</v>
      </c>
      <c r="U140" s="107">
        <v>2</v>
      </c>
      <c r="V140" s="20"/>
      <c r="W140" s="70"/>
      <c r="X140" s="91"/>
      <c r="Y140" s="30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5" customHeight="1">
      <c r="A141" s="305"/>
      <c r="B141" s="120"/>
      <c r="C141" s="104">
        <v>6.4</v>
      </c>
      <c r="D141" s="104">
        <v>2.2000000000000002</v>
      </c>
      <c r="E141" s="104">
        <v>1.6</v>
      </c>
      <c r="F141" s="104">
        <v>2.8</v>
      </c>
      <c r="G141" s="104">
        <v>0</v>
      </c>
      <c r="H141" s="104">
        <v>0</v>
      </c>
      <c r="I141" s="131">
        <v>779</v>
      </c>
      <c r="J141" s="107"/>
      <c r="K141" s="107"/>
      <c r="L141" s="107" t="s">
        <v>23</v>
      </c>
      <c r="M141" s="107">
        <v>1</v>
      </c>
      <c r="N141" s="170" t="s">
        <v>243</v>
      </c>
      <c r="O141" s="170">
        <v>0.1</v>
      </c>
      <c r="P141" s="170" t="s">
        <v>29</v>
      </c>
      <c r="Q141" s="170">
        <v>0.05</v>
      </c>
      <c r="R141" s="107"/>
      <c r="S141" s="107"/>
      <c r="T141" s="107" t="s">
        <v>276</v>
      </c>
      <c r="U141" s="107">
        <v>1</v>
      </c>
      <c r="V141" s="20"/>
      <c r="W141" s="20"/>
      <c r="X141" s="91"/>
      <c r="Y141" s="30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5" customHeight="1">
      <c r="A142" s="305"/>
      <c r="B142" s="120"/>
      <c r="C142" s="104"/>
      <c r="D142" s="104"/>
      <c r="E142" s="104"/>
      <c r="F142" s="104"/>
      <c r="G142" s="104"/>
      <c r="H142" s="104"/>
      <c r="I142" s="130"/>
      <c r="J142" s="107"/>
      <c r="K142" s="107"/>
      <c r="L142" s="107" t="s">
        <v>29</v>
      </c>
      <c r="M142" s="107">
        <v>0.05</v>
      </c>
      <c r="N142" s="170" t="s">
        <v>29</v>
      </c>
      <c r="O142" s="170">
        <v>0.05</v>
      </c>
      <c r="P142" s="170"/>
      <c r="Q142" s="170"/>
      <c r="R142" s="107"/>
      <c r="S142" s="107"/>
      <c r="T142" s="107"/>
      <c r="U142" s="107"/>
      <c r="V142" s="20"/>
      <c r="W142" s="20"/>
      <c r="X142" s="91"/>
      <c r="Y142" s="30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5" customHeight="1">
      <c r="A143" s="305"/>
      <c r="B143" s="120"/>
      <c r="C143" s="104"/>
      <c r="D143" s="104"/>
      <c r="E143" s="104"/>
      <c r="F143" s="104"/>
      <c r="G143" s="104"/>
      <c r="H143" s="104"/>
      <c r="I143" s="130"/>
      <c r="J143" s="107"/>
      <c r="K143" s="107"/>
      <c r="L143" s="107"/>
      <c r="M143" s="107"/>
      <c r="N143" s="170"/>
      <c r="O143" s="170"/>
      <c r="P143" s="107"/>
      <c r="Q143" s="107"/>
      <c r="R143" s="107"/>
      <c r="S143" s="107"/>
      <c r="T143" s="107"/>
      <c r="U143" s="107"/>
      <c r="V143" s="20"/>
      <c r="W143" s="20"/>
      <c r="X143" s="91"/>
      <c r="Y143" s="30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5" customHeight="1" thickBot="1">
      <c r="A144" s="306"/>
      <c r="B144" s="121"/>
      <c r="C144" s="110"/>
      <c r="D144" s="110"/>
      <c r="E144" s="110"/>
      <c r="F144" s="110"/>
      <c r="G144" s="110"/>
      <c r="H144" s="110"/>
      <c r="I144" s="132"/>
      <c r="J144" s="113"/>
      <c r="K144" s="113"/>
      <c r="L144" s="113"/>
      <c r="M144" s="113"/>
      <c r="N144" s="141"/>
      <c r="O144" s="141"/>
      <c r="P144" s="141"/>
      <c r="Q144" s="141"/>
      <c r="R144" s="113"/>
      <c r="S144" s="113"/>
      <c r="T144" s="141"/>
      <c r="U144" s="141"/>
      <c r="V144" s="25"/>
      <c r="W144" s="25"/>
      <c r="X144" s="92"/>
      <c r="Y144" s="31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1:34" ht="15" customHeight="1">
      <c r="A145" s="295" t="s">
        <v>369</v>
      </c>
      <c r="B145" s="122" t="s">
        <v>160</v>
      </c>
      <c r="C145" s="116">
        <v>5.3</v>
      </c>
      <c r="D145" s="116">
        <v>2.7</v>
      </c>
      <c r="E145" s="116">
        <v>2.1</v>
      </c>
      <c r="F145" s="116">
        <v>3</v>
      </c>
      <c r="G145" s="116">
        <v>0</v>
      </c>
      <c r="H145" s="116">
        <v>0</v>
      </c>
      <c r="I145" s="129">
        <v>761</v>
      </c>
      <c r="J145" s="101" t="s">
        <v>161</v>
      </c>
      <c r="K145" s="101"/>
      <c r="L145" s="101" t="s">
        <v>370</v>
      </c>
      <c r="M145" s="101"/>
      <c r="N145" s="101" t="s">
        <v>244</v>
      </c>
      <c r="O145" s="101"/>
      <c r="P145" s="101" t="s">
        <v>69</v>
      </c>
      <c r="Q145" s="101"/>
      <c r="R145" s="101" t="s">
        <v>17</v>
      </c>
      <c r="S145" s="101"/>
      <c r="T145" s="101" t="s">
        <v>38</v>
      </c>
      <c r="U145" s="101"/>
      <c r="V145" s="23" t="s">
        <v>281</v>
      </c>
      <c r="W145" s="72"/>
      <c r="X145" s="90" t="s">
        <v>282</v>
      </c>
      <c r="Y145" s="6" t="str">
        <f>B145</f>
        <v>N5</v>
      </c>
      <c r="Z145" s="6" t="str">
        <f>J146&amp;" "&amp;J147&amp;" "&amp;J148&amp;" "&amp;J149&amp;" "&amp;J150&amp;" "&amp;J151</f>
        <v xml:space="preserve">米 小薏仁    </v>
      </c>
      <c r="AA145" s="6" t="str">
        <f>L146&amp;" "&amp;L147&amp;" "&amp;L148&amp;" "&amp;L149&amp;" "&amp;L150&amp;" "&amp;L151</f>
        <v xml:space="preserve">麵腸 杏鮑菇 時瓜 九層塔 薑 </v>
      </c>
      <c r="AB145" s="6" t="str">
        <f>N146&amp;" "&amp;N147&amp;" "&amp;N148&amp;" "&amp;N149&amp;" "&amp;N150&amp;" "&amp;N151</f>
        <v xml:space="preserve">雞蛋★ 素培根 冷凍玉米粒 胡蘿蔔  </v>
      </c>
      <c r="AC145" s="6" t="str">
        <f>P146&amp;" "&amp;P147&amp;" "&amp;P148&amp;" "&amp;P149&amp;" "&amp;P150&amp;" "&amp;P151</f>
        <v xml:space="preserve">豆干 芹菜 胡蘿蔔 薑  </v>
      </c>
      <c r="AD145" s="6" t="str">
        <f>R146&amp;" "&amp;R147&amp;" "&amp;R148&amp;" "&amp;R149&amp;" "&amp;R150&amp;" "&amp;R151</f>
        <v xml:space="preserve">蔬菜 薑    </v>
      </c>
      <c r="AE145" s="6" t="str">
        <f>T146&amp;" "&amp;T147&amp;" "&amp;T148&amp;" "&amp;T149&amp;" "&amp;T150&amp;" "&amp;T151</f>
        <v xml:space="preserve">濕裙帶菜 時蔬 味噌 薑  </v>
      </c>
      <c r="AF145" s="6" t="str">
        <f>V146&amp;" "&amp;V147&amp;" "&amp;V148&amp;" "&amp;V149&amp;" "&amp;V150&amp;" "&amp;V151</f>
        <v xml:space="preserve">水果     </v>
      </c>
      <c r="AG145" s="6" t="str">
        <f>W146&amp;" "&amp;W147&amp;" "&amp;W148&amp;" "&amp;W149&amp;" "&amp;W150&amp;" "&amp;W151</f>
        <v xml:space="preserve">11     </v>
      </c>
      <c r="AH145" s="6" t="str">
        <f>X146&amp;" "&amp;X147&amp;" "&amp;X148&amp;" "&amp;X149&amp;" "&amp;X150&amp;" "&amp;X151</f>
        <v xml:space="preserve">有機豆奶     </v>
      </c>
    </row>
    <row r="146" spans="1:34" ht="15" customHeight="1">
      <c r="A146" s="296"/>
      <c r="B146" s="120"/>
      <c r="C146" s="104"/>
      <c r="D146" s="104"/>
      <c r="E146" s="104"/>
      <c r="F146" s="104"/>
      <c r="G146" s="104"/>
      <c r="H146" s="104"/>
      <c r="I146" s="130"/>
      <c r="J146" s="107" t="s">
        <v>18</v>
      </c>
      <c r="K146" s="107">
        <v>10</v>
      </c>
      <c r="L146" s="107" t="s">
        <v>339</v>
      </c>
      <c r="M146" s="107">
        <v>5</v>
      </c>
      <c r="N146" s="139" t="s">
        <v>205</v>
      </c>
      <c r="O146" s="171">
        <v>4</v>
      </c>
      <c r="P146" s="107" t="s">
        <v>54</v>
      </c>
      <c r="Q146" s="107">
        <v>2</v>
      </c>
      <c r="R146" s="107" t="s">
        <v>14</v>
      </c>
      <c r="S146" s="107">
        <v>7</v>
      </c>
      <c r="T146" s="107" t="s">
        <v>216</v>
      </c>
      <c r="U146" s="107">
        <v>1</v>
      </c>
      <c r="V146" s="20" t="s">
        <v>281</v>
      </c>
      <c r="W146" s="20">
        <v>11</v>
      </c>
      <c r="X146" s="91" t="s">
        <v>282</v>
      </c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15" customHeight="1">
      <c r="A147" s="296"/>
      <c r="B147" s="120"/>
      <c r="C147" s="104"/>
      <c r="D147" s="104"/>
      <c r="E147" s="104"/>
      <c r="F147" s="104"/>
      <c r="G147" s="104"/>
      <c r="H147" s="104"/>
      <c r="I147" s="130"/>
      <c r="J147" s="107" t="s">
        <v>162</v>
      </c>
      <c r="K147" s="107">
        <v>0.4</v>
      </c>
      <c r="L147" s="107" t="s">
        <v>203</v>
      </c>
      <c r="M147" s="107">
        <v>1</v>
      </c>
      <c r="N147" s="172" t="s">
        <v>326</v>
      </c>
      <c r="O147" s="173">
        <v>1</v>
      </c>
      <c r="P147" s="107" t="s">
        <v>71</v>
      </c>
      <c r="Q147" s="107">
        <v>4</v>
      </c>
      <c r="R147" s="107" t="s">
        <v>29</v>
      </c>
      <c r="S147" s="107">
        <v>0.05</v>
      </c>
      <c r="T147" s="107" t="s">
        <v>256</v>
      </c>
      <c r="U147" s="107">
        <v>3</v>
      </c>
      <c r="V147" s="20"/>
      <c r="W147" s="20"/>
      <c r="X147" s="91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5" customHeight="1">
      <c r="A148" s="296"/>
      <c r="B148" s="120"/>
      <c r="C148" s="104">
        <v>5.3</v>
      </c>
      <c r="D148" s="104">
        <v>2.4</v>
      </c>
      <c r="E148" s="104">
        <v>1.6</v>
      </c>
      <c r="F148" s="104">
        <v>2.8</v>
      </c>
      <c r="G148" s="104">
        <v>0</v>
      </c>
      <c r="H148" s="104">
        <v>0</v>
      </c>
      <c r="I148" s="131">
        <v>717</v>
      </c>
      <c r="J148" s="107"/>
      <c r="K148" s="107"/>
      <c r="L148" s="107" t="s">
        <v>186</v>
      </c>
      <c r="M148" s="107">
        <v>3</v>
      </c>
      <c r="N148" s="107" t="s">
        <v>48</v>
      </c>
      <c r="O148" s="107">
        <v>1</v>
      </c>
      <c r="P148" s="107" t="s">
        <v>23</v>
      </c>
      <c r="Q148" s="107">
        <v>1</v>
      </c>
      <c r="R148" s="107"/>
      <c r="S148" s="107"/>
      <c r="T148" s="107" t="s">
        <v>42</v>
      </c>
      <c r="U148" s="107">
        <v>0.6</v>
      </c>
      <c r="V148" s="20"/>
      <c r="W148" s="20"/>
      <c r="X148" s="91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5" customHeight="1">
      <c r="A149" s="296"/>
      <c r="B149" s="120"/>
      <c r="C149" s="104"/>
      <c r="D149" s="104"/>
      <c r="E149" s="104"/>
      <c r="F149" s="104"/>
      <c r="G149" s="104"/>
      <c r="H149" s="104"/>
      <c r="I149" s="130"/>
      <c r="J149" s="107"/>
      <c r="K149" s="107"/>
      <c r="L149" s="107" t="s">
        <v>52</v>
      </c>
      <c r="M149" s="107">
        <v>0.15</v>
      </c>
      <c r="N149" s="107" t="s">
        <v>23</v>
      </c>
      <c r="O149" s="107">
        <v>0.5</v>
      </c>
      <c r="P149" s="107" t="s">
        <v>29</v>
      </c>
      <c r="Q149" s="107">
        <v>0.05</v>
      </c>
      <c r="R149" s="107"/>
      <c r="S149" s="107"/>
      <c r="T149" s="107" t="s">
        <v>29</v>
      </c>
      <c r="U149" s="107">
        <v>0.05</v>
      </c>
      <c r="V149" s="20"/>
      <c r="W149" s="20"/>
      <c r="X149" s="91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5" customHeight="1">
      <c r="A150" s="296"/>
      <c r="B150" s="120"/>
      <c r="C150" s="104"/>
      <c r="D150" s="104"/>
      <c r="E150" s="104"/>
      <c r="F150" s="104"/>
      <c r="G150" s="104"/>
      <c r="H150" s="104"/>
      <c r="I150" s="130"/>
      <c r="J150" s="107"/>
      <c r="K150" s="107"/>
      <c r="L150" s="170" t="s">
        <v>29</v>
      </c>
      <c r="M150" s="170">
        <v>0.05</v>
      </c>
      <c r="N150" s="107"/>
      <c r="O150" s="107"/>
      <c r="P150" s="107"/>
      <c r="Q150" s="107"/>
      <c r="R150" s="107"/>
      <c r="S150" s="107"/>
      <c r="T150" s="107"/>
      <c r="U150" s="107"/>
      <c r="V150" s="20"/>
      <c r="W150" s="20"/>
      <c r="X150" s="91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5" customHeight="1" thickBot="1">
      <c r="A151" s="297"/>
      <c r="B151" s="121"/>
      <c r="C151" s="110"/>
      <c r="D151" s="110"/>
      <c r="E151" s="110"/>
      <c r="F151" s="110"/>
      <c r="G151" s="110"/>
      <c r="H151" s="110"/>
      <c r="I151" s="132"/>
      <c r="J151" s="113"/>
      <c r="K151" s="113"/>
      <c r="L151" s="141"/>
      <c r="M151" s="141"/>
      <c r="N151" s="141"/>
      <c r="O151" s="141"/>
      <c r="P151" s="141"/>
      <c r="Q151" s="141"/>
      <c r="R151" s="240"/>
      <c r="S151" s="240"/>
      <c r="T151" s="141"/>
      <c r="U151" s="141"/>
      <c r="V151" s="25"/>
      <c r="W151" s="25"/>
      <c r="X151" s="92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5.75" customHeight="1">
      <c r="A152" s="319" t="s">
        <v>102</v>
      </c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81"/>
      <c r="Y152" s="8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>
      <c r="A153" s="314" t="s">
        <v>280</v>
      </c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77"/>
      <c r="M153" s="77"/>
      <c r="N153" s="76"/>
      <c r="O153" s="76"/>
      <c r="P153" s="76"/>
      <c r="Q153" s="76"/>
      <c r="R153" s="76"/>
      <c r="S153" s="76"/>
      <c r="T153" s="79"/>
      <c r="U153" s="79"/>
      <c r="V153" s="79"/>
      <c r="W153" s="79"/>
      <c r="X153" s="1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>
      <c r="A154" s="314" t="s">
        <v>100</v>
      </c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76"/>
      <c r="P154" s="76"/>
      <c r="Q154" s="76"/>
      <c r="R154" s="76"/>
      <c r="S154" s="76"/>
      <c r="T154" s="79"/>
      <c r="U154" s="79"/>
      <c r="V154" s="79"/>
      <c r="W154" s="79"/>
      <c r="X154" s="1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/>
    <row r="156" spans="1:34" ht="15.75" customHeight="1"/>
    <row r="157" spans="1:34" ht="15.75" customHeight="1"/>
    <row r="158" spans="1:34" ht="15.75" customHeight="1"/>
    <row r="159" spans="1:34" ht="15.75" customHeight="1"/>
    <row r="160" spans="1:34" ht="15.75" customHeight="1"/>
    <row r="161" ht="15.75" customHeight="1"/>
    <row r="162" ht="15.75" customHeight="1"/>
  </sheetData>
  <mergeCells count="27">
    <mergeCell ref="A110:A116"/>
    <mergeCell ref="A117:A123"/>
    <mergeCell ref="A124:A130"/>
    <mergeCell ref="A131:A137"/>
    <mergeCell ref="A68:A74"/>
    <mergeCell ref="A75:A81"/>
    <mergeCell ref="A82:A88"/>
    <mergeCell ref="A89:A95"/>
    <mergeCell ref="A96:A102"/>
    <mergeCell ref="A152:W152"/>
    <mergeCell ref="A153:K153"/>
    <mergeCell ref="A154:N154"/>
    <mergeCell ref="A138:A144"/>
    <mergeCell ref="A145:A151"/>
    <mergeCell ref="A1:X1"/>
    <mergeCell ref="A2:X2"/>
    <mergeCell ref="A3:X3"/>
    <mergeCell ref="A103:A109"/>
    <mergeCell ref="A5:A11"/>
    <mergeCell ref="A12:A18"/>
    <mergeCell ref="A54:A60"/>
    <mergeCell ref="A61:A67"/>
    <mergeCell ref="A19:A25"/>
    <mergeCell ref="A26:A32"/>
    <mergeCell ref="A33:A39"/>
    <mergeCell ref="A40:A46"/>
    <mergeCell ref="A47:A53"/>
  </mergeCells>
  <phoneticPr fontId="10" type="noConversion"/>
  <pageMargins left="0.19685039370078741" right="0" top="0.39370078740157483" bottom="0" header="0" footer="0"/>
  <pageSetup paperSize="9" scale="78" fitToHeight="0" orientation="landscape" r:id="rId1"/>
  <rowBreaks count="4" manualBreakCount="4">
    <brk id="11" max="23" man="1"/>
    <brk id="46" max="23" man="1"/>
    <brk id="81" max="23" man="1"/>
    <brk id="116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991"/>
  <sheetViews>
    <sheetView topLeftCell="A2" workbookViewId="0">
      <selection activeCell="H13" sqref="H13"/>
    </sheetView>
  </sheetViews>
  <sheetFormatPr defaultColWidth="11.19921875" defaultRowHeight="15" customHeight="1"/>
  <cols>
    <col min="1" max="1" width="11.19921875" style="66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311" t="s">
        <v>371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3" ht="15.75" customHeight="1" thickBot="1">
      <c r="A2" s="67" t="s">
        <v>99</v>
      </c>
      <c r="B2" s="48" t="s">
        <v>1</v>
      </c>
      <c r="C2" s="49" t="s">
        <v>9</v>
      </c>
      <c r="D2" s="49" t="s">
        <v>80</v>
      </c>
      <c r="E2" s="50" t="s">
        <v>11</v>
      </c>
      <c r="F2" s="51" t="s">
        <v>81</v>
      </c>
      <c r="G2" s="32" t="s">
        <v>12</v>
      </c>
      <c r="H2" s="51" t="s">
        <v>82</v>
      </c>
      <c r="I2" s="33" t="s">
        <v>13</v>
      </c>
      <c r="J2" s="51" t="s">
        <v>83</v>
      </c>
      <c r="K2" s="32" t="s">
        <v>14</v>
      </c>
      <c r="L2" s="51" t="s">
        <v>84</v>
      </c>
      <c r="M2" s="32" t="s">
        <v>15</v>
      </c>
      <c r="N2" s="51" t="s">
        <v>85</v>
      </c>
      <c r="O2" s="50" t="s">
        <v>90</v>
      </c>
      <c r="P2" s="50" t="s">
        <v>90</v>
      </c>
      <c r="Q2" s="32" t="s">
        <v>2</v>
      </c>
      <c r="R2" s="32" t="s">
        <v>3</v>
      </c>
      <c r="S2" s="32" t="s">
        <v>4</v>
      </c>
      <c r="T2" s="32" t="s">
        <v>5</v>
      </c>
      <c r="U2" s="32" t="s">
        <v>6</v>
      </c>
      <c r="V2" s="32" t="s">
        <v>7</v>
      </c>
      <c r="W2" s="52" t="s">
        <v>8</v>
      </c>
    </row>
    <row r="3" spans="1:23" ht="15.75" customHeight="1">
      <c r="A3" s="205">
        <v>45597</v>
      </c>
      <c r="B3" s="255" t="str">
        <f>'非偏鄉計劃學校(素)國中'!B5</f>
        <v>J5</v>
      </c>
      <c r="C3" s="207" t="str">
        <f>'非偏鄉計劃學校(素)國中'!J5</f>
        <v>燕麥飯</v>
      </c>
      <c r="D3" s="208" t="str">
        <f>'非偏鄉計劃學校(素)國中'!Z5</f>
        <v xml:space="preserve">米 燕麥△    </v>
      </c>
      <c r="E3" s="207" t="str">
        <f>'非偏鄉計劃學校(素)國中'!L5</f>
        <v>京醬麵腸</v>
      </c>
      <c r="F3" s="207" t="str">
        <f>'非偏鄉計劃學校(素)國中'!AA5</f>
        <v xml:space="preserve">麵腸 芹菜 薑 甜麵醬  </v>
      </c>
      <c r="G3" s="207" t="str">
        <f>'非偏鄉計劃學校(素)國中'!N5</f>
        <v>雙色炒蛋</v>
      </c>
      <c r="H3" s="208" t="str">
        <f>'非偏鄉計劃學校(素)國中'!AB5</f>
        <v xml:space="preserve">雞蛋★ 時蔬 胡蘿蔔 薑  </v>
      </c>
      <c r="I3" s="207" t="str">
        <f>'非偏鄉計劃學校(素)國中'!P5</f>
        <v>鐵板油腐</v>
      </c>
      <c r="J3" s="208" t="str">
        <f>'非偏鄉計劃學校(素)國中'!AC5</f>
        <v xml:space="preserve">四角油豆腐 脆筍 乾木耳 薑  </v>
      </c>
      <c r="K3" s="207" t="str">
        <f>'非偏鄉計劃學校(素)國中'!R5</f>
        <v>時蔬</v>
      </c>
      <c r="L3" s="208" t="str">
        <f>'非偏鄉計劃學校(素)國中'!AD5</f>
        <v xml:space="preserve">蔬菜 薑    </v>
      </c>
      <c r="M3" s="207" t="str">
        <f>'非偏鄉計劃學校(素)國中'!T5</f>
        <v>南瓜野菜湯</v>
      </c>
      <c r="N3" s="208" t="str">
        <f>'非偏鄉計劃學校(素)國中'!AE5</f>
        <v xml:space="preserve">南瓜 時蔬 乾小麥豆皮 薑  </v>
      </c>
      <c r="O3" s="207" t="str">
        <f>'非偏鄉計劃學校(素)國中'!AF5</f>
        <v xml:space="preserve">水果     </v>
      </c>
      <c r="P3" s="207" t="str">
        <f>'非偏鄉計劃學校(素)國中'!AH5</f>
        <v xml:space="preserve">     </v>
      </c>
      <c r="Q3" s="209">
        <f>'非偏鄉計劃學校(素)國中'!C5</f>
        <v>5.2</v>
      </c>
      <c r="R3" s="209">
        <f>'非偏鄉計劃學校(素)國中'!D5</f>
        <v>3.1</v>
      </c>
      <c r="S3" s="209">
        <f>'非偏鄉計劃學校(素)國中'!E5</f>
        <v>2</v>
      </c>
      <c r="T3" s="209">
        <f>'非偏鄉計劃學校(素)國中'!F5</f>
        <v>3</v>
      </c>
      <c r="U3" s="209">
        <f>'非偏鄉計劃學校(素)國中'!G5</f>
        <v>0</v>
      </c>
      <c r="V3" s="209">
        <f>'非偏鄉計劃學校(素)國中'!H5</f>
        <v>0</v>
      </c>
      <c r="W3" s="210">
        <f>'非偏鄉計劃學校(素)國中'!I5</f>
        <v>782</v>
      </c>
    </row>
    <row r="4" spans="1:23" ht="15.75" customHeight="1">
      <c r="A4" s="211">
        <v>45600</v>
      </c>
      <c r="B4" s="47" t="str">
        <f>'非偏鄉計劃學校(素)國中'!B12</f>
        <v>K1</v>
      </c>
      <c r="C4" s="39" t="str">
        <f>'非偏鄉計劃學校(素)國中'!J12</f>
        <v>白米飯</v>
      </c>
      <c r="D4" s="40" t="str">
        <f>'非偏鄉計劃學校(素)國中'!Z12</f>
        <v xml:space="preserve">米     </v>
      </c>
      <c r="E4" s="39" t="str">
        <f>'非偏鄉計劃學校(素)國中'!L12</f>
        <v>腐乳豆干</v>
      </c>
      <c r="F4" s="39" t="str">
        <f>'非偏鄉計劃學校(素)國中'!AA12</f>
        <v>豆干 南瓜 胡蘿蔔 薑 豆腐乳 味噌</v>
      </c>
      <c r="G4" s="39" t="str">
        <f>'非偏鄉計劃學校(素)國中'!N12</f>
        <v>蛋香時蔬</v>
      </c>
      <c r="H4" s="40" t="str">
        <f>'非偏鄉計劃學校(素)國中'!AB12</f>
        <v xml:space="preserve">雞蛋★ 時蔬 胡蘿蔔 薑  </v>
      </c>
      <c r="I4" s="39" t="str">
        <f>'非偏鄉計劃學校(素)國中'!P12</f>
        <v>針菇海帶</v>
      </c>
      <c r="J4" s="40" t="str">
        <f>'非偏鄉計劃學校(素)國中'!AC12</f>
        <v xml:space="preserve">濕裙帶菜 金針菇 豆包 薑  </v>
      </c>
      <c r="K4" s="39" t="str">
        <f>'非偏鄉計劃學校(素)國中'!R12</f>
        <v>時蔬</v>
      </c>
      <c r="L4" s="40" t="str">
        <f>'非偏鄉計劃學校(素)國中'!AD12</f>
        <v xml:space="preserve">蔬菜 薑    </v>
      </c>
      <c r="M4" s="39" t="str">
        <f>'非偏鄉計劃學校(素)國中'!T12</f>
        <v>金針湯</v>
      </c>
      <c r="N4" s="40" t="str">
        <f>'非偏鄉計劃學校(素)國中'!AE12</f>
        <v xml:space="preserve">金針菜乾 白蘿蔔 乾小麥豆皮 薑  </v>
      </c>
      <c r="O4" s="39" t="str">
        <f>'非偏鄉計劃學校(素)國中'!AF12</f>
        <v xml:space="preserve">包子     </v>
      </c>
      <c r="P4" s="39" t="str">
        <f>'非偏鄉計劃學校(素)國中'!AH12</f>
        <v xml:space="preserve">     </v>
      </c>
      <c r="Q4" s="41">
        <f>'非偏鄉計劃學校(素)國中'!C12</f>
        <v>5.5</v>
      </c>
      <c r="R4" s="41">
        <f>'非偏鄉計劃學校(素)國中'!D12</f>
        <v>2.7</v>
      </c>
      <c r="S4" s="41">
        <f>'非偏鄉計劃學校(素)國中'!E12</f>
        <v>2</v>
      </c>
      <c r="T4" s="41">
        <f>'非偏鄉計劃學校(素)國中'!F12</f>
        <v>3</v>
      </c>
      <c r="U4" s="41">
        <f>'非偏鄉計劃學校(素)國中'!G12</f>
        <v>0</v>
      </c>
      <c r="V4" s="41">
        <f>'非偏鄉計劃學校(素)國中'!H12</f>
        <v>0</v>
      </c>
      <c r="W4" s="42">
        <f>'非偏鄉計劃學校(素)國中'!I12</f>
        <v>773</v>
      </c>
    </row>
    <row r="5" spans="1:23" ht="15.75" customHeight="1">
      <c r="A5" s="211">
        <v>45601</v>
      </c>
      <c r="B5" s="47" t="str">
        <f>'非偏鄉計劃學校(素)國中'!B19</f>
        <v>K2</v>
      </c>
      <c r="C5" s="39" t="str">
        <f>'非偏鄉計劃學校(素)國中'!J19</f>
        <v>糙米飯</v>
      </c>
      <c r="D5" s="40" t="str">
        <f>'非偏鄉計劃學校(素)國中'!Z19</f>
        <v xml:space="preserve">米 糙米    </v>
      </c>
      <c r="E5" s="39" t="str">
        <f>'非偏鄉計劃學校(素)國中'!L19</f>
        <v>紅麴素排</v>
      </c>
      <c r="F5" s="39" t="str">
        <f>'非偏鄉計劃學校(素)國中'!AA19</f>
        <v xml:space="preserve">素排 薑    </v>
      </c>
      <c r="G5" s="39" t="str">
        <f>'非偏鄉計劃學校(素)國中'!N19</f>
        <v>雙色蒸蛋</v>
      </c>
      <c r="H5" s="40" t="str">
        <f>'非偏鄉計劃學校(素)國中'!AB19</f>
        <v xml:space="preserve">雞蛋★ 素火腿 冷凍玉米粒   </v>
      </c>
      <c r="I5" s="39" t="str">
        <f>'非偏鄉計劃學校(素)國中'!P19</f>
        <v>西滷菜</v>
      </c>
      <c r="J5" s="40" t="str">
        <f>'非偏鄉計劃學校(素)國中'!AC19</f>
        <v xml:space="preserve">杏鮑菇 結球白菜 胡蘿蔔 乾香菇 薑 </v>
      </c>
      <c r="K5" s="39" t="str">
        <f>'非偏鄉計劃學校(素)國中'!R19</f>
        <v>時蔬</v>
      </c>
      <c r="L5" s="40" t="str">
        <f>'非偏鄉計劃學校(素)國中'!AD19</f>
        <v xml:space="preserve">蔬菜 薑    </v>
      </c>
      <c r="M5" s="39" t="str">
        <f>'非偏鄉計劃學校(素)國中'!T19</f>
        <v>榨菜湯</v>
      </c>
      <c r="N5" s="40" t="str">
        <f>'非偏鄉計劃學校(素)國中'!AE19</f>
        <v xml:space="preserve">時蔬 榨菜 豆薯 乾小麥豆皮 薑 </v>
      </c>
      <c r="O5" s="39" t="str">
        <f>'非偏鄉計劃學校(素)國中'!AF19</f>
        <v xml:space="preserve">水果     </v>
      </c>
      <c r="P5" s="39" t="str">
        <f>'非偏鄉計劃學校(素)國中'!AH19</f>
        <v xml:space="preserve">     </v>
      </c>
      <c r="Q5" s="41">
        <f>'非偏鄉計劃學校(素)國中'!C19</f>
        <v>5.4</v>
      </c>
      <c r="R5" s="41">
        <f>'非偏鄉計劃學校(素)國中'!D19</f>
        <v>3</v>
      </c>
      <c r="S5" s="41">
        <f>'非偏鄉計劃學校(素)國中'!E19</f>
        <v>2.2999999999999998</v>
      </c>
      <c r="T5" s="41">
        <f>'非偏鄉計劃學校(素)國中'!F19</f>
        <v>3</v>
      </c>
      <c r="U5" s="41">
        <f>'非偏鄉計劃學校(素)國中'!G19</f>
        <v>0</v>
      </c>
      <c r="V5" s="41">
        <f>'非偏鄉計劃學校(素)國中'!H19</f>
        <v>0</v>
      </c>
      <c r="W5" s="42">
        <f>'非偏鄉計劃學校(素)國中'!I19</f>
        <v>796</v>
      </c>
    </row>
    <row r="6" spans="1:23" ht="15.75" customHeight="1">
      <c r="A6" s="211">
        <v>45602</v>
      </c>
      <c r="B6" s="47" t="str">
        <f>'非偏鄉計劃學校(素)國中'!B26</f>
        <v>K3</v>
      </c>
      <c r="C6" s="39" t="str">
        <f>'非偏鄉計劃學校(素)國中'!J26</f>
        <v>刈包特餐</v>
      </c>
      <c r="D6" s="40" t="str">
        <f>'非偏鄉計劃學校(素)國中'!Z26</f>
        <v xml:space="preserve">刈包     </v>
      </c>
      <c r="E6" s="39" t="str">
        <f>'非偏鄉計劃學校(素)國中'!L26</f>
        <v>梅干豆包</v>
      </c>
      <c r="F6" s="39" t="str">
        <f>'非偏鄉計劃學校(素)國中'!AA26</f>
        <v xml:space="preserve">豆包 梅乾菜 薑   </v>
      </c>
      <c r="G6" s="39" t="str">
        <f>'非偏鄉計劃學校(素)國中'!N26</f>
        <v>芽香干片</v>
      </c>
      <c r="H6" s="40" t="str">
        <f>'非偏鄉計劃學校(素)國中'!AB26</f>
        <v xml:space="preserve">豆干 綠豆芽 胡蘿蔔 芹菜 薑 </v>
      </c>
      <c r="I6" s="39" t="str">
        <f>'非偏鄉計劃學校(素)國中'!P26</f>
        <v>鐵板豆腐</v>
      </c>
      <c r="J6" s="40" t="str">
        <f>'非偏鄉計劃學校(素)國中'!AC26</f>
        <v xml:space="preserve">豆腐 杏鮑菇 時瓜 胡蘿蔔 薑 </v>
      </c>
      <c r="K6" s="39" t="str">
        <f>'非偏鄉計劃學校(素)國中'!R26</f>
        <v>時蔬</v>
      </c>
      <c r="L6" s="40" t="str">
        <f>'非偏鄉計劃學校(素)國中'!AD26</f>
        <v xml:space="preserve">蔬菜 薑    </v>
      </c>
      <c r="M6" s="39" t="str">
        <f>'非偏鄉計劃學校(素)國中'!T26</f>
        <v>芋香素粥</v>
      </c>
      <c r="N6" s="40" t="str">
        <f>'非偏鄉計劃學校(素)國中'!AE26</f>
        <v xml:space="preserve">糙米 時蔬 冷凍芋頭塊 薑 素若燥 </v>
      </c>
      <c r="O6" s="39" t="str">
        <f>'非偏鄉計劃學校(素)國中'!AF26</f>
        <v xml:space="preserve">驗證豆奶     </v>
      </c>
      <c r="P6" s="39" t="str">
        <f>'非偏鄉計劃學校(素)國中'!AH26</f>
        <v xml:space="preserve">     </v>
      </c>
      <c r="Q6" s="41">
        <f>'非偏鄉計劃學校(素)國中'!C26</f>
        <v>5</v>
      </c>
      <c r="R6" s="41">
        <f>'非偏鄉計劃學校(素)國中'!D26</f>
        <v>2.8</v>
      </c>
      <c r="S6" s="41">
        <f>'非偏鄉計劃學校(素)國中'!E26</f>
        <v>2</v>
      </c>
      <c r="T6" s="41">
        <f>'非偏鄉計劃學校(素)國中'!F26</f>
        <v>3</v>
      </c>
      <c r="U6" s="41">
        <f>'非偏鄉計劃學校(素)國中'!G26</f>
        <v>0</v>
      </c>
      <c r="V6" s="41">
        <f>'非偏鄉計劃學校(素)國中'!H26</f>
        <v>0</v>
      </c>
      <c r="W6" s="42">
        <f>'非偏鄉計劃學校(素)國中'!I26</f>
        <v>745</v>
      </c>
    </row>
    <row r="7" spans="1:23" ht="15.75" customHeight="1">
      <c r="A7" s="211">
        <v>45603</v>
      </c>
      <c r="B7" s="47" t="str">
        <f>'非偏鄉計劃學校(素)國中'!B33</f>
        <v>K4</v>
      </c>
      <c r="C7" s="39" t="str">
        <f>'非偏鄉計劃學校(素)國中'!J33</f>
        <v>糙米飯</v>
      </c>
      <c r="D7" s="40" t="str">
        <f>'非偏鄉計劃學校(素)國中'!Z33</f>
        <v xml:space="preserve">米 糙米    </v>
      </c>
      <c r="E7" s="39" t="str">
        <f>'非偏鄉計劃學校(素)國中'!L33</f>
        <v>麻婆豆腐</v>
      </c>
      <c r="F7" s="39" t="str">
        <f>'非偏鄉計劃學校(素)國中'!AA33</f>
        <v xml:space="preserve">豆腐 花胡瓜 甜椒 薑  </v>
      </c>
      <c r="G7" s="39" t="str">
        <f>'非偏鄉計劃學校(素)國中'!N33</f>
        <v>川耳佐蛋</v>
      </c>
      <c r="H7" s="40" t="str">
        <f>'非偏鄉計劃學校(素)國中'!AB33</f>
        <v xml:space="preserve">雞蛋★ 時蔬 胡蘿蔔 川耳 薑 </v>
      </c>
      <c r="I7" s="39" t="str">
        <f>'非偏鄉計劃學校(素)國中'!P33</f>
        <v>豆包冬瓜</v>
      </c>
      <c r="J7" s="40" t="str">
        <f>'非偏鄉計劃學校(素)國中'!AC33</f>
        <v xml:space="preserve">豆包 冬瓜 胡蘿蔔 薑  </v>
      </c>
      <c r="K7" s="39" t="str">
        <f>'非偏鄉計劃學校(素)國中'!R33</f>
        <v>時蔬</v>
      </c>
      <c r="L7" s="40" t="str">
        <f>'非偏鄉計劃學校(素)國中'!AD33</f>
        <v xml:space="preserve">蔬菜 薑    </v>
      </c>
      <c r="M7" s="39" t="str">
        <f>'非偏鄉計劃學校(素)國中'!T33</f>
        <v>南瓜芋圓甜湯</v>
      </c>
      <c r="N7" s="40" t="str">
        <f>'非偏鄉計劃學校(素)國中'!AE33</f>
        <v xml:space="preserve">南瓜 芋圓 紅砂糖   </v>
      </c>
      <c r="O7" s="39" t="str">
        <f>'非偏鄉計劃學校(素)國中'!AF33</f>
        <v xml:space="preserve">堅果     </v>
      </c>
      <c r="P7" s="39" t="str">
        <f>'非偏鄉計劃學校(素)國中'!AH33</f>
        <v xml:space="preserve">     </v>
      </c>
      <c r="Q7" s="41">
        <f>'非偏鄉計劃學校(素)國中'!C33</f>
        <v>5.9</v>
      </c>
      <c r="R7" s="41">
        <f>'非偏鄉計劃學校(素)國中'!D33</f>
        <v>2.6</v>
      </c>
      <c r="S7" s="41">
        <f>'非偏鄉計劃學校(素)國中'!E33</f>
        <v>2.2000000000000002</v>
      </c>
      <c r="T7" s="41">
        <f>'非偏鄉計劃學校(素)國中'!F33</f>
        <v>3</v>
      </c>
      <c r="U7" s="41">
        <f>'非偏鄉計劃學校(素)國中'!G33</f>
        <v>0</v>
      </c>
      <c r="V7" s="41">
        <f>'非偏鄉計劃學校(素)國中'!H33</f>
        <v>0</v>
      </c>
      <c r="W7" s="42">
        <f>'非偏鄉計劃學校(素)國中'!I33</f>
        <v>798</v>
      </c>
    </row>
    <row r="8" spans="1:23" ht="15.75" customHeight="1">
      <c r="A8" s="211">
        <v>45604</v>
      </c>
      <c r="B8" s="47" t="str">
        <f>'非偏鄉計劃學校(素)國中'!B40</f>
        <v>K5</v>
      </c>
      <c r="C8" s="39" t="str">
        <f>'非偏鄉計劃學校(素)國中'!J40</f>
        <v>小米飯</v>
      </c>
      <c r="D8" s="40" t="str">
        <f>'非偏鄉計劃學校(素)國中'!Z40</f>
        <v xml:space="preserve">米 小米    </v>
      </c>
      <c r="E8" s="39" t="str">
        <f>'非偏鄉計劃學校(素)國中'!L40</f>
        <v>咖哩麵腸</v>
      </c>
      <c r="F8" s="39" t="str">
        <f>'非偏鄉計劃學校(素)國中'!AA40</f>
        <v xml:space="preserve">麵腸 馬鈴薯 胡蘿蔔 咖哩粉  </v>
      </c>
      <c r="G8" s="39" t="str">
        <f>'非偏鄉計劃學校(素)國中'!N40</f>
        <v>鮮蔬炒菇</v>
      </c>
      <c r="H8" s="40" t="str">
        <f>'非偏鄉計劃學校(素)國中'!AB40</f>
        <v xml:space="preserve">冷凍花椰菜 杏鮑菇 胡蘿蔔 薑  </v>
      </c>
      <c r="I8" s="39" t="str">
        <f>'非偏鄉計劃學校(素)國中'!P40</f>
        <v>照燒油腐</v>
      </c>
      <c r="J8" s="40" t="str">
        <f>'非偏鄉計劃學校(素)國中'!AC40</f>
        <v xml:space="preserve">四角油豆腐 白蘿蔔 薑 醬油 紅砂糖 </v>
      </c>
      <c r="K8" s="39" t="str">
        <f>'非偏鄉計劃學校(素)國中'!R40</f>
        <v>時蔬</v>
      </c>
      <c r="L8" s="40" t="str">
        <f>'非偏鄉計劃學校(素)國中'!AD40</f>
        <v xml:space="preserve">蔬菜 薑    </v>
      </c>
      <c r="M8" s="39" t="str">
        <f>'非偏鄉計劃學校(素)國中'!T40</f>
        <v>紫菜魚丸湯</v>
      </c>
      <c r="N8" s="40" t="str">
        <f>'非偏鄉計劃學校(素)國中'!AE40</f>
        <v xml:space="preserve">紫菜 蔬菜丸子 時蔬 薑  </v>
      </c>
      <c r="O8" s="39" t="str">
        <f>'非偏鄉計劃學校(素)國中'!AF40</f>
        <v xml:space="preserve">水果     </v>
      </c>
      <c r="P8" s="39" t="str">
        <f>'非偏鄉計劃學校(素)國中'!AH40</f>
        <v xml:space="preserve">     </v>
      </c>
      <c r="Q8" s="41">
        <f>'非偏鄉計劃學校(素)國中'!C40</f>
        <v>5.5</v>
      </c>
      <c r="R8" s="41">
        <f>'非偏鄉計劃學校(素)國中'!D40</f>
        <v>2.7</v>
      </c>
      <c r="S8" s="41">
        <f>'非偏鄉計劃學校(素)國中'!E40</f>
        <v>2.2000000000000002</v>
      </c>
      <c r="T8" s="41">
        <f>'非偏鄉計劃學校(素)國中'!F40</f>
        <v>3</v>
      </c>
      <c r="U8" s="41">
        <f>'非偏鄉計劃學校(素)國中'!G40</f>
        <v>0</v>
      </c>
      <c r="V8" s="41">
        <f>'非偏鄉計劃學校(素)國中'!H40</f>
        <v>0</v>
      </c>
      <c r="W8" s="42">
        <f>'非偏鄉計劃學校(素)國中'!I40</f>
        <v>778</v>
      </c>
    </row>
    <row r="9" spans="1:23" ht="15.75" customHeight="1">
      <c r="A9" s="211">
        <v>45607</v>
      </c>
      <c r="B9" s="47" t="str">
        <f>'非偏鄉計劃學校(素)國中'!B47</f>
        <v>L1</v>
      </c>
      <c r="C9" s="39" t="str">
        <f>'非偏鄉計劃學校(素)國中'!J47</f>
        <v>白米飯</v>
      </c>
      <c r="D9" s="40" t="str">
        <f>'非偏鄉計劃學校(素)國中'!Z47</f>
        <v xml:space="preserve">米     </v>
      </c>
      <c r="E9" s="39" t="str">
        <f>'非偏鄉計劃學校(素)國中'!L47</f>
        <v>花生麵筋</v>
      </c>
      <c r="F9" s="39" t="str">
        <f>'非偏鄉計劃學校(素)國中'!AA47</f>
        <v xml:space="preserve">生鮮花生仁 麵筋泡 白蘿蔔 胡蘿蔔 薑 </v>
      </c>
      <c r="G9" s="39" t="str">
        <f>'非偏鄉計劃學校(素)國中'!N47</f>
        <v>海芽蒸蛋</v>
      </c>
      <c r="H9" s="40" t="str">
        <f>'非偏鄉計劃學校(素)國中'!AB47</f>
        <v xml:space="preserve">雞蛋★ 濕裙帶菜 南瓜   </v>
      </c>
      <c r="I9" s="39" t="str">
        <f>'非偏鄉計劃學校(素)國中'!P47</f>
        <v>三絲豆包</v>
      </c>
      <c r="J9" s="40" t="str">
        <f>'非偏鄉計劃學校(素)國中'!AC47</f>
        <v xml:space="preserve">綠豆芽 素火腿 芹菜 豆包 薑 </v>
      </c>
      <c r="K9" s="39" t="str">
        <f>'非偏鄉計劃學校(素)國中'!R47</f>
        <v>時蔬</v>
      </c>
      <c r="L9" s="40" t="str">
        <f>'非偏鄉計劃學校(素)國中'!AD47</f>
        <v xml:space="preserve">蔬菜 薑    </v>
      </c>
      <c r="M9" s="39" t="str">
        <f>'非偏鄉計劃學校(素)國中'!T47</f>
        <v>鮮菇時蔬湯</v>
      </c>
      <c r="N9" s="40" t="str">
        <f>'非偏鄉計劃學校(素)國中'!AE47</f>
        <v xml:space="preserve">金針菇 時蔬 乾小麥豆皮 薑  </v>
      </c>
      <c r="O9" s="39" t="str">
        <f>'非偏鄉計劃學校(素)國中'!AF47</f>
        <v xml:space="preserve">果汁     </v>
      </c>
      <c r="P9" s="39" t="str">
        <f>'非偏鄉計劃學校(素)國中'!AH47</f>
        <v xml:space="preserve">     </v>
      </c>
      <c r="Q9" s="41">
        <f>'非偏鄉計劃學校(素)國中'!C47</f>
        <v>5.4</v>
      </c>
      <c r="R9" s="41">
        <f>'非偏鄉計劃學校(素)國中'!D47</f>
        <v>2.7</v>
      </c>
      <c r="S9" s="41">
        <f>'非偏鄉計劃學校(素)國中'!E47</f>
        <v>2.1</v>
      </c>
      <c r="T9" s="41">
        <f>'非偏鄉計劃學校(素)國中'!F47</f>
        <v>4</v>
      </c>
      <c r="U9" s="41">
        <f>'非偏鄉計劃學校(素)國中'!G47</f>
        <v>0</v>
      </c>
      <c r="V9" s="41">
        <f>'非偏鄉計劃學校(素)國中'!H47</f>
        <v>0</v>
      </c>
      <c r="W9" s="42">
        <f>'非偏鄉計劃學校(素)國中'!I47</f>
        <v>813</v>
      </c>
    </row>
    <row r="10" spans="1:23" ht="15.75" customHeight="1">
      <c r="A10" s="211">
        <v>45608</v>
      </c>
      <c r="B10" s="47" t="str">
        <f>'非偏鄉計劃學校(素)國中'!B54</f>
        <v>L2</v>
      </c>
      <c r="C10" s="39" t="str">
        <f>'非偏鄉計劃學校(素)國中'!J54</f>
        <v>糙米飯</v>
      </c>
      <c r="D10" s="40" t="str">
        <f>'非偏鄉計劃學校(素)國中'!Z54</f>
        <v xml:space="preserve">米 糙米    </v>
      </c>
      <c r="E10" s="39" t="str">
        <f>'非偏鄉計劃學校(素)國中'!L54</f>
        <v>素鮭魚排</v>
      </c>
      <c r="F10" s="39" t="str">
        <f>'非偏鄉計劃學校(素)國中'!AA54</f>
        <v xml:space="preserve">素鮭魚排     </v>
      </c>
      <c r="G10" s="39" t="str">
        <f>'非偏鄉計劃學校(素)國中'!N54</f>
        <v>素培根時蔬炒蛋</v>
      </c>
      <c r="H10" s="40" t="str">
        <f>'非偏鄉計劃學校(素)國中'!AB54</f>
        <v xml:space="preserve">素培根 時蔬 雞蛋★ 胡蘿蔔 薑 </v>
      </c>
      <c r="I10" s="39" t="str">
        <f>'非偏鄉計劃學校(素)國中'!P54</f>
        <v>麻婆豆腐</v>
      </c>
      <c r="J10" s="40" t="str">
        <f>'非偏鄉計劃學校(素)國中'!AC54</f>
        <v xml:space="preserve">豆腐 豆薯 三色豆 薑  </v>
      </c>
      <c r="K10" s="39" t="str">
        <f>'非偏鄉計劃學校(素)國中'!R54</f>
        <v>時蔬</v>
      </c>
      <c r="L10" s="40" t="str">
        <f>'非偏鄉計劃學校(素)國中'!AD54</f>
        <v xml:space="preserve">蔬菜 薑    </v>
      </c>
      <c r="M10" s="39" t="str">
        <f>'非偏鄉計劃學校(素)國中'!T54</f>
        <v>時瓜湯</v>
      </c>
      <c r="N10" s="40" t="str">
        <f>'非偏鄉計劃學校(素)國中'!AE54</f>
        <v xml:space="preserve">時瓜 乾小麥豆皮 薑   </v>
      </c>
      <c r="O10" s="39" t="str">
        <f>'非偏鄉計劃學校(素)國中'!AF54</f>
        <v xml:space="preserve">海苔片     </v>
      </c>
      <c r="P10" s="39" t="str">
        <f>'非偏鄉計劃學校(素)國中'!AH54</f>
        <v xml:space="preserve">     </v>
      </c>
      <c r="Q10" s="41">
        <f>'非偏鄉計劃學校(素)國中'!C54</f>
        <v>5.4</v>
      </c>
      <c r="R10" s="41">
        <f>'非偏鄉計劃學校(素)國中'!D54</f>
        <v>3</v>
      </c>
      <c r="S10" s="41">
        <f>'非偏鄉計劃學校(素)國中'!E54</f>
        <v>2</v>
      </c>
      <c r="T10" s="41">
        <f>'非偏鄉計劃學校(素)國中'!F54</f>
        <v>3</v>
      </c>
      <c r="U10" s="41">
        <f>'非偏鄉計劃學校(素)國中'!G54</f>
        <v>0</v>
      </c>
      <c r="V10" s="41">
        <f>'非偏鄉計劃學校(素)國中'!H54</f>
        <v>0</v>
      </c>
      <c r="W10" s="42">
        <f>'非偏鄉計劃學校(素)國中'!I54</f>
        <v>788</v>
      </c>
    </row>
    <row r="11" spans="1:23" ht="15.75" customHeight="1">
      <c r="A11" s="211">
        <v>45609</v>
      </c>
      <c r="B11" s="47" t="str">
        <f>'非偏鄉計劃學校(素)國中'!B61</f>
        <v>L3</v>
      </c>
      <c r="C11" s="39" t="str">
        <f>'非偏鄉計劃學校(素)國中'!J61</f>
        <v>西式特餐</v>
      </c>
      <c r="D11" s="40" t="str">
        <f>'非偏鄉計劃學校(素)國中'!Z61</f>
        <v xml:space="preserve">麵條     </v>
      </c>
      <c r="E11" s="39" t="str">
        <f>'非偏鄉計劃學校(素)國中'!L61</f>
        <v>黃金素排</v>
      </c>
      <c r="F11" s="39" t="str">
        <f>'非偏鄉計劃學校(素)國中'!AA61</f>
        <v xml:space="preserve">素排     </v>
      </c>
      <c r="G11" s="39" t="str">
        <f>'非偏鄉計劃學校(素)國中'!N61</f>
        <v>西式茄汁配料</v>
      </c>
      <c r="H11" s="40" t="str">
        <f>'非偏鄉計劃學校(素)國中'!AB61</f>
        <v xml:space="preserve">豆干 三色豆 洋菇罐頭 薑 蕃茄醬 </v>
      </c>
      <c r="I11" s="39" t="str">
        <f>'非偏鄉計劃學校(素)國中'!P61</f>
        <v>花椰炒素腰花</v>
      </c>
      <c r="J11" s="40" t="str">
        <f>'非偏鄉計劃學校(素)國中'!AC61</f>
        <v xml:space="preserve">冷凍花椰菜 胡蘿蔔 調味素腰花 薑  </v>
      </c>
      <c r="K11" s="39" t="str">
        <f>'非偏鄉計劃學校(素)國中'!R61</f>
        <v>時蔬</v>
      </c>
      <c r="L11" s="40" t="str">
        <f>'非偏鄉計劃學校(素)國中'!AD61</f>
        <v xml:space="preserve">蔬菜 薑    </v>
      </c>
      <c r="M11" s="39" t="str">
        <f>'非偏鄉計劃學校(素)國中'!T61</f>
        <v>南瓜濃湯</v>
      </c>
      <c r="N11" s="40" t="str">
        <f>'非偏鄉計劃學校(素)國中'!AE61</f>
        <v xml:space="preserve">雞蛋★ 南瓜 時蔬 芹菜 玉米濃湯調理包 </v>
      </c>
      <c r="O11" s="39" t="str">
        <f>'非偏鄉計劃學校(素)國中'!AF61</f>
        <v xml:space="preserve">包子     </v>
      </c>
      <c r="P11" s="39" t="str">
        <f>'非偏鄉計劃學校(素)國中'!AH61</f>
        <v xml:space="preserve">     </v>
      </c>
      <c r="Q11" s="41">
        <f>'非偏鄉計劃學校(素)國中'!C61</f>
        <v>5.2</v>
      </c>
      <c r="R11" s="41">
        <f>'非偏鄉計劃學校(素)國中'!D61</f>
        <v>3</v>
      </c>
      <c r="S11" s="41">
        <f>'非偏鄉計劃學校(素)國中'!E61</f>
        <v>2.1</v>
      </c>
      <c r="T11" s="41">
        <f>'非偏鄉計劃學校(素)國中'!F61</f>
        <v>3</v>
      </c>
      <c r="U11" s="41">
        <f>'非偏鄉計劃學校(素)國中'!G61</f>
        <v>0</v>
      </c>
      <c r="V11" s="41">
        <f>'非偏鄉計劃學校(素)國中'!H61</f>
        <v>0</v>
      </c>
      <c r="W11" s="42">
        <f>'非偏鄉計劃學校(素)國中'!I61</f>
        <v>777</v>
      </c>
    </row>
    <row r="12" spans="1:23" ht="15.75" customHeight="1">
      <c r="A12" s="211">
        <v>45610</v>
      </c>
      <c r="B12" s="47" t="str">
        <f>'非偏鄉計劃學校(素)國中'!B68</f>
        <v>L4</v>
      </c>
      <c r="C12" s="39" t="str">
        <f>'非偏鄉計劃學校(素)國中'!J68</f>
        <v>糙米飯</v>
      </c>
      <c r="D12" s="40" t="str">
        <f>'非偏鄉計劃學校(素)國中'!Z68</f>
        <v xml:space="preserve">米 糙米    </v>
      </c>
      <c r="E12" s="39" t="str">
        <f>'非偏鄉計劃學校(素)國中'!L68</f>
        <v>筍乾麵輪</v>
      </c>
      <c r="F12" s="39" t="str">
        <f>'非偏鄉計劃學校(素)國中'!AA68</f>
        <v xml:space="preserve">麵輪 麻竹筍干 薑   </v>
      </c>
      <c r="G12" s="39" t="str">
        <f>'非偏鄉計劃學校(素)國中'!N68</f>
        <v>三杯杏鮑菇</v>
      </c>
      <c r="H12" s="40" t="str">
        <f>'非偏鄉計劃學校(素)國中'!AB68</f>
        <v xml:space="preserve">杏鮑菇 時瓜 九層塔 薑  </v>
      </c>
      <c r="I12" s="39" t="str">
        <f>'非偏鄉計劃學校(素)國中'!P68</f>
        <v>豆干時蔬</v>
      </c>
      <c r="J12" s="40" t="str">
        <f>'非偏鄉計劃學校(素)國中'!AC68</f>
        <v xml:space="preserve">豆干 時蔬 胡蘿蔔 薑  </v>
      </c>
      <c r="K12" s="39" t="str">
        <f>'非偏鄉計劃學校(素)國中'!R68</f>
        <v>時蔬</v>
      </c>
      <c r="L12" s="40" t="str">
        <f>'非偏鄉計劃學校(素)國中'!AD68</f>
        <v xml:space="preserve">蔬菜 薑    </v>
      </c>
      <c r="M12" s="39" t="str">
        <f>'非偏鄉計劃學校(素)國中'!T68</f>
        <v>山藥銀耳湯</v>
      </c>
      <c r="N12" s="40" t="str">
        <f>'非偏鄉計劃學校(素)國中'!AE68</f>
        <v xml:space="preserve">濕銀耳 山藥 紅砂糖 枸杞  </v>
      </c>
      <c r="O12" s="39" t="str">
        <f>'非偏鄉計劃學校(素)國中'!AF68</f>
        <v xml:space="preserve">馬拉糕     </v>
      </c>
      <c r="P12" s="39" t="str">
        <f>'非偏鄉計劃學校(素)國中'!AH68</f>
        <v xml:space="preserve">     </v>
      </c>
      <c r="Q12" s="41">
        <f>'非偏鄉計劃學校(素)國中'!C68</f>
        <v>5.3</v>
      </c>
      <c r="R12" s="41">
        <f>'非偏鄉計劃學校(素)國中'!D68</f>
        <v>2.6</v>
      </c>
      <c r="S12" s="41">
        <f>'非偏鄉計劃學校(素)國中'!E68</f>
        <v>2.2999999999999998</v>
      </c>
      <c r="T12" s="41">
        <f>'非偏鄉計劃學校(素)國中'!F68</f>
        <v>3</v>
      </c>
      <c r="U12" s="41">
        <f>'非偏鄉計劃學校(素)國中'!G68</f>
        <v>0</v>
      </c>
      <c r="V12" s="41">
        <f>'非偏鄉計劃學校(素)國中'!H68</f>
        <v>0</v>
      </c>
      <c r="W12" s="42">
        <f>'非偏鄉計劃學校(素)國中'!I68</f>
        <v>759</v>
      </c>
    </row>
    <row r="13" spans="1:23" ht="15.75" customHeight="1">
      <c r="A13" s="211">
        <v>45611</v>
      </c>
      <c r="B13" s="47" t="str">
        <f>'非偏鄉計劃學校(素)國中'!B75</f>
        <v>L5</v>
      </c>
      <c r="C13" s="39" t="str">
        <f>'非偏鄉計劃學校(素)國中'!J75</f>
        <v>紫米飯</v>
      </c>
      <c r="D13" s="40" t="str">
        <f>'非偏鄉計劃學校(素)國中'!Z75</f>
        <v xml:space="preserve">米 黑糯米    </v>
      </c>
      <c r="E13" s="39" t="str">
        <f>'非偏鄉計劃學校(素)國中'!L75</f>
        <v>紅燒麵腸</v>
      </c>
      <c r="F13" s="39" t="str">
        <f>'非偏鄉計劃學校(素)國中'!AA75</f>
        <v>麵腸 時瓜 胡蘿蔔 薑 醬油 二砂糖</v>
      </c>
      <c r="G13" s="39" t="str">
        <f>'非偏鄉計劃學校(素)國中'!N75</f>
        <v>滑蛋豆腐</v>
      </c>
      <c r="H13" s="40" t="str">
        <f>'非偏鄉計劃學校(素)國中'!AB75</f>
        <v xml:space="preserve">豆腐 時蔬 雞蛋★ 甜椒 薑 </v>
      </c>
      <c r="I13" s="39" t="str">
        <f>'非偏鄉計劃學校(素)國中'!P75</f>
        <v>豆包甘藍</v>
      </c>
      <c r="J13" s="40" t="str">
        <f>'非偏鄉計劃學校(素)國中'!AC75</f>
        <v xml:space="preserve">豆包 甘藍 胡蘿蔔 薑  </v>
      </c>
      <c r="K13" s="39" t="str">
        <f>'非偏鄉計劃學校(素)國中'!R75</f>
        <v>時蔬</v>
      </c>
      <c r="L13" s="40" t="str">
        <f>'非偏鄉計劃學校(素)國中'!AD75</f>
        <v xml:space="preserve">蔬菜 薑    </v>
      </c>
      <c r="M13" s="39" t="str">
        <f>'非偏鄉計劃學校(素)國中'!T75</f>
        <v>大醬湯</v>
      </c>
      <c r="N13" s="40" t="str">
        <f>'非偏鄉計劃學校(素)國中'!AE75</f>
        <v xml:space="preserve">時蔬 濕裙帶菜 味噌   </v>
      </c>
      <c r="O13" s="39" t="str">
        <f>'非偏鄉計劃學校(素)國中'!AF75</f>
        <v xml:space="preserve">水果     </v>
      </c>
      <c r="P13" s="39" t="str">
        <f>'非偏鄉計劃學校(素)國中'!AH75</f>
        <v xml:space="preserve">有機豆奶     </v>
      </c>
      <c r="Q13" s="41">
        <f>'非偏鄉計劃學校(素)國中'!C75</f>
        <v>5.2</v>
      </c>
      <c r="R13" s="41">
        <f>'非偏鄉計劃學校(素)國中'!D75</f>
        <v>2.7</v>
      </c>
      <c r="S13" s="41">
        <f>'非偏鄉計劃學校(素)國中'!E75</f>
        <v>2.1</v>
      </c>
      <c r="T13" s="41">
        <f>'非偏鄉計劃學校(素)國中'!F75</f>
        <v>3</v>
      </c>
      <c r="U13" s="41">
        <f>'非偏鄉計劃學校(素)國中'!G75</f>
        <v>0</v>
      </c>
      <c r="V13" s="41">
        <f>'非偏鄉計劃學校(素)國中'!H75</f>
        <v>0</v>
      </c>
      <c r="W13" s="42">
        <f>'非偏鄉計劃學校(素)國中'!I75</f>
        <v>754</v>
      </c>
    </row>
    <row r="14" spans="1:23" ht="15.75" customHeight="1">
      <c r="A14" s="211">
        <v>45614</v>
      </c>
      <c r="B14" s="47" t="str">
        <f>'非偏鄉計劃學校(素)國中'!B82</f>
        <v>M1</v>
      </c>
      <c r="C14" s="39" t="str">
        <f>'非偏鄉計劃學校(素)國中'!J82</f>
        <v>白米飯</v>
      </c>
      <c r="D14" s="40" t="str">
        <f>'非偏鄉計劃學校(素)國中'!Z82</f>
        <v xml:space="preserve">米     </v>
      </c>
      <c r="E14" s="39" t="str">
        <f>'非偏鄉計劃學校(素)國中'!L82</f>
        <v>豆干地瓜</v>
      </c>
      <c r="F14" s="39" t="str">
        <f>'非偏鄉計劃學校(素)國中'!AA82</f>
        <v xml:space="preserve">豆干 地瓜 甜椒(青皮) 薑  </v>
      </c>
      <c r="G14" s="39" t="str">
        <f>'非偏鄉計劃學校(素)國中'!N82</f>
        <v>蛋香碎脯</v>
      </c>
      <c r="H14" s="40" t="str">
        <f>'非偏鄉計劃學校(素)國中'!AB82</f>
        <v xml:space="preserve">雞蛋★ 蘿蔔乾 胡蘿蔔 薑  </v>
      </c>
      <c r="I14" s="39" t="str">
        <f>'非偏鄉計劃學校(素)國中'!P82</f>
        <v>蔬菜佃煮</v>
      </c>
      <c r="J14" s="40" t="str">
        <f>'非偏鄉計劃學校(素)國中'!AC82</f>
        <v xml:space="preserve">白蘿蔔 甜玉米 素黑輪 胡蘿蔔 薑 </v>
      </c>
      <c r="K14" s="39" t="str">
        <f>'非偏鄉計劃學校(素)國中'!R82</f>
        <v>時蔬</v>
      </c>
      <c r="L14" s="40" t="str">
        <f>'非偏鄉計劃學校(素)國中'!AD82</f>
        <v xml:space="preserve">蔬菜 薑    </v>
      </c>
      <c r="M14" s="39" t="str">
        <f>'非偏鄉計劃學校(素)國中'!T82</f>
        <v>酸辣湯</v>
      </c>
      <c r="N14" s="40" t="str">
        <f>'非偏鄉計劃學校(素)國中'!AE82</f>
        <v xml:space="preserve">豆腐 脆筍 時蔬 乾小麥豆皮 乾木耳 </v>
      </c>
      <c r="O14" s="39" t="str">
        <f>'非偏鄉計劃學校(素)國中'!AF82</f>
        <v xml:space="preserve">旺仔小饅頭     </v>
      </c>
      <c r="P14" s="39" t="str">
        <f>'非偏鄉計劃學校(素)國中'!AH82</f>
        <v xml:space="preserve">     </v>
      </c>
      <c r="Q14" s="41">
        <f>'非偏鄉計劃學校(素)國中'!C82</f>
        <v>6.1</v>
      </c>
      <c r="R14" s="41">
        <f>'非偏鄉計劃學校(素)國中'!D82</f>
        <v>2.6</v>
      </c>
      <c r="S14" s="41">
        <f>'非偏鄉計劃學校(素)國中'!E82</f>
        <v>2</v>
      </c>
      <c r="T14" s="41">
        <f>'非偏鄉計劃學校(素)國中'!F82</f>
        <v>3</v>
      </c>
      <c r="U14" s="41">
        <f>'非偏鄉計劃學校(素)國中'!G82</f>
        <v>0</v>
      </c>
      <c r="V14" s="41">
        <f>'非偏鄉計劃學校(素)國中'!H82</f>
        <v>0</v>
      </c>
      <c r="W14" s="42">
        <f>'非偏鄉計劃學校(素)國中'!I82</f>
        <v>807</v>
      </c>
    </row>
    <row r="15" spans="1:23" ht="15.75" customHeight="1">
      <c r="A15" s="211">
        <v>45615</v>
      </c>
      <c r="B15" s="47" t="str">
        <f>'非偏鄉計劃學校(素)國中'!B89</f>
        <v>M2</v>
      </c>
      <c r="C15" s="39" t="str">
        <f>'非偏鄉計劃學校(素)國中'!J89</f>
        <v>糙米飯</v>
      </c>
      <c r="D15" s="40" t="str">
        <f>'非偏鄉計劃學校(素)國中'!Z89</f>
        <v xml:space="preserve">米 糙米    </v>
      </c>
      <c r="E15" s="39" t="str">
        <f>'非偏鄉計劃學校(素)國中'!L89</f>
        <v>芋頭麵腸</v>
      </c>
      <c r="F15" s="39" t="str">
        <f>'非偏鄉計劃學校(素)國中'!AA89</f>
        <v xml:space="preserve">麵腸 時瓜 冷凍芋頭角 薑  </v>
      </c>
      <c r="G15" s="39" t="str">
        <f>'非偏鄉計劃學校(素)國中'!N89</f>
        <v>麻婆豆腐</v>
      </c>
      <c r="H15" s="40" t="str">
        <f>'非偏鄉計劃學校(素)國中'!AB89</f>
        <v xml:space="preserve">豆腐 三色豆 薑   </v>
      </c>
      <c r="I15" s="39" t="str">
        <f>'非偏鄉計劃學校(素)國中'!P89</f>
        <v>豆包季豆</v>
      </c>
      <c r="J15" s="40" t="str">
        <f>'非偏鄉計劃學校(素)國中'!AC89</f>
        <v xml:space="preserve">豆包 冷凍菜豆(莢) 胡蘿蔔 薑  </v>
      </c>
      <c r="K15" s="39" t="str">
        <f>'非偏鄉計劃學校(素)國中'!R89</f>
        <v>時蔬</v>
      </c>
      <c r="L15" s="40" t="str">
        <f>'非偏鄉計劃學校(素)國中'!AD89</f>
        <v xml:space="preserve">蔬菜 薑    </v>
      </c>
      <c r="M15" s="39" t="str">
        <f>'非偏鄉計劃學校(素)國中'!T89</f>
        <v>時蔬湯</v>
      </c>
      <c r="N15" s="40" t="str">
        <f>'非偏鄉計劃學校(素)國中'!AE89</f>
        <v xml:space="preserve">時蔬 乾小麥豆皮 薑   </v>
      </c>
      <c r="O15" s="39" t="str">
        <f>'非偏鄉計劃學校(素)國中'!AF89</f>
        <v xml:space="preserve">水果     </v>
      </c>
      <c r="P15" s="39" t="str">
        <f>'非偏鄉計劃學校(素)國中'!AH89</f>
        <v xml:space="preserve">     </v>
      </c>
      <c r="Q15" s="41">
        <f>'非偏鄉計劃學校(素)國中'!C89</f>
        <v>5.4</v>
      </c>
      <c r="R15" s="41">
        <f>'非偏鄉計劃學校(素)國中'!D89</f>
        <v>2.8</v>
      </c>
      <c r="S15" s="41">
        <f>'非偏鄉計劃學校(素)國中'!E89</f>
        <v>2.1</v>
      </c>
      <c r="T15" s="41">
        <f>'非偏鄉計劃學校(素)國中'!F89</f>
        <v>3</v>
      </c>
      <c r="U15" s="41">
        <f>'非偏鄉計劃學校(素)國中'!G89</f>
        <v>0</v>
      </c>
      <c r="V15" s="41">
        <f>'非偏鄉計劃學校(素)國中'!H89</f>
        <v>0</v>
      </c>
      <c r="W15" s="42">
        <f>'非偏鄉計劃學校(素)國中'!I89</f>
        <v>776</v>
      </c>
    </row>
    <row r="16" spans="1:23" ht="15.75" customHeight="1">
      <c r="A16" s="211">
        <v>45616</v>
      </c>
      <c r="B16" s="47" t="str">
        <f>'非偏鄉計劃學校(素)國中'!B96</f>
        <v>M3</v>
      </c>
      <c r="C16" s="39" t="str">
        <f>'非偏鄉計劃學校(素)國中'!J96</f>
        <v>韓式特餐</v>
      </c>
      <c r="D16" s="40">
        <f>'非偏鄉計劃學校(素)國中'!Z96</f>
        <v>0</v>
      </c>
      <c r="E16" s="39" t="str">
        <f>'非偏鄉計劃學校(素)國中'!L96</f>
        <v>韓式百頁</v>
      </c>
      <c r="F16" s="39">
        <f>'非偏鄉計劃學校(素)國中'!AA96</f>
        <v>0</v>
      </c>
      <c r="G16" s="39" t="str">
        <f>'非偏鄉計劃學校(素)國中'!N96</f>
        <v>炒寧波年糕</v>
      </c>
      <c r="H16" s="40">
        <f>'非偏鄉計劃學校(素)國中'!AB96</f>
        <v>0</v>
      </c>
      <c r="I16" s="39" t="str">
        <f>'非偏鄉計劃學校(素)國中'!P96</f>
        <v>海芽豆芽</v>
      </c>
      <c r="J16" s="40">
        <f>'非偏鄉計劃學校(素)國中'!AC96</f>
        <v>0</v>
      </c>
      <c r="K16" s="39" t="str">
        <f>'非偏鄉計劃學校(素)國中'!R96</f>
        <v>時蔬</v>
      </c>
      <c r="L16" s="40" t="str">
        <f>'非偏鄉計劃學校(素)國中'!AD96</f>
        <v xml:space="preserve">蔬菜 薑    </v>
      </c>
      <c r="M16" s="39" t="str">
        <f>'非偏鄉計劃學校(素)國中'!T96</f>
        <v>韓式豆腐湯</v>
      </c>
      <c r="N16" s="40" t="str">
        <f>'非偏鄉計劃學校(素)國中'!AE96</f>
        <v>豆腐 金針菇 時蔬 乾小麥豆皮 味噌 味醂</v>
      </c>
      <c r="O16" s="39" t="str">
        <f>'非偏鄉計劃學校(素)國中'!AF96</f>
        <v xml:space="preserve">包子     </v>
      </c>
      <c r="P16" s="39" t="str">
        <f>'非偏鄉計劃學校(素)國中'!AH96</f>
        <v xml:space="preserve">     </v>
      </c>
      <c r="Q16" s="41">
        <f>'非偏鄉計劃學校(素)國中'!C96</f>
        <v>5.8</v>
      </c>
      <c r="R16" s="41">
        <f>'非偏鄉計劃學校(素)國中'!D96</f>
        <v>2.6</v>
      </c>
      <c r="S16" s="41">
        <f>'非偏鄉計劃學校(素)國中'!E96</f>
        <v>2.1</v>
      </c>
      <c r="T16" s="41">
        <f>'非偏鄉計劃學校(素)國中'!F96</f>
        <v>3</v>
      </c>
      <c r="U16" s="41">
        <f>'非偏鄉計劃學校(素)國中'!G96</f>
        <v>0</v>
      </c>
      <c r="V16" s="41">
        <f>'非偏鄉計劃學校(素)國中'!H96</f>
        <v>0</v>
      </c>
      <c r="W16" s="42">
        <f>'非偏鄉計劃學校(素)國中'!I96</f>
        <v>789</v>
      </c>
    </row>
    <row r="17" spans="1:30" ht="15.75" customHeight="1">
      <c r="A17" s="211">
        <v>45617</v>
      </c>
      <c r="B17" s="47" t="str">
        <f>'非偏鄉計劃學校(素)國中'!B103</f>
        <v>M4</v>
      </c>
      <c r="C17" s="39" t="str">
        <f>'非偏鄉計劃學校(素)國中'!J103</f>
        <v>糙米飯</v>
      </c>
      <c r="D17" s="40" t="str">
        <f>'非偏鄉計劃學校(素)國中'!Z103</f>
        <v xml:space="preserve">米 糙米    </v>
      </c>
      <c r="E17" s="39" t="str">
        <f>'非偏鄉計劃學校(素)國中'!L103</f>
        <v>沙茶豆干</v>
      </c>
      <c r="F17" s="39" t="str">
        <f>'非偏鄉計劃學校(素)國中'!AA103</f>
        <v xml:space="preserve">豆干 時蔬 甜椒 薑 沙茶醬 </v>
      </c>
      <c r="G17" s="39" t="str">
        <f>'非偏鄉計劃學校(素)國中'!N103</f>
        <v>茄汁豆腐</v>
      </c>
      <c r="H17" s="40" t="str">
        <f>'非偏鄉計劃學校(素)國中'!AB103</f>
        <v xml:space="preserve">豆腐 杏鮑菇 大番茄 薑  </v>
      </c>
      <c r="I17" s="39" t="str">
        <f>'非偏鄉計劃學校(素)國中'!P103</f>
        <v>豆包甘藍</v>
      </c>
      <c r="J17" s="40" t="str">
        <f>'非偏鄉計劃學校(素)國中'!AC103</f>
        <v xml:space="preserve">豆包 甘藍 胡蘿蔔 薑  </v>
      </c>
      <c r="K17" s="39" t="str">
        <f>'非偏鄉計劃學校(素)國中'!R103</f>
        <v>時蔬</v>
      </c>
      <c r="L17" s="40" t="str">
        <f>'非偏鄉計劃學校(素)國中'!AD103</f>
        <v xml:space="preserve">蔬菜 薑    </v>
      </c>
      <c r="M17" s="39" t="str">
        <f>'非偏鄉計劃學校(素)國中'!T103</f>
        <v>奶香粉圓仙草湯</v>
      </c>
      <c r="N17" s="40" t="str">
        <f>'非偏鄉計劃學校(素)國中'!AE103</f>
        <v xml:space="preserve">濕粉圓 仙草凍 全脂奶粉◆ 紅砂糖  </v>
      </c>
      <c r="O17" s="39" t="str">
        <f>'非偏鄉計劃學校(素)國中'!AF103</f>
        <v xml:space="preserve">堅果     </v>
      </c>
      <c r="P17" s="39" t="str">
        <f>'非偏鄉計劃學校(素)國中'!AH103</f>
        <v xml:space="preserve">     </v>
      </c>
      <c r="Q17" s="41">
        <f>'非偏鄉計劃學校(素)國中'!C103</f>
        <v>5.7</v>
      </c>
      <c r="R17" s="41">
        <f>'非偏鄉計劃學校(素)國中'!D103</f>
        <v>2.7</v>
      </c>
      <c r="S17" s="41">
        <f>'非偏鄉計劃學校(素)國中'!E103</f>
        <v>2.2000000000000002</v>
      </c>
      <c r="T17" s="41">
        <f>'非偏鄉計劃學校(素)國中'!F103</f>
        <v>3</v>
      </c>
      <c r="U17" s="41">
        <f>'非偏鄉計劃學校(素)國中'!G103</f>
        <v>0.2</v>
      </c>
      <c r="V17" s="41">
        <f>'非偏鄉計劃學校(素)國中'!H103</f>
        <v>0</v>
      </c>
      <c r="W17" s="42">
        <f>'非偏鄉計劃學校(素)國中'!I103</f>
        <v>822</v>
      </c>
    </row>
    <row r="18" spans="1:30" ht="15.75" customHeight="1">
      <c r="A18" s="211">
        <v>45618</v>
      </c>
      <c r="B18" s="47" t="str">
        <f>'非偏鄉計劃學校(素)國中'!B110</f>
        <v>M5</v>
      </c>
      <c r="C18" s="39" t="str">
        <f>'非偏鄉計劃學校(素)國中'!J110</f>
        <v>地瓜飯</v>
      </c>
      <c r="D18" s="40" t="str">
        <f>'非偏鄉計劃學校(素)國中'!Z110</f>
        <v xml:space="preserve">米 地瓜    </v>
      </c>
      <c r="E18" s="39" t="str">
        <f>'非偏鄉計劃學校(素)國中'!L110</f>
        <v>照燒油腐</v>
      </c>
      <c r="F18" s="39" t="str">
        <f>'非偏鄉計劃學校(素)國中'!AA110</f>
        <v>四角油豆腐 白蘿蔔 胡蘿蔔 薑 醬油 二砂糖</v>
      </c>
      <c r="G18" s="39" t="str">
        <f>'非偏鄉計劃學校(素)國中'!N110</f>
        <v>乳酪蒸蛋</v>
      </c>
      <c r="H18" s="40" t="str">
        <f>'非偏鄉計劃學校(素)國中'!AB110</f>
        <v xml:space="preserve">雞蛋★ 鮮菇 南瓜 刨絲乾酪◆  </v>
      </c>
      <c r="I18" s="39" t="str">
        <f>'非偏鄉計劃學校(素)國中'!P110</f>
        <v>火腿混炒</v>
      </c>
      <c r="J18" s="40" t="str">
        <f>'非偏鄉計劃學校(素)國中'!AC110</f>
        <v xml:space="preserve">素火腿 冷凍玉米粒 冷凍毛豆仁 胡蘿蔔 薑 </v>
      </c>
      <c r="K18" s="39" t="str">
        <f>'非偏鄉計劃學校(素)國中'!R110</f>
        <v>時蔬</v>
      </c>
      <c r="L18" s="40" t="str">
        <f>'非偏鄉計劃學校(素)國中'!AD110</f>
        <v xml:space="preserve">蔬菜 薑    </v>
      </c>
      <c r="M18" s="39" t="str">
        <f>'非偏鄉計劃學校(素)國中'!T110</f>
        <v>番茄時蔬湯</v>
      </c>
      <c r="N18" s="40" t="str">
        <f>'非偏鄉計劃學校(素)國中'!AE110</f>
        <v xml:space="preserve">大番茄 時蔬 乾小麥豆皮 薑  </v>
      </c>
      <c r="O18" s="39" t="str">
        <f>'非偏鄉計劃學校(素)國中'!AF110</f>
        <v xml:space="preserve">水果     </v>
      </c>
      <c r="P18" s="39" t="str">
        <f>'非偏鄉計劃學校(素)國中'!AH110</f>
        <v xml:space="preserve">有機豆奶     </v>
      </c>
      <c r="Q18" s="41">
        <f>'非偏鄉計劃學校(素)國中'!C110</f>
        <v>5.8</v>
      </c>
      <c r="R18" s="41">
        <f>'非偏鄉計劃學校(素)國中'!D110</f>
        <v>2.9</v>
      </c>
      <c r="S18" s="41">
        <f>'非偏鄉計劃學校(素)國中'!E110</f>
        <v>2</v>
      </c>
      <c r="T18" s="41">
        <f>'非偏鄉計劃學校(素)國中'!F110</f>
        <v>3</v>
      </c>
      <c r="U18" s="41">
        <f>'非偏鄉計劃學校(素)國中'!G110</f>
        <v>0.1</v>
      </c>
      <c r="V18" s="41">
        <f>'非偏鄉計劃學校(素)國中'!H110</f>
        <v>0</v>
      </c>
      <c r="W18" s="42">
        <f>'非偏鄉計劃學校(素)國中'!I110</f>
        <v>824</v>
      </c>
    </row>
    <row r="19" spans="1:30" ht="15.75" customHeight="1">
      <c r="A19" s="211">
        <v>45621</v>
      </c>
      <c r="B19" s="47" t="str">
        <f>'非偏鄉計劃學校(素)國中'!B117</f>
        <v>N1</v>
      </c>
      <c r="C19" s="39" t="str">
        <f>'非偏鄉計劃學校(素)國中'!J117</f>
        <v>白米飯</v>
      </c>
      <c r="D19" s="40" t="str">
        <f>'非偏鄉計劃學校(素)國中'!Z117</f>
        <v xml:space="preserve">米     </v>
      </c>
      <c r="E19" s="39" t="str">
        <f>'非偏鄉計劃學校(素)國中'!L117</f>
        <v>鐵板油腐</v>
      </c>
      <c r="F19" s="39" t="str">
        <f>'非偏鄉計劃學校(素)國中'!AA117</f>
        <v xml:space="preserve">四角油豆腐 甜椒(青皮) 胡蘿蔔 薑 黑胡椒粒 </v>
      </c>
      <c r="G19" s="39" t="str">
        <f>'非偏鄉計劃學校(素)國中'!N117</f>
        <v>沙茶冬粉</v>
      </c>
      <c r="H19" s="40" t="str">
        <f>'非偏鄉計劃學校(素)國中'!AB117</f>
        <v>冬粉 時蔬 豆包 乾木耳 薑 素沙茶醬</v>
      </c>
      <c r="I19" s="39" t="str">
        <f>'非偏鄉計劃學校(素)國中'!P117</f>
        <v>西滷菜</v>
      </c>
      <c r="J19" s="40" t="str">
        <f>'非偏鄉計劃學校(素)國中'!AC117</f>
        <v xml:space="preserve">冷凍毛豆仁 結球白菜 胡蘿蔔 乾木耳 薑 </v>
      </c>
      <c r="K19" s="39" t="str">
        <f>'非偏鄉計劃學校(素)國中'!R117</f>
        <v>時蔬</v>
      </c>
      <c r="L19" s="40" t="str">
        <f>'非偏鄉計劃學校(素)國中'!AD117</f>
        <v xml:space="preserve">蔬菜 薑    </v>
      </c>
      <c r="M19" s="39" t="str">
        <f>'非偏鄉計劃學校(素)國中'!T117</f>
        <v>金針湯</v>
      </c>
      <c r="N19" s="40" t="str">
        <f>'非偏鄉計劃學校(素)國中'!AE117</f>
        <v xml:space="preserve">金針菜乾 時蔬 乾小麥豆皮 薑  </v>
      </c>
      <c r="O19" s="39" t="str">
        <f>'非偏鄉計劃學校(素)國中'!AF117</f>
        <v xml:space="preserve">果汁     </v>
      </c>
      <c r="P19" s="39" t="str">
        <f>'非偏鄉計劃學校(素)國中'!AH117</f>
        <v xml:space="preserve">     </v>
      </c>
      <c r="Q19" s="41">
        <f>'非偏鄉計劃學校(素)國中'!C117</f>
        <v>5.4</v>
      </c>
      <c r="R19" s="41">
        <f>'非偏鄉計劃學校(素)國中'!D117</f>
        <v>2.8</v>
      </c>
      <c r="S19" s="41">
        <f>'非偏鄉計劃學校(素)國中'!E117</f>
        <v>2.1</v>
      </c>
      <c r="T19" s="41">
        <f>'非偏鄉計劃學校(素)國中'!F117</f>
        <v>3</v>
      </c>
      <c r="U19" s="41">
        <f>'非偏鄉計劃學校(素)國中'!G117</f>
        <v>0</v>
      </c>
      <c r="V19" s="41">
        <f>'非偏鄉計劃學校(素)國中'!H117</f>
        <v>0</v>
      </c>
      <c r="W19" s="42">
        <f>'非偏鄉計劃學校(素)國中'!I117</f>
        <v>776</v>
      </c>
    </row>
    <row r="20" spans="1:30" ht="15.75" customHeight="1">
      <c r="A20" s="211">
        <v>45622</v>
      </c>
      <c r="B20" s="47" t="str">
        <f>'非偏鄉計劃學校(素)國中'!B124</f>
        <v>N2</v>
      </c>
      <c r="C20" s="39" t="str">
        <f>'非偏鄉計劃學校(素)國中'!J124</f>
        <v>糙米飯</v>
      </c>
      <c r="D20" s="40" t="str">
        <f>'非偏鄉計劃學校(素)國中'!Z124</f>
        <v xml:space="preserve">米 糙米    </v>
      </c>
      <c r="E20" s="39" t="str">
        <f>'非偏鄉計劃學校(素)國中'!L124</f>
        <v>咖哩凍腐</v>
      </c>
      <c r="F20" s="39" t="str">
        <f>'非偏鄉計劃學校(素)國中'!AA124</f>
        <v xml:space="preserve">凍豆腐 南瓜 杏鮑菇 薑 咖哩粉 </v>
      </c>
      <c r="G20" s="39" t="str">
        <f>'非偏鄉計劃學校(素)國中'!N124</f>
        <v>火腿豆芽</v>
      </c>
      <c r="H20" s="40" t="str">
        <f>'非偏鄉計劃學校(素)國中'!AB124</f>
        <v xml:space="preserve">綠豆芽 素火腿 芹菜 胡蘿蔔 薑 </v>
      </c>
      <c r="I20" s="39" t="str">
        <f>'非偏鄉計劃學校(素)國中'!P124</f>
        <v>蛋香花椰</v>
      </c>
      <c r="J20" s="40" t="str">
        <f>'非偏鄉計劃學校(素)國中'!AC124</f>
        <v xml:space="preserve">雞蛋★ 冷凍花椰菜 甜椒 薑  </v>
      </c>
      <c r="K20" s="39" t="str">
        <f>'非偏鄉計劃學校(素)國中'!R124</f>
        <v>時蔬</v>
      </c>
      <c r="L20" s="40" t="str">
        <f>'非偏鄉計劃學校(素)國中'!AD124</f>
        <v xml:space="preserve">蔬菜 薑    </v>
      </c>
      <c r="M20" s="39" t="str">
        <f>'非偏鄉計劃學校(素)國中'!T124</f>
        <v>時瓜湯</v>
      </c>
      <c r="N20" s="40" t="str">
        <f>'非偏鄉計劃學校(素)國中'!AE124</f>
        <v xml:space="preserve">時瓜 豆包 薑   </v>
      </c>
      <c r="O20" s="39" t="str">
        <f>'非偏鄉計劃學校(素)國中'!AF124</f>
        <v xml:space="preserve">包子     </v>
      </c>
      <c r="P20" s="39" t="str">
        <f>'非偏鄉計劃學校(素)國中'!AH124</f>
        <v xml:space="preserve">     </v>
      </c>
      <c r="Q20" s="41">
        <f>'非偏鄉計劃學校(素)國中'!C124</f>
        <v>5.5</v>
      </c>
      <c r="R20" s="41">
        <f>'非偏鄉計劃學校(素)國中'!D124</f>
        <v>2.9</v>
      </c>
      <c r="S20" s="41">
        <f>'非偏鄉計劃學校(素)國中'!E124</f>
        <v>2.1</v>
      </c>
      <c r="T20" s="41">
        <f>'非偏鄉計劃學校(素)國中'!F124</f>
        <v>3</v>
      </c>
      <c r="U20" s="41">
        <f>'非偏鄉計劃學校(素)國中'!G124</f>
        <v>0</v>
      </c>
      <c r="V20" s="41">
        <f>'非偏鄉計劃學校(素)國中'!H124</f>
        <v>0</v>
      </c>
      <c r="W20" s="42">
        <f>'非偏鄉計劃學校(素)國中'!I124</f>
        <v>790</v>
      </c>
    </row>
    <row r="21" spans="1:30" ht="15.75" customHeight="1">
      <c r="A21" s="211">
        <v>45623</v>
      </c>
      <c r="B21" s="47" t="str">
        <f>'非偏鄉計劃學校(素)國中'!B131</f>
        <v>N3</v>
      </c>
      <c r="C21" s="39" t="str">
        <f>'非偏鄉計劃學校(素)國中'!J131</f>
        <v>醡醬麵特餐</v>
      </c>
      <c r="D21" s="40" t="str">
        <f>'非偏鄉計劃學校(素)國中'!Z131</f>
        <v xml:space="preserve">麵條     </v>
      </c>
      <c r="E21" s="39" t="str">
        <f>'非偏鄉計劃學校(素)國中'!L131</f>
        <v>煙燻豆包</v>
      </c>
      <c r="F21" s="39" t="str">
        <f>'非偏鄉計劃學校(素)國中'!AA131</f>
        <v xml:space="preserve">煙燻豆包     </v>
      </c>
      <c r="G21" s="39" t="str">
        <f>'非偏鄉計劃學校(素)國中'!N131</f>
        <v>醡醬配料</v>
      </c>
      <c r="H21" s="40" t="str">
        <f>'非偏鄉計劃學校(素)國中'!AB131</f>
        <v xml:space="preserve">豆干 花胡瓜 三色豆 薑  </v>
      </c>
      <c r="I21" s="39" t="str">
        <f>'非偏鄉計劃學校(素)國中'!P131</f>
        <v>滷味雙拼</v>
      </c>
      <c r="J21" s="40" t="str">
        <f>'非偏鄉計劃學校(素)國中'!AC131</f>
        <v xml:space="preserve">四角油豆腐 濕海帶 薑   </v>
      </c>
      <c r="K21" s="39" t="str">
        <f>'非偏鄉計劃學校(素)國中'!R131</f>
        <v>時蔬</v>
      </c>
      <c r="L21" s="40" t="str">
        <f>'非偏鄉計劃學校(素)國中'!AD131</f>
        <v xml:space="preserve">蔬菜 薑    </v>
      </c>
      <c r="M21" s="39" t="str">
        <f>'非偏鄉計劃學校(素)國中'!T131</f>
        <v>大滷湯</v>
      </c>
      <c r="N21" s="40" t="str">
        <f>'非偏鄉計劃學校(素)國中'!AE131</f>
        <v xml:space="preserve">雞蛋★ 脆筍 時蔬 胡蘿蔔 乾木耳 </v>
      </c>
      <c r="O21" s="39" t="str">
        <f>'非偏鄉計劃學校(素)國中'!AF131</f>
        <v xml:space="preserve">餐包     </v>
      </c>
      <c r="P21" s="39" t="str">
        <f>'非偏鄉計劃學校(素)國中'!AH131</f>
        <v xml:space="preserve">     </v>
      </c>
      <c r="Q21" s="41">
        <f>'非偏鄉計劃學校(素)國中'!C131</f>
        <v>5</v>
      </c>
      <c r="R21" s="41">
        <f>'非偏鄉計劃學校(素)國中'!D131</f>
        <v>2.9</v>
      </c>
      <c r="S21" s="41">
        <f>'非偏鄉計劃學校(素)國中'!E131</f>
        <v>2</v>
      </c>
      <c r="T21" s="41">
        <f>'非偏鄉計劃學校(素)國中'!F131</f>
        <v>3</v>
      </c>
      <c r="U21" s="41">
        <f>'非偏鄉計劃學校(素)國中'!G131</f>
        <v>0</v>
      </c>
      <c r="V21" s="41">
        <f>'非偏鄉計劃學校(素)國中'!H131</f>
        <v>0</v>
      </c>
      <c r="W21" s="42">
        <f>'非偏鄉計劃學校(素)國中'!I131</f>
        <v>753</v>
      </c>
    </row>
    <row r="22" spans="1:30" ht="15.75" customHeight="1">
      <c r="A22" s="211">
        <v>45624</v>
      </c>
      <c r="B22" s="47" t="str">
        <f>'非偏鄉計劃學校(素)國中'!B138</f>
        <v>N4</v>
      </c>
      <c r="C22" s="39" t="str">
        <f>'非偏鄉計劃學校(素)國中'!J138</f>
        <v>糙米飯</v>
      </c>
      <c r="D22" s="40" t="str">
        <f>'非偏鄉計劃學校(素)國中'!Z138</f>
        <v xml:space="preserve">米 糙米    </v>
      </c>
      <c r="E22" s="39" t="str">
        <f>'非偏鄉計劃學校(素)國中'!L138</f>
        <v>白仁燒百頁</v>
      </c>
      <c r="F22" s="39" t="str">
        <f>'非偏鄉計劃學校(素)國中'!AA138</f>
        <v xml:space="preserve">百頁豆腐 白蘿蔔 胡蘿蔔 薑  </v>
      </c>
      <c r="G22" s="39" t="str">
        <f>'非偏鄉計劃學校(素)國中'!N138</f>
        <v>川耳佐蛋</v>
      </c>
      <c r="H22" s="40" t="str">
        <f>'非偏鄉計劃學校(素)國中'!AB138</f>
        <v xml:space="preserve">雞蛋★ 時蔬 川耳 薑  </v>
      </c>
      <c r="I22" s="39" t="str">
        <f>'非偏鄉計劃學校(素)國中'!P138</f>
        <v>茄汁豆腐</v>
      </c>
      <c r="J22" s="40" t="str">
        <f>'非偏鄉計劃學校(素)國中'!AC138</f>
        <v xml:space="preserve">豆腐 大番茄 薑   </v>
      </c>
      <c r="K22" s="39" t="str">
        <f>'非偏鄉計劃學校(素)國中'!R138</f>
        <v>時蔬</v>
      </c>
      <c r="L22" s="40" t="str">
        <f>'非偏鄉計劃學校(素)國中'!AD138</f>
        <v xml:space="preserve">蔬菜 薑    </v>
      </c>
      <c r="M22" s="39" t="str">
        <f>'非偏鄉計劃學校(素)國中'!T138</f>
        <v>綠豆仙草湯</v>
      </c>
      <c r="N22" s="40" t="str">
        <f>'非偏鄉計劃學校(素)國中'!AE138</f>
        <v xml:space="preserve">綠豆 地瓜 紅砂糖   </v>
      </c>
      <c r="O22" s="39" t="str">
        <f>'非偏鄉計劃學校(素)國中'!AF138</f>
        <v xml:space="preserve">餡餅     </v>
      </c>
      <c r="P22" s="39" t="str">
        <f>'非偏鄉計劃學校(素)國中'!AH138</f>
        <v xml:space="preserve">     </v>
      </c>
      <c r="Q22" s="41">
        <f>'非偏鄉計劃學校(素)國中'!C138</f>
        <v>6.4</v>
      </c>
      <c r="R22" s="41">
        <f>'非偏鄉計劃學校(素)國中'!D138</f>
        <v>2.7</v>
      </c>
      <c r="S22" s="41">
        <f>'非偏鄉計劃學校(素)國中'!E138</f>
        <v>2</v>
      </c>
      <c r="T22" s="41">
        <f>'非偏鄉計劃學校(素)國中'!F138</f>
        <v>3</v>
      </c>
      <c r="U22" s="41">
        <f>'非偏鄉計劃學校(素)國中'!G138</f>
        <v>0</v>
      </c>
      <c r="V22" s="41">
        <f>'非偏鄉計劃學校(素)國中'!H138</f>
        <v>0</v>
      </c>
      <c r="W22" s="42">
        <f>'非偏鄉計劃學校(素)國中'!I138</f>
        <v>836</v>
      </c>
    </row>
    <row r="23" spans="1:30" ht="15.75" customHeight="1" thickBot="1">
      <c r="A23" s="212">
        <v>45625</v>
      </c>
      <c r="B23" s="256" t="str">
        <f>'非偏鄉計劃學校(素)國中'!B145</f>
        <v>N5</v>
      </c>
      <c r="C23" s="43" t="str">
        <f>'非偏鄉計劃學校(素)國中'!J145</f>
        <v>薏仁飯</v>
      </c>
      <c r="D23" s="44" t="str">
        <f>'非偏鄉計劃學校(素)國中'!Z145</f>
        <v xml:space="preserve">米 小薏仁    </v>
      </c>
      <c r="E23" s="43" t="str">
        <f>'非偏鄉計劃學校(素)國中'!L145</f>
        <v>三杯麵腸</v>
      </c>
      <c r="F23" s="43" t="str">
        <f>'非偏鄉計劃學校(素)國中'!AA145</f>
        <v xml:space="preserve">麵腸 杏鮑菇 時瓜 九層塔 薑 </v>
      </c>
      <c r="G23" s="43" t="str">
        <f>'非偏鄉計劃學校(素)國中'!N145</f>
        <v>三色蒸蛋</v>
      </c>
      <c r="H23" s="44" t="str">
        <f>'非偏鄉計劃學校(素)國中'!AB145</f>
        <v xml:space="preserve">雞蛋★ 素培根 冷凍玉米粒 胡蘿蔔  </v>
      </c>
      <c r="I23" s="43" t="str">
        <f>'非偏鄉計劃學校(素)國中'!P145</f>
        <v>芹香干片</v>
      </c>
      <c r="J23" s="44" t="str">
        <f>'非偏鄉計劃學校(素)國中'!AC145</f>
        <v xml:space="preserve">豆干 芹菜 胡蘿蔔 薑  </v>
      </c>
      <c r="K23" s="43" t="str">
        <f>'非偏鄉計劃學校(素)國中'!R145</f>
        <v>時蔬</v>
      </c>
      <c r="L23" s="44" t="str">
        <f>'非偏鄉計劃學校(素)國中'!AD145</f>
        <v xml:space="preserve">蔬菜 薑    </v>
      </c>
      <c r="M23" s="43" t="str">
        <f>'非偏鄉計劃學校(素)國中'!T145</f>
        <v>味噌海芽湯</v>
      </c>
      <c r="N23" s="44" t="str">
        <f>'非偏鄉計劃學校(素)國中'!AE145</f>
        <v xml:space="preserve">濕裙帶菜 時蔬 味噌 薑  </v>
      </c>
      <c r="O23" s="43" t="str">
        <f>'非偏鄉計劃學校(素)國中'!AF145</f>
        <v xml:space="preserve">水果     </v>
      </c>
      <c r="P23" s="43" t="str">
        <f>'非偏鄉計劃學校(素)國中'!AH145</f>
        <v xml:space="preserve">有機豆奶     </v>
      </c>
      <c r="Q23" s="45">
        <f>'非偏鄉計劃學校(素)國中'!C145</f>
        <v>5.3</v>
      </c>
      <c r="R23" s="45">
        <f>'非偏鄉計劃學校(素)國中'!D145</f>
        <v>2.7</v>
      </c>
      <c r="S23" s="45">
        <f>'非偏鄉計劃學校(素)國中'!E145</f>
        <v>2.1</v>
      </c>
      <c r="T23" s="45">
        <f>'非偏鄉計劃學校(素)國中'!F145</f>
        <v>3</v>
      </c>
      <c r="U23" s="45">
        <f>'非偏鄉計劃學校(素)國中'!G145</f>
        <v>0</v>
      </c>
      <c r="V23" s="45">
        <f>'非偏鄉計劃學校(素)國中'!H145</f>
        <v>0</v>
      </c>
      <c r="W23" s="46">
        <f>'非偏鄉計劃學校(素)國中'!I145</f>
        <v>761</v>
      </c>
    </row>
    <row r="24" spans="1:30" ht="15.75" customHeight="1">
      <c r="B24" s="37"/>
      <c r="C24" s="37"/>
      <c r="D24" s="35"/>
      <c r="E24" s="37"/>
      <c r="F24" s="37"/>
      <c r="G24" s="37"/>
      <c r="H24" s="35"/>
      <c r="I24" s="37"/>
      <c r="J24" s="35"/>
      <c r="K24" s="37"/>
      <c r="L24" s="35"/>
      <c r="M24" s="37"/>
      <c r="N24" s="35"/>
      <c r="O24" s="37"/>
      <c r="P24" s="37"/>
      <c r="Q24" s="18"/>
      <c r="R24" s="18"/>
      <c r="S24" s="18"/>
      <c r="T24" s="18"/>
      <c r="U24" s="18"/>
      <c r="V24" s="18"/>
      <c r="W24" s="38"/>
    </row>
    <row r="25" spans="1:30" ht="15.75" customHeight="1">
      <c r="B25" s="83" t="s">
        <v>102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.75" customHeight="1">
      <c r="O26" s="17"/>
      <c r="P26" s="17"/>
    </row>
    <row r="27" spans="1:30" ht="15.75" customHeight="1">
      <c r="O27" s="17"/>
      <c r="P27" s="17"/>
    </row>
    <row r="28" spans="1:30" ht="15.75" customHeight="1">
      <c r="O28" s="17"/>
      <c r="P28" s="17"/>
    </row>
    <row r="29" spans="1:30" ht="15.75" customHeight="1">
      <c r="O29" s="17"/>
      <c r="P29" s="17"/>
    </row>
    <row r="30" spans="1:30" ht="15.75" customHeight="1">
      <c r="O30" s="17"/>
      <c r="P30" s="17"/>
    </row>
    <row r="31" spans="1:30" ht="15.75" customHeight="1">
      <c r="O31" s="17"/>
      <c r="P31" s="17"/>
    </row>
    <row r="32" spans="1:30" ht="15.75" customHeight="1">
      <c r="O32" s="17"/>
      <c r="P32" s="17"/>
    </row>
    <row r="33" spans="15:16" ht="15.75" customHeight="1">
      <c r="O33" s="17"/>
      <c r="P33" s="17"/>
    </row>
    <row r="34" spans="15:16" ht="15.75" customHeight="1">
      <c r="O34" s="17"/>
      <c r="P34" s="17"/>
    </row>
    <row r="35" spans="15:16" ht="15.75" customHeight="1">
      <c r="O35" s="17"/>
      <c r="P35" s="17"/>
    </row>
    <row r="36" spans="15:16" ht="15.75" customHeight="1">
      <c r="O36" s="17"/>
      <c r="P36" s="17"/>
    </row>
    <row r="37" spans="15:16" ht="15.75" customHeight="1">
      <c r="O37" s="17"/>
      <c r="P37" s="17"/>
    </row>
    <row r="38" spans="15:16" ht="15.75" customHeight="1">
      <c r="O38" s="17"/>
      <c r="P38" s="17"/>
    </row>
    <row r="39" spans="15:16" ht="15.75" customHeight="1">
      <c r="O39" s="17"/>
      <c r="P39" s="17"/>
    </row>
    <row r="40" spans="15:16" ht="15.75" customHeight="1">
      <c r="O40" s="17"/>
      <c r="P40" s="17"/>
    </row>
    <row r="41" spans="15:16" ht="15.75" customHeight="1">
      <c r="O41" s="17"/>
      <c r="P41" s="17"/>
    </row>
    <row r="42" spans="15:16" ht="15.75" customHeight="1">
      <c r="O42" s="17"/>
      <c r="P42" s="17"/>
    </row>
    <row r="43" spans="15:16" ht="15.75" customHeight="1">
      <c r="O43" s="17"/>
      <c r="P43" s="17"/>
    </row>
    <row r="44" spans="15:16" ht="15.75" customHeight="1">
      <c r="O44" s="17"/>
      <c r="P44" s="17"/>
    </row>
    <row r="45" spans="15:16" ht="15.75" customHeight="1">
      <c r="O45" s="17"/>
      <c r="P45" s="17"/>
    </row>
    <row r="46" spans="15:16" ht="15.75" customHeight="1">
      <c r="O46" s="17"/>
      <c r="P46" s="17"/>
    </row>
    <row r="47" spans="15:16" ht="15.75" customHeight="1">
      <c r="O47" s="17"/>
      <c r="P47" s="17"/>
    </row>
    <row r="48" spans="15:16" ht="15.75" customHeight="1">
      <c r="O48" s="17"/>
      <c r="P48" s="17"/>
    </row>
    <row r="49" spans="15:16" ht="15.75" customHeight="1">
      <c r="O49" s="17"/>
      <c r="P49" s="17"/>
    </row>
    <row r="50" spans="15:16" ht="15.75" customHeight="1">
      <c r="O50" s="17"/>
      <c r="P50" s="17"/>
    </row>
    <row r="51" spans="15:16" ht="15.75" customHeight="1">
      <c r="O51" s="17"/>
      <c r="P51" s="17"/>
    </row>
    <row r="52" spans="15:16" ht="15.75" customHeight="1">
      <c r="O52" s="17"/>
      <c r="P52" s="17"/>
    </row>
    <row r="53" spans="15:16" ht="15.75" customHeight="1">
      <c r="O53" s="17"/>
      <c r="P53" s="17"/>
    </row>
    <row r="54" spans="15:16" ht="15.75" customHeight="1">
      <c r="O54" s="17"/>
      <c r="P54" s="17"/>
    </row>
    <row r="55" spans="15:16" ht="15.75" customHeight="1">
      <c r="O55" s="17"/>
      <c r="P55" s="17"/>
    </row>
    <row r="56" spans="15:16" ht="15.75" customHeight="1">
      <c r="O56" s="17"/>
      <c r="P56" s="17"/>
    </row>
    <row r="57" spans="15:16" ht="15.75" customHeight="1">
      <c r="O57" s="17"/>
      <c r="P57" s="17"/>
    </row>
    <row r="58" spans="15:16" ht="15.75" customHeight="1">
      <c r="O58" s="17"/>
      <c r="P58" s="17"/>
    </row>
    <row r="59" spans="15:16" ht="15.75" customHeight="1">
      <c r="O59" s="17"/>
      <c r="P59" s="17"/>
    </row>
    <row r="60" spans="15:16" ht="15.75" customHeight="1">
      <c r="O60" s="17"/>
      <c r="P60" s="17"/>
    </row>
    <row r="61" spans="15:16" ht="15.75" customHeight="1">
      <c r="O61" s="17"/>
      <c r="P61" s="17"/>
    </row>
    <row r="62" spans="15:16" ht="15.75" customHeight="1">
      <c r="O62" s="17"/>
      <c r="P62" s="17"/>
    </row>
    <row r="63" spans="15:16" ht="15.75" customHeight="1">
      <c r="O63" s="17"/>
      <c r="P63" s="17"/>
    </row>
    <row r="64" spans="15:16" ht="15.75" customHeight="1">
      <c r="O64" s="17"/>
      <c r="P64" s="17"/>
    </row>
    <row r="65" spans="15:16" ht="15.75" customHeight="1">
      <c r="O65" s="17"/>
      <c r="P65" s="17"/>
    </row>
    <row r="66" spans="15:16" ht="15.75" customHeight="1">
      <c r="O66" s="17"/>
      <c r="P66" s="17"/>
    </row>
    <row r="67" spans="15:16" ht="15.75" customHeight="1">
      <c r="O67" s="17"/>
      <c r="P67" s="17"/>
    </row>
    <row r="68" spans="15:16" ht="15.75" customHeight="1">
      <c r="O68" s="17"/>
      <c r="P68" s="17"/>
    </row>
    <row r="69" spans="15:16" ht="15.75" customHeight="1">
      <c r="O69" s="17"/>
      <c r="P69" s="17"/>
    </row>
    <row r="70" spans="15:16" ht="15.75" customHeight="1">
      <c r="O70" s="17"/>
      <c r="P70" s="17"/>
    </row>
    <row r="71" spans="15:16" ht="15.75" customHeight="1">
      <c r="O71" s="17"/>
      <c r="P71" s="17"/>
    </row>
    <row r="72" spans="15:16" ht="15.75" customHeight="1">
      <c r="O72" s="17"/>
      <c r="P72" s="17"/>
    </row>
    <row r="73" spans="15:16" ht="15.75" customHeight="1">
      <c r="O73" s="17"/>
      <c r="P73" s="17"/>
    </row>
    <row r="74" spans="15:16" ht="15.75" customHeight="1">
      <c r="O74" s="17"/>
      <c r="P74" s="17"/>
    </row>
    <row r="75" spans="15:16" ht="15.75" customHeight="1">
      <c r="O75" s="17"/>
      <c r="P75" s="17"/>
    </row>
    <row r="76" spans="15:16" ht="15.75" customHeight="1">
      <c r="O76" s="17"/>
      <c r="P76" s="17"/>
    </row>
    <row r="77" spans="15:16" ht="15.75" customHeight="1">
      <c r="O77" s="17"/>
      <c r="P77" s="17"/>
    </row>
    <row r="78" spans="15:16" ht="15.75" customHeight="1">
      <c r="O78" s="17"/>
      <c r="P78" s="17"/>
    </row>
    <row r="79" spans="15:16" ht="15.75" customHeight="1">
      <c r="O79" s="17"/>
      <c r="P79" s="17"/>
    </row>
    <row r="80" spans="15:16" ht="15.75" customHeight="1">
      <c r="O80" s="17"/>
      <c r="P80" s="17"/>
    </row>
    <row r="81" spans="15:16" ht="15.75" customHeight="1">
      <c r="O81" s="17"/>
      <c r="P81" s="17"/>
    </row>
    <row r="82" spans="15:16" ht="15.75" customHeight="1">
      <c r="O82" s="17"/>
      <c r="P82" s="17"/>
    </row>
    <row r="83" spans="15:16" ht="15.75" customHeight="1">
      <c r="O83" s="17"/>
      <c r="P83" s="17"/>
    </row>
    <row r="84" spans="15:16" ht="15.75" customHeight="1">
      <c r="O84" s="17"/>
      <c r="P84" s="17"/>
    </row>
    <row r="85" spans="15:16" ht="15.75" customHeight="1">
      <c r="O85" s="17"/>
      <c r="P85" s="17"/>
    </row>
    <row r="86" spans="15:16" ht="15.75" customHeight="1">
      <c r="O86" s="17"/>
      <c r="P86" s="17"/>
    </row>
    <row r="87" spans="15:16" ht="15.75" customHeight="1">
      <c r="O87" s="17"/>
      <c r="P87" s="17"/>
    </row>
    <row r="88" spans="15:16" ht="15.75" customHeight="1">
      <c r="O88" s="17"/>
      <c r="P88" s="17"/>
    </row>
    <row r="89" spans="15:16" ht="15.75" customHeight="1">
      <c r="O89" s="17"/>
      <c r="P89" s="17"/>
    </row>
    <row r="90" spans="15:16" ht="15.75" customHeight="1">
      <c r="O90" s="17"/>
      <c r="P90" s="17"/>
    </row>
    <row r="91" spans="15:16" ht="15.75" customHeight="1">
      <c r="O91" s="17"/>
      <c r="P91" s="17"/>
    </row>
    <row r="92" spans="15:16" ht="15.75" customHeight="1">
      <c r="O92" s="17"/>
      <c r="P92" s="17"/>
    </row>
    <row r="93" spans="15:16" ht="15.75" customHeight="1">
      <c r="O93" s="17"/>
      <c r="P93" s="17"/>
    </row>
    <row r="94" spans="15:16" ht="15.75" customHeight="1">
      <c r="O94" s="17"/>
      <c r="P94" s="17"/>
    </row>
    <row r="95" spans="15:16" ht="15.75" customHeight="1">
      <c r="O95" s="17"/>
      <c r="P95" s="17"/>
    </row>
    <row r="96" spans="15:16" ht="15.75" customHeight="1">
      <c r="O96" s="17"/>
      <c r="P96" s="17"/>
    </row>
    <row r="97" spans="15:16" ht="15.75" customHeight="1">
      <c r="O97" s="17"/>
      <c r="P97" s="17"/>
    </row>
    <row r="98" spans="15:16" ht="15.75" customHeight="1">
      <c r="O98" s="17"/>
      <c r="P98" s="17"/>
    </row>
    <row r="99" spans="15:16" ht="15.75" customHeight="1">
      <c r="O99" s="17"/>
      <c r="P99" s="17"/>
    </row>
    <row r="100" spans="15:16" ht="15.75" customHeight="1">
      <c r="O100" s="17"/>
      <c r="P100" s="17"/>
    </row>
    <row r="101" spans="15:16" ht="15.75" customHeight="1">
      <c r="O101" s="17"/>
      <c r="P101" s="17"/>
    </row>
    <row r="102" spans="15:16" ht="15.75" customHeight="1">
      <c r="O102" s="17"/>
      <c r="P102" s="17"/>
    </row>
    <row r="103" spans="15:16" ht="15.75" customHeight="1">
      <c r="O103" s="17"/>
      <c r="P103" s="17"/>
    </row>
    <row r="104" spans="15:16" ht="15.75" customHeight="1">
      <c r="O104" s="17"/>
      <c r="P104" s="17"/>
    </row>
    <row r="105" spans="15:16" ht="15.75" customHeight="1">
      <c r="O105" s="17"/>
      <c r="P105" s="17"/>
    </row>
    <row r="106" spans="15:16" ht="15.75" customHeight="1">
      <c r="O106" s="17"/>
      <c r="P106" s="17"/>
    </row>
    <row r="107" spans="15:16" ht="15.75" customHeight="1">
      <c r="O107" s="17"/>
      <c r="P107" s="17"/>
    </row>
    <row r="108" spans="15:16" ht="15.75" customHeight="1">
      <c r="O108" s="17"/>
      <c r="P108" s="17"/>
    </row>
    <row r="109" spans="15:16" ht="15.75" customHeight="1">
      <c r="O109" s="17"/>
      <c r="P109" s="17"/>
    </row>
    <row r="110" spans="15:16" ht="15.75" customHeight="1">
      <c r="O110" s="17"/>
      <c r="P110" s="17"/>
    </row>
    <row r="111" spans="15:16" ht="15.75" customHeight="1">
      <c r="O111" s="17"/>
      <c r="P111" s="17"/>
    </row>
    <row r="112" spans="15:16" ht="15.75" customHeight="1">
      <c r="O112" s="17"/>
      <c r="P112" s="17"/>
    </row>
    <row r="113" spans="15:16" ht="15.75" customHeight="1">
      <c r="O113" s="17"/>
      <c r="P113" s="17"/>
    </row>
    <row r="114" spans="15:16" ht="15.75" customHeight="1">
      <c r="O114" s="17"/>
      <c r="P114" s="17"/>
    </row>
    <row r="115" spans="15:16" ht="15.75" customHeight="1">
      <c r="O115" s="17"/>
      <c r="P115" s="17"/>
    </row>
    <row r="116" spans="15:16" ht="15.75" customHeight="1">
      <c r="O116" s="17"/>
      <c r="P116" s="17"/>
    </row>
    <row r="117" spans="15:16" ht="15.75" customHeight="1">
      <c r="O117" s="17"/>
      <c r="P117" s="17"/>
    </row>
    <row r="118" spans="15:16" ht="15.75" customHeight="1">
      <c r="O118" s="17"/>
      <c r="P118" s="17"/>
    </row>
    <row r="119" spans="15:16" ht="15.75" customHeight="1">
      <c r="O119" s="17"/>
      <c r="P119" s="17"/>
    </row>
    <row r="120" spans="15:16" ht="15.75" customHeight="1">
      <c r="O120" s="17"/>
      <c r="P120" s="17"/>
    </row>
    <row r="121" spans="15:16" ht="15.75" customHeight="1">
      <c r="O121" s="17"/>
      <c r="P121" s="17"/>
    </row>
    <row r="122" spans="15:16" ht="15.75" customHeight="1">
      <c r="O122" s="17"/>
      <c r="P122" s="17"/>
    </row>
    <row r="123" spans="15:16" ht="15.75" customHeight="1">
      <c r="O123" s="17"/>
      <c r="P123" s="17"/>
    </row>
    <row r="124" spans="15:16" ht="15.75" customHeight="1">
      <c r="O124" s="17"/>
      <c r="P124" s="17"/>
    </row>
    <row r="125" spans="15:16" ht="15.75" customHeight="1">
      <c r="O125" s="17"/>
      <c r="P125" s="17"/>
    </row>
    <row r="126" spans="15:16" ht="15.75" customHeight="1">
      <c r="O126" s="17"/>
      <c r="P126" s="17"/>
    </row>
    <row r="127" spans="15:16" ht="15.75" customHeight="1">
      <c r="O127" s="17"/>
      <c r="P127" s="17"/>
    </row>
    <row r="128" spans="15:16" ht="15.75" customHeight="1">
      <c r="O128" s="17"/>
      <c r="P128" s="17"/>
    </row>
    <row r="129" spans="15:16" ht="15.75" customHeight="1">
      <c r="O129" s="17"/>
      <c r="P129" s="17"/>
    </row>
    <row r="130" spans="15:16" ht="15.75" customHeight="1">
      <c r="O130" s="17"/>
      <c r="P130" s="17"/>
    </row>
    <row r="131" spans="15:16" ht="15.75" customHeight="1">
      <c r="O131" s="17"/>
      <c r="P131" s="17"/>
    </row>
    <row r="132" spans="15:16" ht="15.75" customHeight="1">
      <c r="O132" s="17"/>
      <c r="P132" s="17"/>
    </row>
    <row r="133" spans="15:16" ht="15.75" customHeight="1">
      <c r="O133" s="17"/>
      <c r="P133" s="17"/>
    </row>
    <row r="134" spans="15:16" ht="15.75" customHeight="1">
      <c r="O134" s="17"/>
      <c r="P134" s="17"/>
    </row>
    <row r="135" spans="15:16" ht="15.75" customHeight="1">
      <c r="O135" s="17"/>
      <c r="P135" s="17"/>
    </row>
    <row r="136" spans="15:16" ht="15.75" customHeight="1">
      <c r="O136" s="17"/>
      <c r="P136" s="17"/>
    </row>
    <row r="137" spans="15:16" ht="15.75" customHeight="1">
      <c r="O137" s="17"/>
      <c r="P137" s="17"/>
    </row>
    <row r="138" spans="15:16" ht="15.75" customHeight="1">
      <c r="O138" s="17"/>
      <c r="P138" s="17"/>
    </row>
    <row r="139" spans="15:16" ht="15.75" customHeight="1">
      <c r="O139" s="17"/>
      <c r="P139" s="17"/>
    </row>
    <row r="140" spans="15:16" ht="15.75" customHeight="1">
      <c r="O140" s="17"/>
      <c r="P140" s="17"/>
    </row>
    <row r="141" spans="15:16" ht="15.75" customHeight="1">
      <c r="O141" s="17"/>
      <c r="P141" s="17"/>
    </row>
    <row r="142" spans="15:16" ht="15.75" customHeight="1">
      <c r="O142" s="17"/>
      <c r="P142" s="17"/>
    </row>
    <row r="143" spans="15:16" ht="15.75" customHeight="1">
      <c r="O143" s="17"/>
      <c r="P143" s="17"/>
    </row>
    <row r="144" spans="15:16" ht="15.75" customHeight="1">
      <c r="O144" s="17"/>
      <c r="P144" s="17"/>
    </row>
    <row r="145" spans="15:16" ht="15.75" customHeight="1">
      <c r="O145" s="17"/>
      <c r="P145" s="17"/>
    </row>
    <row r="146" spans="15:16" ht="15.75" customHeight="1">
      <c r="O146" s="17"/>
      <c r="P146" s="17"/>
    </row>
    <row r="147" spans="15:16" ht="15.75" customHeight="1">
      <c r="O147" s="17"/>
      <c r="P147" s="17"/>
    </row>
    <row r="148" spans="15:16" ht="15.75" customHeight="1">
      <c r="O148" s="17"/>
      <c r="P148" s="17"/>
    </row>
    <row r="149" spans="15:16" ht="15.75" customHeight="1">
      <c r="O149" s="17"/>
      <c r="P149" s="17"/>
    </row>
    <row r="150" spans="15:16" ht="15.75" customHeight="1">
      <c r="O150" s="17"/>
      <c r="P150" s="17"/>
    </row>
    <row r="151" spans="15:16" ht="15.75" customHeight="1">
      <c r="O151" s="17"/>
      <c r="P151" s="17"/>
    </row>
    <row r="152" spans="15:16" ht="15.75" customHeight="1">
      <c r="O152" s="17"/>
      <c r="P152" s="17"/>
    </row>
    <row r="153" spans="15:16" ht="15.75" customHeight="1">
      <c r="O153" s="17"/>
      <c r="P153" s="17"/>
    </row>
    <row r="154" spans="15:16" ht="15.75" customHeight="1">
      <c r="O154" s="17"/>
      <c r="P154" s="17"/>
    </row>
    <row r="155" spans="15:16" ht="15.75" customHeight="1">
      <c r="O155" s="17"/>
      <c r="P155" s="17"/>
    </row>
    <row r="156" spans="15:16" ht="15.75" customHeight="1">
      <c r="O156" s="17"/>
      <c r="P156" s="17"/>
    </row>
    <row r="157" spans="15:16" ht="15.75" customHeight="1">
      <c r="O157" s="17"/>
      <c r="P157" s="17"/>
    </row>
    <row r="158" spans="15:16" ht="15.75" customHeight="1">
      <c r="O158" s="17"/>
      <c r="P158" s="17"/>
    </row>
    <row r="159" spans="15:16" ht="15.75" customHeight="1">
      <c r="O159" s="17"/>
      <c r="P159" s="17"/>
    </row>
    <row r="160" spans="15:16" ht="15.75" customHeight="1">
      <c r="O160" s="17"/>
      <c r="P160" s="17"/>
    </row>
    <row r="161" spans="15:16" ht="15.75" customHeight="1">
      <c r="O161" s="17"/>
      <c r="P161" s="17"/>
    </row>
    <row r="162" spans="15:16" ht="15.75" customHeight="1">
      <c r="O162" s="17"/>
      <c r="P162" s="17"/>
    </row>
    <row r="163" spans="15:16" ht="15.75" customHeight="1">
      <c r="O163" s="17"/>
      <c r="P163" s="17"/>
    </row>
    <row r="164" spans="15:16" ht="15.75" customHeight="1">
      <c r="O164" s="17"/>
      <c r="P164" s="17"/>
    </row>
    <row r="165" spans="15:16" ht="15.75" customHeight="1">
      <c r="O165" s="17"/>
      <c r="P165" s="17"/>
    </row>
    <row r="166" spans="15:16" ht="15.75" customHeight="1">
      <c r="O166" s="17"/>
      <c r="P166" s="17"/>
    </row>
    <row r="167" spans="15:16" ht="15.75" customHeight="1">
      <c r="O167" s="17"/>
      <c r="P167" s="17"/>
    </row>
    <row r="168" spans="15:16" ht="15.75" customHeight="1">
      <c r="O168" s="17"/>
      <c r="P168" s="17"/>
    </row>
    <row r="169" spans="15:16" ht="15.75" customHeight="1">
      <c r="O169" s="17"/>
      <c r="P169" s="17"/>
    </row>
    <row r="170" spans="15:16" ht="15.75" customHeight="1">
      <c r="O170" s="17"/>
      <c r="P170" s="17"/>
    </row>
    <row r="171" spans="15:16" ht="15.75" customHeight="1">
      <c r="O171" s="17"/>
      <c r="P171" s="17"/>
    </row>
    <row r="172" spans="15:16" ht="15.75" customHeight="1">
      <c r="O172" s="17"/>
      <c r="P172" s="17"/>
    </row>
    <row r="173" spans="15:16" ht="15.75" customHeight="1">
      <c r="O173" s="17"/>
      <c r="P173" s="17"/>
    </row>
    <row r="174" spans="15:16" ht="15.75" customHeight="1">
      <c r="O174" s="17"/>
      <c r="P174" s="17"/>
    </row>
    <row r="175" spans="15:16" ht="15.75" customHeight="1">
      <c r="O175" s="17"/>
      <c r="P175" s="17"/>
    </row>
    <row r="176" spans="15:16" ht="15.75" customHeight="1">
      <c r="O176" s="17"/>
      <c r="P176" s="17"/>
    </row>
    <row r="177" spans="15:16" ht="15.75" customHeight="1">
      <c r="O177" s="17"/>
      <c r="P177" s="17"/>
    </row>
    <row r="178" spans="15:16" ht="15.75" customHeight="1">
      <c r="O178" s="17"/>
      <c r="P178" s="17"/>
    </row>
    <row r="179" spans="15:16" ht="15.75" customHeight="1">
      <c r="O179" s="17"/>
      <c r="P179" s="17"/>
    </row>
    <row r="180" spans="15:16" ht="15.75" customHeight="1">
      <c r="O180" s="17"/>
      <c r="P180" s="17"/>
    </row>
    <row r="181" spans="15:16" ht="15.75" customHeight="1">
      <c r="O181" s="17"/>
      <c r="P181" s="17"/>
    </row>
    <row r="182" spans="15:16" ht="15.75" customHeight="1">
      <c r="O182" s="17"/>
      <c r="P182" s="17"/>
    </row>
    <row r="183" spans="15:16" ht="15.75" customHeight="1">
      <c r="O183" s="17"/>
      <c r="P183" s="17"/>
    </row>
    <row r="184" spans="15:16" ht="15.75" customHeight="1">
      <c r="O184" s="17"/>
      <c r="P184" s="17"/>
    </row>
    <row r="185" spans="15:16" ht="15.75" customHeight="1">
      <c r="O185" s="17"/>
      <c r="P185" s="17"/>
    </row>
    <row r="186" spans="15:16" ht="15.75" customHeight="1">
      <c r="O186" s="17"/>
      <c r="P186" s="17"/>
    </row>
    <row r="187" spans="15:16" ht="15.75" customHeight="1">
      <c r="O187" s="17"/>
      <c r="P187" s="17"/>
    </row>
    <row r="188" spans="15:16" ht="15.75" customHeight="1">
      <c r="O188" s="17"/>
      <c r="P188" s="17"/>
    </row>
    <row r="189" spans="15:16" ht="15.75" customHeight="1">
      <c r="O189" s="17"/>
      <c r="P189" s="17"/>
    </row>
    <row r="190" spans="15:16" ht="15.75" customHeight="1">
      <c r="O190" s="17"/>
      <c r="P190" s="17"/>
    </row>
    <row r="191" spans="15:16" ht="15.75" customHeight="1">
      <c r="O191" s="17"/>
      <c r="P191" s="17"/>
    </row>
    <row r="192" spans="15:16" ht="15.75" customHeight="1">
      <c r="O192" s="17"/>
      <c r="P192" s="17"/>
    </row>
    <row r="193" spans="15:16" ht="15.75" customHeight="1">
      <c r="O193" s="17"/>
      <c r="P193" s="17"/>
    </row>
    <row r="194" spans="15:16" ht="15.75" customHeight="1">
      <c r="O194" s="17"/>
      <c r="P194" s="17"/>
    </row>
    <row r="195" spans="15:16" ht="15.75" customHeight="1">
      <c r="O195" s="17"/>
      <c r="P195" s="17"/>
    </row>
    <row r="196" spans="15:16" ht="15.75" customHeight="1">
      <c r="O196" s="17"/>
      <c r="P196" s="17"/>
    </row>
    <row r="197" spans="15:16" ht="15.75" customHeight="1">
      <c r="O197" s="17"/>
      <c r="P197" s="17"/>
    </row>
    <row r="198" spans="15:16" ht="15.75" customHeight="1">
      <c r="O198" s="17"/>
      <c r="P198" s="17"/>
    </row>
    <row r="199" spans="15:16" ht="15.75" customHeight="1">
      <c r="O199" s="17"/>
      <c r="P199" s="17"/>
    </row>
    <row r="200" spans="15:16" ht="15.75" customHeight="1">
      <c r="O200" s="17"/>
      <c r="P200" s="17"/>
    </row>
    <row r="201" spans="15:16" ht="15.75" customHeight="1">
      <c r="O201" s="17"/>
      <c r="P201" s="17"/>
    </row>
    <row r="202" spans="15:16" ht="15.75" customHeight="1">
      <c r="O202" s="17"/>
      <c r="P202" s="17"/>
    </row>
    <row r="203" spans="15:16" ht="15.75" customHeight="1">
      <c r="O203" s="17"/>
      <c r="P203" s="17"/>
    </row>
    <row r="204" spans="15:16" ht="15.75" customHeight="1">
      <c r="O204" s="17"/>
      <c r="P204" s="17"/>
    </row>
    <row r="205" spans="15:16" ht="15.75" customHeight="1">
      <c r="O205" s="17"/>
      <c r="P205" s="17"/>
    </row>
    <row r="206" spans="15:16" ht="15.75" customHeight="1">
      <c r="O206" s="17"/>
      <c r="P206" s="17"/>
    </row>
    <row r="207" spans="15:16" ht="15.75" customHeight="1">
      <c r="O207" s="17"/>
      <c r="P207" s="17"/>
    </row>
    <row r="208" spans="15:16" ht="15.75" customHeight="1">
      <c r="O208" s="17"/>
      <c r="P208" s="17"/>
    </row>
    <row r="209" spans="15:16" ht="15.75" customHeight="1">
      <c r="O209" s="17"/>
      <c r="P209" s="17"/>
    </row>
    <row r="210" spans="15:16" ht="15.75" customHeight="1">
      <c r="O210" s="17"/>
      <c r="P210" s="17"/>
    </row>
    <row r="211" spans="15:16" ht="15.75" customHeight="1">
      <c r="O211" s="17"/>
      <c r="P211" s="17"/>
    </row>
    <row r="212" spans="15:16" ht="15.75" customHeight="1">
      <c r="O212" s="17"/>
      <c r="P212" s="17"/>
    </row>
    <row r="213" spans="15:16" ht="15.75" customHeight="1">
      <c r="O213" s="17"/>
      <c r="P213" s="17"/>
    </row>
    <row r="214" spans="15:16" ht="15.75" customHeight="1">
      <c r="O214" s="17"/>
      <c r="P214" s="17"/>
    </row>
    <row r="215" spans="15:16" ht="15.75" customHeight="1">
      <c r="O215" s="17"/>
      <c r="P215" s="17"/>
    </row>
    <row r="216" spans="15:16" ht="15.75" customHeight="1">
      <c r="O216" s="17"/>
      <c r="P216" s="17"/>
    </row>
    <row r="217" spans="15:16" ht="15.75" customHeight="1">
      <c r="O217" s="17"/>
      <c r="P217" s="17"/>
    </row>
    <row r="218" spans="15:16" ht="15.75" customHeight="1">
      <c r="O218" s="17"/>
      <c r="P218" s="17"/>
    </row>
    <row r="219" spans="15:16" ht="15.75" customHeight="1">
      <c r="O219" s="17"/>
      <c r="P219" s="17"/>
    </row>
    <row r="220" spans="15:16" ht="15.75" customHeight="1">
      <c r="O220" s="17"/>
      <c r="P220" s="17"/>
    </row>
    <row r="221" spans="15:16" ht="15.6">
      <c r="O221" s="17"/>
      <c r="P221" s="17"/>
    </row>
    <row r="222" spans="15:16" ht="15.6">
      <c r="O222" s="17"/>
      <c r="P222" s="17"/>
    </row>
    <row r="223" spans="15:16" ht="15.6">
      <c r="O223" s="17"/>
      <c r="P223" s="17"/>
    </row>
    <row r="224" spans="15:16" ht="15.6">
      <c r="O224" s="17"/>
      <c r="P224" s="17"/>
    </row>
    <row r="225" spans="15:16" ht="15.6">
      <c r="O225" s="17"/>
      <c r="P225" s="17"/>
    </row>
    <row r="226" spans="15:16" ht="15.6">
      <c r="O226" s="17"/>
      <c r="P226" s="17"/>
    </row>
    <row r="227" spans="15:16" ht="15.6">
      <c r="O227" s="17"/>
      <c r="P227" s="17"/>
    </row>
    <row r="228" spans="15:16" ht="15.6">
      <c r="O228" s="17"/>
      <c r="P228" s="17"/>
    </row>
    <row r="229" spans="15:16" ht="15.6">
      <c r="O229" s="17"/>
      <c r="P229" s="17"/>
    </row>
    <row r="230" spans="15:16" ht="15.6">
      <c r="O230" s="17"/>
      <c r="P230" s="17"/>
    </row>
    <row r="231" spans="15:16" ht="15.6">
      <c r="O231" s="17"/>
      <c r="P231" s="17"/>
    </row>
    <row r="232" spans="15:16" ht="15.6">
      <c r="O232" s="17"/>
      <c r="P232" s="17"/>
    </row>
    <row r="233" spans="15:16" ht="15.6">
      <c r="O233" s="17"/>
      <c r="P233" s="17"/>
    </row>
    <row r="234" spans="15:16" ht="15.6">
      <c r="O234" s="17"/>
      <c r="P234" s="17"/>
    </row>
    <row r="235" spans="15:16" ht="15.6">
      <c r="O235" s="17"/>
      <c r="P235" s="17"/>
    </row>
    <row r="236" spans="15:16" ht="15.6">
      <c r="O236" s="17"/>
      <c r="P236" s="17"/>
    </row>
    <row r="237" spans="15:16" ht="15.6">
      <c r="O237" s="17"/>
      <c r="P237" s="17"/>
    </row>
    <row r="238" spans="15:16" ht="15.6">
      <c r="O238" s="17"/>
      <c r="P238" s="17"/>
    </row>
    <row r="239" spans="15:16" ht="15.6">
      <c r="O239" s="17"/>
      <c r="P239" s="17"/>
    </row>
    <row r="240" spans="15:16" ht="15.6">
      <c r="O240" s="17"/>
      <c r="P240" s="17"/>
    </row>
    <row r="241" spans="15:16" ht="15.6">
      <c r="O241" s="17"/>
      <c r="P241" s="17"/>
    </row>
    <row r="242" spans="15:16" ht="15.6">
      <c r="O242" s="17"/>
      <c r="P242" s="17"/>
    </row>
    <row r="243" spans="15:16" ht="15.6">
      <c r="O243" s="17"/>
      <c r="P243" s="17"/>
    </row>
    <row r="244" spans="15:16" ht="15.6">
      <c r="O244" s="17"/>
      <c r="P244" s="17"/>
    </row>
    <row r="245" spans="15:16" ht="15.6">
      <c r="O245" s="17"/>
      <c r="P245" s="17"/>
    </row>
    <row r="246" spans="15:16" ht="15.6">
      <c r="O246" s="17"/>
      <c r="P246" s="17"/>
    </row>
    <row r="247" spans="15:16" ht="15.6">
      <c r="O247" s="17"/>
      <c r="P247" s="17"/>
    </row>
    <row r="248" spans="15:16" ht="15.6">
      <c r="O248" s="17"/>
      <c r="P248" s="17"/>
    </row>
    <row r="249" spans="15:16" ht="15.6">
      <c r="O249" s="17"/>
      <c r="P249" s="17"/>
    </row>
    <row r="250" spans="15:16" ht="15.6">
      <c r="O250" s="17"/>
      <c r="P250" s="17"/>
    </row>
    <row r="251" spans="15:16" ht="15.6">
      <c r="O251" s="17"/>
      <c r="P251" s="17"/>
    </row>
    <row r="252" spans="15:16" ht="15.6">
      <c r="O252" s="17"/>
      <c r="P252" s="17"/>
    </row>
    <row r="253" spans="15:16" ht="15.6">
      <c r="O253" s="17"/>
      <c r="P253" s="17"/>
    </row>
    <row r="254" spans="15:16" ht="15.6">
      <c r="O254" s="17"/>
      <c r="P254" s="17"/>
    </row>
    <row r="255" spans="15:16" ht="15.6">
      <c r="O255" s="17"/>
      <c r="P255" s="17"/>
    </row>
    <row r="256" spans="15:16" ht="15.6">
      <c r="O256" s="17"/>
      <c r="P256" s="17"/>
    </row>
    <row r="257" spans="15:16" ht="15.6">
      <c r="O257" s="17"/>
      <c r="P257" s="17"/>
    </row>
    <row r="258" spans="15:16" ht="15.6">
      <c r="O258" s="17"/>
      <c r="P258" s="17"/>
    </row>
    <row r="259" spans="15:16" ht="15.6">
      <c r="O259" s="17"/>
      <c r="P259" s="17"/>
    </row>
    <row r="260" spans="15:16" ht="15.6">
      <c r="O260" s="17"/>
      <c r="P260" s="17"/>
    </row>
    <row r="261" spans="15:16" ht="15.6">
      <c r="O261" s="17"/>
      <c r="P261" s="17"/>
    </row>
    <row r="262" spans="15:16" ht="15.6">
      <c r="O262" s="17"/>
      <c r="P262" s="17"/>
    </row>
    <row r="263" spans="15:16" ht="15.6">
      <c r="O263" s="17"/>
      <c r="P263" s="17"/>
    </row>
    <row r="264" spans="15:16" ht="15.6">
      <c r="O264" s="17"/>
      <c r="P264" s="17"/>
    </row>
    <row r="265" spans="15:16" ht="15.6">
      <c r="O265" s="17"/>
      <c r="P265" s="17"/>
    </row>
    <row r="266" spans="15:16" ht="15.6">
      <c r="O266" s="17"/>
      <c r="P266" s="17"/>
    </row>
    <row r="267" spans="15:16" ht="15.6">
      <c r="O267" s="17"/>
      <c r="P267" s="17"/>
    </row>
    <row r="268" spans="15:16" ht="15.6">
      <c r="O268" s="17"/>
      <c r="P268" s="17"/>
    </row>
    <row r="269" spans="15:16" ht="15.6">
      <c r="O269" s="17"/>
      <c r="P269" s="17"/>
    </row>
    <row r="270" spans="15:16" ht="15.6">
      <c r="O270" s="17"/>
      <c r="P270" s="17"/>
    </row>
    <row r="271" spans="15:16" ht="15.6">
      <c r="O271" s="17"/>
      <c r="P271" s="17"/>
    </row>
    <row r="272" spans="15:16" ht="15.6">
      <c r="O272" s="17"/>
      <c r="P272" s="17"/>
    </row>
    <row r="273" spans="15:16" ht="15.6">
      <c r="O273" s="17"/>
      <c r="P273" s="17"/>
    </row>
    <row r="274" spans="15:16" ht="15.6">
      <c r="O274" s="17"/>
      <c r="P274" s="17"/>
    </row>
    <row r="275" spans="15:16" ht="15.6">
      <c r="O275" s="17"/>
      <c r="P275" s="17"/>
    </row>
    <row r="276" spans="15:16" ht="15.6">
      <c r="O276" s="17"/>
      <c r="P276" s="17"/>
    </row>
    <row r="277" spans="15:16" ht="15.6">
      <c r="O277" s="17"/>
      <c r="P277" s="17"/>
    </row>
    <row r="278" spans="15:16" ht="15.6">
      <c r="O278" s="17"/>
      <c r="P278" s="17"/>
    </row>
    <row r="279" spans="15:16" ht="15.6">
      <c r="O279" s="17"/>
      <c r="P279" s="17"/>
    </row>
    <row r="280" spans="15:16" ht="15.6">
      <c r="O280" s="17"/>
      <c r="P280" s="17"/>
    </row>
    <row r="281" spans="15:16" ht="15.6">
      <c r="O281" s="17"/>
      <c r="P281" s="17"/>
    </row>
    <row r="282" spans="15:16" ht="15.6">
      <c r="O282" s="17"/>
      <c r="P282" s="17"/>
    </row>
    <row r="283" spans="15:16" ht="15.6">
      <c r="O283" s="17"/>
      <c r="P283" s="17"/>
    </row>
    <row r="284" spans="15:16" ht="15.6">
      <c r="O284" s="17"/>
      <c r="P284" s="17"/>
    </row>
    <row r="285" spans="15:16" ht="15.6">
      <c r="O285" s="17"/>
      <c r="P285" s="17"/>
    </row>
    <row r="286" spans="15:16" ht="15.6">
      <c r="O286" s="17"/>
      <c r="P286" s="17"/>
    </row>
    <row r="287" spans="15:16" ht="15.6">
      <c r="O287" s="17"/>
      <c r="P287" s="17"/>
    </row>
    <row r="288" spans="15:16" ht="15.6">
      <c r="O288" s="17"/>
      <c r="P288" s="17"/>
    </row>
    <row r="289" spans="15:16" ht="15.6">
      <c r="O289" s="17"/>
      <c r="P289" s="17"/>
    </row>
    <row r="290" spans="15:16" ht="15.6">
      <c r="O290" s="17"/>
      <c r="P290" s="17"/>
    </row>
    <row r="291" spans="15:16" ht="15.6">
      <c r="O291" s="17"/>
      <c r="P291" s="17"/>
    </row>
    <row r="292" spans="15:16" ht="15.6">
      <c r="O292" s="17"/>
      <c r="P292" s="17"/>
    </row>
    <row r="293" spans="15:16" ht="15.6">
      <c r="O293" s="17"/>
      <c r="P293" s="17"/>
    </row>
    <row r="294" spans="15:16" ht="15.6">
      <c r="O294" s="17"/>
      <c r="P294" s="17"/>
    </row>
    <row r="295" spans="15:16" ht="15.6">
      <c r="O295" s="17"/>
      <c r="P295" s="17"/>
    </row>
    <row r="296" spans="15:16" ht="15.6">
      <c r="O296" s="17"/>
      <c r="P296" s="17"/>
    </row>
    <row r="297" spans="15:16" ht="15.6">
      <c r="O297" s="17"/>
      <c r="P297" s="17"/>
    </row>
    <row r="298" spans="15:16" ht="15.6">
      <c r="O298" s="17"/>
      <c r="P298" s="17"/>
    </row>
    <row r="299" spans="15:16" ht="15.6">
      <c r="O299" s="17"/>
      <c r="P299" s="17"/>
    </row>
    <row r="300" spans="15:16" ht="15.6">
      <c r="O300" s="17"/>
      <c r="P300" s="17"/>
    </row>
    <row r="301" spans="15:16" ht="15.6">
      <c r="O301" s="17"/>
      <c r="P301" s="17"/>
    </row>
    <row r="302" spans="15:16" ht="15.6">
      <c r="O302" s="17"/>
      <c r="P302" s="17"/>
    </row>
    <row r="303" spans="15:16" ht="15.6">
      <c r="O303" s="17"/>
      <c r="P303" s="17"/>
    </row>
    <row r="304" spans="15:16" ht="15.6">
      <c r="O304" s="17"/>
      <c r="P304" s="17"/>
    </row>
    <row r="305" spans="15:16" ht="15.6">
      <c r="O305" s="17"/>
      <c r="P305" s="17"/>
    </row>
    <row r="306" spans="15:16" ht="15.6">
      <c r="O306" s="17"/>
      <c r="P306" s="17"/>
    </row>
    <row r="307" spans="15:16" ht="15.6">
      <c r="O307" s="17"/>
      <c r="P307" s="17"/>
    </row>
    <row r="308" spans="15:16" ht="15.6">
      <c r="O308" s="17"/>
      <c r="P308" s="17"/>
    </row>
    <row r="309" spans="15:16" ht="15.6">
      <c r="O309" s="17"/>
      <c r="P309" s="17"/>
    </row>
    <row r="310" spans="15:16" ht="15.6">
      <c r="O310" s="17"/>
      <c r="P310" s="17"/>
    </row>
    <row r="311" spans="15:16" ht="15.6">
      <c r="O311" s="17"/>
      <c r="P311" s="17"/>
    </row>
    <row r="312" spans="15:16" ht="15.6">
      <c r="O312" s="17"/>
      <c r="P312" s="17"/>
    </row>
    <row r="313" spans="15:16" ht="15.6">
      <c r="O313" s="17"/>
      <c r="P313" s="17"/>
    </row>
    <row r="314" spans="15:16" ht="15.6">
      <c r="O314" s="17"/>
      <c r="P314" s="17"/>
    </row>
    <row r="315" spans="15:16" ht="15.6">
      <c r="O315" s="17"/>
      <c r="P315" s="17"/>
    </row>
    <row r="316" spans="15:16" ht="15.6">
      <c r="O316" s="17"/>
      <c r="P316" s="17"/>
    </row>
    <row r="317" spans="15:16" ht="15.6">
      <c r="O317" s="17"/>
      <c r="P317" s="17"/>
    </row>
    <row r="318" spans="15:16" ht="15.6">
      <c r="O318" s="17"/>
      <c r="P318" s="17"/>
    </row>
    <row r="319" spans="15:16" ht="15.6">
      <c r="O319" s="17"/>
      <c r="P319" s="17"/>
    </row>
    <row r="320" spans="15:16" ht="15.6">
      <c r="O320" s="17"/>
      <c r="P320" s="17"/>
    </row>
    <row r="321" spans="15:16" ht="15.6">
      <c r="O321" s="17"/>
      <c r="P321" s="17"/>
    </row>
    <row r="322" spans="15:16" ht="15.6">
      <c r="O322" s="17"/>
      <c r="P322" s="17"/>
    </row>
    <row r="323" spans="15:16" ht="15.6">
      <c r="O323" s="17"/>
      <c r="P323" s="17"/>
    </row>
    <row r="324" spans="15:16" ht="15.6">
      <c r="O324" s="17"/>
      <c r="P324" s="17"/>
    </row>
    <row r="325" spans="15:16" ht="15.6">
      <c r="O325" s="17"/>
      <c r="P325" s="17"/>
    </row>
    <row r="326" spans="15:16" ht="15.6">
      <c r="O326" s="17"/>
      <c r="P326" s="17"/>
    </row>
    <row r="327" spans="15:16" ht="15.6">
      <c r="O327" s="17"/>
      <c r="P327" s="17"/>
    </row>
    <row r="328" spans="15:16" ht="15.6">
      <c r="O328" s="17"/>
      <c r="P328" s="17"/>
    </row>
    <row r="329" spans="15:16" ht="15.6">
      <c r="O329" s="17"/>
      <c r="P329" s="17"/>
    </row>
    <row r="330" spans="15:16" ht="15.6">
      <c r="O330" s="17"/>
      <c r="P330" s="17"/>
    </row>
    <row r="331" spans="15:16" ht="15.6">
      <c r="O331" s="17"/>
      <c r="P331" s="17"/>
    </row>
    <row r="332" spans="15:16" ht="15.6">
      <c r="O332" s="17"/>
      <c r="P332" s="17"/>
    </row>
    <row r="333" spans="15:16" ht="15.6">
      <c r="O333" s="17"/>
      <c r="P333" s="17"/>
    </row>
    <row r="334" spans="15:16" ht="15.6">
      <c r="O334" s="17"/>
      <c r="P334" s="17"/>
    </row>
    <row r="335" spans="15:16" ht="15.6">
      <c r="O335" s="17"/>
      <c r="P335" s="17"/>
    </row>
    <row r="336" spans="15:16" ht="15.6">
      <c r="O336" s="17"/>
      <c r="P336" s="17"/>
    </row>
    <row r="337" spans="15:16" ht="15.6">
      <c r="O337" s="17"/>
      <c r="P337" s="17"/>
    </row>
    <row r="338" spans="15:16" ht="15.6">
      <c r="O338" s="17"/>
      <c r="P338" s="17"/>
    </row>
    <row r="339" spans="15:16" ht="15.6">
      <c r="O339" s="17"/>
      <c r="P339" s="17"/>
    </row>
    <row r="340" spans="15:16" ht="15.6">
      <c r="O340" s="17"/>
      <c r="P340" s="17"/>
    </row>
    <row r="341" spans="15:16" ht="15.6">
      <c r="O341" s="17"/>
      <c r="P341" s="17"/>
    </row>
    <row r="342" spans="15:16" ht="15.6">
      <c r="O342" s="17"/>
      <c r="P342" s="17"/>
    </row>
    <row r="343" spans="15:16" ht="15.6">
      <c r="O343" s="17"/>
      <c r="P343" s="17"/>
    </row>
    <row r="344" spans="15:16" ht="15.6">
      <c r="O344" s="17"/>
      <c r="P344" s="17"/>
    </row>
    <row r="345" spans="15:16" ht="15.6">
      <c r="O345" s="17"/>
      <c r="P345" s="17"/>
    </row>
    <row r="346" spans="15:16" ht="15.6">
      <c r="O346" s="17"/>
      <c r="P346" s="17"/>
    </row>
    <row r="347" spans="15:16" ht="15.6">
      <c r="O347" s="17"/>
      <c r="P347" s="17"/>
    </row>
    <row r="348" spans="15:16" ht="15.6">
      <c r="O348" s="17"/>
      <c r="P348" s="17"/>
    </row>
    <row r="349" spans="15:16" ht="15.6">
      <c r="O349" s="17"/>
      <c r="P349" s="17"/>
    </row>
    <row r="350" spans="15:16" ht="15.6">
      <c r="O350" s="17"/>
      <c r="P350" s="17"/>
    </row>
    <row r="351" spans="15:16" ht="15.6">
      <c r="O351" s="17"/>
      <c r="P351" s="17"/>
    </row>
    <row r="352" spans="15:16" ht="15.6">
      <c r="O352" s="17"/>
      <c r="P352" s="17"/>
    </row>
    <row r="353" spans="15:16" ht="15.6">
      <c r="O353" s="17"/>
      <c r="P353" s="17"/>
    </row>
    <row r="354" spans="15:16" ht="15.6">
      <c r="O354" s="17"/>
      <c r="P354" s="17"/>
    </row>
    <row r="355" spans="15:16" ht="15.6">
      <c r="O355" s="17"/>
      <c r="P355" s="17"/>
    </row>
    <row r="356" spans="15:16" ht="15.6">
      <c r="O356" s="17"/>
      <c r="P356" s="17"/>
    </row>
    <row r="357" spans="15:16" ht="15.6">
      <c r="O357" s="17"/>
      <c r="P357" s="17"/>
    </row>
    <row r="358" spans="15:16" ht="15.6">
      <c r="O358" s="17"/>
      <c r="P358" s="17"/>
    </row>
    <row r="359" spans="15:16" ht="15.6">
      <c r="O359" s="17"/>
      <c r="P359" s="17"/>
    </row>
    <row r="360" spans="15:16" ht="15.6">
      <c r="O360" s="17"/>
      <c r="P360" s="17"/>
    </row>
    <row r="361" spans="15:16" ht="15.6">
      <c r="O361" s="17"/>
      <c r="P361" s="17"/>
    </row>
    <row r="362" spans="15:16" ht="15.6">
      <c r="O362" s="17"/>
      <c r="P362" s="17"/>
    </row>
    <row r="363" spans="15:16" ht="15.6">
      <c r="O363" s="17"/>
      <c r="P363" s="17"/>
    </row>
    <row r="364" spans="15:16" ht="15.6">
      <c r="O364" s="17"/>
      <c r="P364" s="17"/>
    </row>
    <row r="365" spans="15:16" ht="15.6">
      <c r="O365" s="17"/>
      <c r="P365" s="17"/>
    </row>
    <row r="366" spans="15:16" ht="15.6">
      <c r="O366" s="17"/>
      <c r="P366" s="17"/>
    </row>
    <row r="367" spans="15:16" ht="15.6">
      <c r="O367" s="17"/>
      <c r="P367" s="17"/>
    </row>
    <row r="368" spans="15:16" ht="15.6">
      <c r="O368" s="17"/>
      <c r="P368" s="17"/>
    </row>
    <row r="369" spans="15:16" ht="15.6">
      <c r="O369" s="17"/>
      <c r="P369" s="17"/>
    </row>
    <row r="370" spans="15:16" ht="15.6">
      <c r="O370" s="17"/>
      <c r="P370" s="17"/>
    </row>
    <row r="371" spans="15:16" ht="15.6">
      <c r="O371" s="17"/>
      <c r="P371" s="17"/>
    </row>
    <row r="372" spans="15:16" ht="15.6">
      <c r="O372" s="17"/>
      <c r="P372" s="17"/>
    </row>
    <row r="373" spans="15:16" ht="15.6">
      <c r="O373" s="17"/>
      <c r="P373" s="17"/>
    </row>
    <row r="374" spans="15:16" ht="15.6">
      <c r="O374" s="17"/>
      <c r="P374" s="17"/>
    </row>
    <row r="375" spans="15:16" ht="15.6">
      <c r="O375" s="17"/>
      <c r="P375" s="17"/>
    </row>
    <row r="376" spans="15:16" ht="15.6">
      <c r="O376" s="17"/>
      <c r="P376" s="17"/>
    </row>
    <row r="377" spans="15:16" ht="15.6">
      <c r="O377" s="17"/>
      <c r="P377" s="17"/>
    </row>
    <row r="378" spans="15:16" ht="15.6">
      <c r="O378" s="17"/>
      <c r="P378" s="17"/>
    </row>
    <row r="379" spans="15:16" ht="15.6">
      <c r="O379" s="17"/>
      <c r="P379" s="17"/>
    </row>
    <row r="380" spans="15:16" ht="15.6">
      <c r="O380" s="17"/>
      <c r="P380" s="17"/>
    </row>
    <row r="381" spans="15:16" ht="15.6">
      <c r="O381" s="17"/>
      <c r="P381" s="17"/>
    </row>
    <row r="382" spans="15:16" ht="15.6">
      <c r="O382" s="17"/>
      <c r="P382" s="17"/>
    </row>
    <row r="383" spans="15:16" ht="15.6">
      <c r="O383" s="17"/>
      <c r="P383" s="17"/>
    </row>
    <row r="384" spans="15:16" ht="15.6">
      <c r="O384" s="17"/>
      <c r="P384" s="17"/>
    </row>
    <row r="385" spans="15:16" ht="15.6">
      <c r="O385" s="17"/>
      <c r="P385" s="17"/>
    </row>
    <row r="386" spans="15:16" ht="15.6">
      <c r="O386" s="17"/>
      <c r="P386" s="17"/>
    </row>
    <row r="387" spans="15:16" ht="15.6">
      <c r="O387" s="17"/>
      <c r="P387" s="17"/>
    </row>
    <row r="388" spans="15:16" ht="15.6">
      <c r="O388" s="17"/>
      <c r="P388" s="17"/>
    </row>
    <row r="389" spans="15:16" ht="15.6">
      <c r="O389" s="17"/>
      <c r="P389" s="17"/>
    </row>
    <row r="390" spans="15:16" ht="15.6">
      <c r="O390" s="17"/>
      <c r="P390" s="17"/>
    </row>
    <row r="391" spans="15:16" ht="15.6">
      <c r="O391" s="17"/>
      <c r="P391" s="17"/>
    </row>
    <row r="392" spans="15:16" ht="15.6">
      <c r="O392" s="17"/>
      <c r="P392" s="17"/>
    </row>
    <row r="393" spans="15:16" ht="15.6">
      <c r="O393" s="17"/>
      <c r="P393" s="17"/>
    </row>
    <row r="394" spans="15:16" ht="15.6">
      <c r="O394" s="17"/>
      <c r="P394" s="17"/>
    </row>
    <row r="395" spans="15:16" ht="15.6">
      <c r="O395" s="17"/>
      <c r="P395" s="17"/>
    </row>
    <row r="396" spans="15:16" ht="15.6">
      <c r="O396" s="17"/>
      <c r="P396" s="17"/>
    </row>
    <row r="397" spans="15:16" ht="15.6">
      <c r="O397" s="17"/>
      <c r="P397" s="17"/>
    </row>
    <row r="398" spans="15:16" ht="15.6">
      <c r="O398" s="17"/>
      <c r="P398" s="17"/>
    </row>
    <row r="399" spans="15:16" ht="15.6">
      <c r="O399" s="17"/>
      <c r="P399" s="17"/>
    </row>
    <row r="400" spans="15:16" ht="15.6">
      <c r="O400" s="17"/>
      <c r="P400" s="17"/>
    </row>
    <row r="401" spans="15:16" ht="15.6">
      <c r="O401" s="17"/>
      <c r="P401" s="17"/>
    </row>
    <row r="402" spans="15:16" ht="15.6">
      <c r="O402" s="17"/>
      <c r="P402" s="17"/>
    </row>
    <row r="403" spans="15:16" ht="15.6">
      <c r="O403" s="17"/>
      <c r="P403" s="17"/>
    </row>
    <row r="404" spans="15:16" ht="15.6">
      <c r="O404" s="17"/>
      <c r="P404" s="17"/>
    </row>
    <row r="405" spans="15:16" ht="15.6">
      <c r="O405" s="17"/>
      <c r="P405" s="17"/>
    </row>
    <row r="406" spans="15:16" ht="15.6">
      <c r="O406" s="17"/>
      <c r="P406" s="17"/>
    </row>
    <row r="407" spans="15:16" ht="15.6">
      <c r="O407" s="17"/>
      <c r="P407" s="17"/>
    </row>
    <row r="408" spans="15:16" ht="15.6">
      <c r="O408" s="17"/>
      <c r="P408" s="17"/>
    </row>
    <row r="409" spans="15:16" ht="15.6">
      <c r="O409" s="17"/>
      <c r="P409" s="17"/>
    </row>
    <row r="410" spans="15:16" ht="15.6">
      <c r="O410" s="17"/>
      <c r="P410" s="17"/>
    </row>
    <row r="411" spans="15:16" ht="15.6">
      <c r="O411" s="17"/>
      <c r="P411" s="17"/>
    </row>
    <row r="412" spans="15:16" ht="15.6">
      <c r="O412" s="17"/>
      <c r="P412" s="17"/>
    </row>
    <row r="413" spans="15:16" ht="15.6">
      <c r="O413" s="17"/>
      <c r="P413" s="17"/>
    </row>
    <row r="414" spans="15:16" ht="15.6">
      <c r="O414" s="17"/>
      <c r="P414" s="17"/>
    </row>
    <row r="415" spans="15:16" ht="15.6">
      <c r="O415" s="17"/>
      <c r="P415" s="17"/>
    </row>
    <row r="416" spans="15:16" ht="15.6">
      <c r="O416" s="17"/>
      <c r="P416" s="17"/>
    </row>
    <row r="417" spans="15:16" ht="15.6">
      <c r="O417" s="17"/>
      <c r="P417" s="17"/>
    </row>
    <row r="418" spans="15:16" ht="15.6">
      <c r="O418" s="17"/>
      <c r="P418" s="17"/>
    </row>
    <row r="419" spans="15:16" ht="15.6">
      <c r="O419" s="17"/>
      <c r="P419" s="17"/>
    </row>
    <row r="420" spans="15:16" ht="15.6">
      <c r="O420" s="17"/>
      <c r="P420" s="17"/>
    </row>
    <row r="421" spans="15:16" ht="15.6">
      <c r="O421" s="17"/>
      <c r="P421" s="17"/>
    </row>
    <row r="422" spans="15:16" ht="15.6">
      <c r="O422" s="17"/>
      <c r="P422" s="17"/>
    </row>
    <row r="423" spans="15:16" ht="15.6">
      <c r="O423" s="17"/>
      <c r="P423" s="17"/>
    </row>
    <row r="424" spans="15:16" ht="15.6">
      <c r="O424" s="17"/>
      <c r="P424" s="17"/>
    </row>
    <row r="425" spans="15:16" ht="15.6">
      <c r="O425" s="17"/>
      <c r="P425" s="17"/>
    </row>
    <row r="426" spans="15:16" ht="15.6">
      <c r="O426" s="17"/>
      <c r="P426" s="17"/>
    </row>
    <row r="427" spans="15:16" ht="15.6">
      <c r="O427" s="17"/>
      <c r="P427" s="17"/>
    </row>
    <row r="428" spans="15:16" ht="15.6">
      <c r="O428" s="17"/>
      <c r="P428" s="17"/>
    </row>
    <row r="429" spans="15:16" ht="15.6">
      <c r="O429" s="17"/>
      <c r="P429" s="17"/>
    </row>
    <row r="430" spans="15:16" ht="15.6">
      <c r="O430" s="17"/>
      <c r="P430" s="17"/>
    </row>
    <row r="431" spans="15:16" ht="15.6">
      <c r="O431" s="17"/>
      <c r="P431" s="17"/>
    </row>
    <row r="432" spans="15:16" ht="15.6">
      <c r="O432" s="17"/>
      <c r="P432" s="17"/>
    </row>
    <row r="433" spans="15:16" ht="15.6">
      <c r="O433" s="17"/>
      <c r="P433" s="17"/>
    </row>
    <row r="434" spans="15:16" ht="15.6">
      <c r="O434" s="17"/>
      <c r="P434" s="17"/>
    </row>
    <row r="435" spans="15:16" ht="15.6">
      <c r="O435" s="17"/>
      <c r="P435" s="17"/>
    </row>
    <row r="436" spans="15:16" ht="15.6">
      <c r="O436" s="17"/>
      <c r="P436" s="17"/>
    </row>
    <row r="437" spans="15:16" ht="15.6">
      <c r="O437" s="17"/>
      <c r="P437" s="17"/>
    </row>
    <row r="438" spans="15:16" ht="15.6">
      <c r="O438" s="17"/>
      <c r="P438" s="17"/>
    </row>
    <row r="439" spans="15:16" ht="15.6">
      <c r="O439" s="17"/>
      <c r="P439" s="17"/>
    </row>
    <row r="440" spans="15:16" ht="15.6">
      <c r="O440" s="17"/>
      <c r="P440" s="17"/>
    </row>
    <row r="441" spans="15:16" ht="15.6">
      <c r="O441" s="17"/>
      <c r="P441" s="17"/>
    </row>
    <row r="442" spans="15:16" ht="15.6">
      <c r="O442" s="17"/>
      <c r="P442" s="17"/>
    </row>
    <row r="443" spans="15:16" ht="15.6">
      <c r="O443" s="17"/>
      <c r="P443" s="17"/>
    </row>
    <row r="444" spans="15:16" ht="15.6">
      <c r="O444" s="17"/>
      <c r="P444" s="17"/>
    </row>
    <row r="445" spans="15:16" ht="15.6">
      <c r="O445" s="17"/>
      <c r="P445" s="17"/>
    </row>
    <row r="446" spans="15:16" ht="15.6">
      <c r="O446" s="17"/>
      <c r="P446" s="17"/>
    </row>
    <row r="447" spans="15:16" ht="15.6">
      <c r="O447" s="17"/>
      <c r="P447" s="17"/>
    </row>
    <row r="448" spans="15:16" ht="15.6">
      <c r="O448" s="17"/>
      <c r="P448" s="17"/>
    </row>
    <row r="449" spans="15:16" ht="15.6">
      <c r="O449" s="17"/>
      <c r="P449" s="17"/>
    </row>
    <row r="450" spans="15:16" ht="15.6">
      <c r="O450" s="17"/>
      <c r="P450" s="17"/>
    </row>
    <row r="451" spans="15:16" ht="15.6">
      <c r="O451" s="17"/>
      <c r="P451" s="17"/>
    </row>
    <row r="452" spans="15:16" ht="15.6">
      <c r="O452" s="17"/>
      <c r="P452" s="17"/>
    </row>
    <row r="453" spans="15:16" ht="15.6">
      <c r="O453" s="17"/>
      <c r="P453" s="17"/>
    </row>
    <row r="454" spans="15:16" ht="15.6">
      <c r="O454" s="17"/>
      <c r="P454" s="17"/>
    </row>
    <row r="455" spans="15:16" ht="15.6">
      <c r="O455" s="17"/>
      <c r="P455" s="17"/>
    </row>
    <row r="456" spans="15:16" ht="15.6">
      <c r="O456" s="17"/>
      <c r="P456" s="17"/>
    </row>
    <row r="457" spans="15:16" ht="15.6">
      <c r="O457" s="17"/>
      <c r="P457" s="17"/>
    </row>
    <row r="458" spans="15:16" ht="15.6">
      <c r="O458" s="17"/>
      <c r="P458" s="17"/>
    </row>
    <row r="459" spans="15:16" ht="15.6">
      <c r="O459" s="17"/>
      <c r="P459" s="17"/>
    </row>
    <row r="460" spans="15:16" ht="15.6">
      <c r="O460" s="17"/>
      <c r="P460" s="17"/>
    </row>
    <row r="461" spans="15:16" ht="15.6">
      <c r="O461" s="17"/>
      <c r="P461" s="17"/>
    </row>
    <row r="462" spans="15:16" ht="15.6">
      <c r="O462" s="17"/>
      <c r="P462" s="17"/>
    </row>
    <row r="463" spans="15:16" ht="15.6">
      <c r="O463" s="17"/>
      <c r="P463" s="17"/>
    </row>
    <row r="464" spans="15:16" ht="15.6">
      <c r="O464" s="17"/>
      <c r="P464" s="17"/>
    </row>
    <row r="465" spans="15:16" ht="15.6">
      <c r="O465" s="17"/>
      <c r="P465" s="17"/>
    </row>
    <row r="466" spans="15:16" ht="15.6">
      <c r="O466" s="17"/>
      <c r="P466" s="17"/>
    </row>
    <row r="467" spans="15:16" ht="15.6">
      <c r="O467" s="17"/>
      <c r="P467" s="17"/>
    </row>
    <row r="468" spans="15:16" ht="15.6">
      <c r="O468" s="17"/>
      <c r="P468" s="17"/>
    </row>
    <row r="469" spans="15:16" ht="15.6">
      <c r="O469" s="17"/>
      <c r="P469" s="17"/>
    </row>
    <row r="470" spans="15:16" ht="15.6">
      <c r="O470" s="17"/>
      <c r="P470" s="17"/>
    </row>
    <row r="471" spans="15:16" ht="15.6">
      <c r="O471" s="17"/>
      <c r="P471" s="17"/>
    </row>
    <row r="472" spans="15:16" ht="15.6">
      <c r="O472" s="17"/>
      <c r="P472" s="17"/>
    </row>
    <row r="473" spans="15:16" ht="15.6">
      <c r="O473" s="17"/>
      <c r="P473" s="17"/>
    </row>
    <row r="474" spans="15:16" ht="15.6">
      <c r="O474" s="17"/>
      <c r="P474" s="17"/>
    </row>
    <row r="475" spans="15:16" ht="15.6">
      <c r="O475" s="17"/>
      <c r="P475" s="17"/>
    </row>
    <row r="476" spans="15:16" ht="15.6">
      <c r="O476" s="17"/>
      <c r="P476" s="17"/>
    </row>
    <row r="477" spans="15:16" ht="15.6">
      <c r="O477" s="17"/>
      <c r="P477" s="17"/>
    </row>
    <row r="478" spans="15:16" ht="15.6">
      <c r="O478" s="17"/>
      <c r="P478" s="17"/>
    </row>
    <row r="479" spans="15:16" ht="15.6">
      <c r="O479" s="17"/>
      <c r="P479" s="17"/>
    </row>
    <row r="480" spans="15:16" ht="15.6">
      <c r="O480" s="17"/>
      <c r="P480" s="17"/>
    </row>
    <row r="481" spans="15:16" ht="15.6">
      <c r="O481" s="17"/>
      <c r="P481" s="17"/>
    </row>
    <row r="482" spans="15:16" ht="15.6">
      <c r="O482" s="17"/>
      <c r="P482" s="17"/>
    </row>
    <row r="483" spans="15:16" ht="15.6">
      <c r="O483" s="17"/>
      <c r="P483" s="17"/>
    </row>
    <row r="484" spans="15:16" ht="15.6">
      <c r="O484" s="17"/>
      <c r="P484" s="17"/>
    </row>
    <row r="485" spans="15:16" ht="15.6">
      <c r="O485" s="17"/>
      <c r="P485" s="17"/>
    </row>
    <row r="486" spans="15:16" ht="15.6">
      <c r="O486" s="17"/>
      <c r="P486" s="17"/>
    </row>
    <row r="487" spans="15:16" ht="15.6">
      <c r="O487" s="17"/>
      <c r="P487" s="17"/>
    </row>
    <row r="488" spans="15:16" ht="15.6">
      <c r="O488" s="17"/>
      <c r="P488" s="17"/>
    </row>
    <row r="489" spans="15:16" ht="15.6">
      <c r="O489" s="17"/>
      <c r="P489" s="17"/>
    </row>
    <row r="490" spans="15:16" ht="15.6">
      <c r="O490" s="17"/>
      <c r="P490" s="17"/>
    </row>
    <row r="491" spans="15:16" ht="15.6">
      <c r="O491" s="17"/>
      <c r="P491" s="17"/>
    </row>
    <row r="492" spans="15:16" ht="15.6">
      <c r="O492" s="17"/>
      <c r="P492" s="17"/>
    </row>
    <row r="493" spans="15:16" ht="15.6">
      <c r="O493" s="17"/>
      <c r="P493" s="17"/>
    </row>
    <row r="494" spans="15:16" ht="15.6">
      <c r="O494" s="17"/>
      <c r="P494" s="17"/>
    </row>
    <row r="495" spans="15:16" ht="15.6">
      <c r="O495" s="17"/>
      <c r="P495" s="17"/>
    </row>
    <row r="496" spans="15:16" ht="15.6">
      <c r="O496" s="17"/>
      <c r="P496" s="17"/>
    </row>
    <row r="497" spans="15:16" ht="15.6">
      <c r="O497" s="17"/>
      <c r="P497" s="17"/>
    </row>
    <row r="498" spans="15:16" ht="15.6">
      <c r="O498" s="17"/>
      <c r="P498" s="17"/>
    </row>
    <row r="499" spans="15:16" ht="15.6">
      <c r="O499" s="17"/>
      <c r="P499" s="17"/>
    </row>
    <row r="500" spans="15:16" ht="15.6">
      <c r="O500" s="17"/>
      <c r="P500" s="17"/>
    </row>
    <row r="501" spans="15:16" ht="15.6">
      <c r="O501" s="17"/>
      <c r="P501" s="17"/>
    </row>
    <row r="502" spans="15:16" ht="15.6">
      <c r="O502" s="17"/>
      <c r="P502" s="17"/>
    </row>
    <row r="503" spans="15:16" ht="15.6">
      <c r="O503" s="17"/>
      <c r="P503" s="17"/>
    </row>
    <row r="504" spans="15:16" ht="15.6">
      <c r="O504" s="17"/>
      <c r="P504" s="17"/>
    </row>
    <row r="505" spans="15:16" ht="15.6">
      <c r="O505" s="17"/>
      <c r="P505" s="17"/>
    </row>
    <row r="506" spans="15:16" ht="15.6">
      <c r="O506" s="17"/>
      <c r="P506" s="17"/>
    </row>
    <row r="507" spans="15:16" ht="15.6">
      <c r="O507" s="17"/>
      <c r="P507" s="17"/>
    </row>
    <row r="508" spans="15:16" ht="15.6">
      <c r="O508" s="17"/>
      <c r="P508" s="17"/>
    </row>
    <row r="509" spans="15:16" ht="15.6">
      <c r="O509" s="17"/>
      <c r="P509" s="17"/>
    </row>
    <row r="510" spans="15:16" ht="15.6">
      <c r="O510" s="17"/>
      <c r="P510" s="17"/>
    </row>
    <row r="511" spans="15:16" ht="15.6">
      <c r="O511" s="17"/>
      <c r="P511" s="17"/>
    </row>
    <row r="512" spans="15:16" ht="15.6">
      <c r="O512" s="17"/>
      <c r="P512" s="17"/>
    </row>
    <row r="513" spans="15:16" ht="15.6">
      <c r="O513" s="17"/>
      <c r="P513" s="17"/>
    </row>
    <row r="514" spans="15:16" ht="15.6">
      <c r="O514" s="17"/>
      <c r="P514" s="17"/>
    </row>
    <row r="515" spans="15:16" ht="15.6">
      <c r="O515" s="17"/>
      <c r="P515" s="17"/>
    </row>
    <row r="516" spans="15:16" ht="15.6">
      <c r="O516" s="17"/>
      <c r="P516" s="17"/>
    </row>
    <row r="517" spans="15:16" ht="15.6">
      <c r="O517" s="17"/>
      <c r="P517" s="17"/>
    </row>
    <row r="518" spans="15:16" ht="15.6">
      <c r="O518" s="17"/>
      <c r="P518" s="17"/>
    </row>
    <row r="519" spans="15:16" ht="15.6">
      <c r="O519" s="17"/>
      <c r="P519" s="17"/>
    </row>
    <row r="520" spans="15:16" ht="15.6">
      <c r="O520" s="17"/>
      <c r="P520" s="17"/>
    </row>
    <row r="521" spans="15:16" ht="15.6">
      <c r="O521" s="17"/>
      <c r="P521" s="17"/>
    </row>
    <row r="522" spans="15:16" ht="15.6">
      <c r="O522" s="17"/>
      <c r="P522" s="17"/>
    </row>
    <row r="523" spans="15:16" ht="15.6">
      <c r="O523" s="17"/>
      <c r="P523" s="17"/>
    </row>
    <row r="524" spans="15:16" ht="15.6">
      <c r="O524" s="17"/>
      <c r="P524" s="17"/>
    </row>
    <row r="525" spans="15:16" ht="15.6">
      <c r="O525" s="17"/>
      <c r="P525" s="17"/>
    </row>
    <row r="526" spans="15:16" ht="15.6">
      <c r="O526" s="17"/>
      <c r="P526" s="17"/>
    </row>
    <row r="527" spans="15:16" ht="15.6">
      <c r="O527" s="17"/>
      <c r="P527" s="17"/>
    </row>
    <row r="528" spans="15:16" ht="15.6">
      <c r="O528" s="17"/>
      <c r="P528" s="17"/>
    </row>
    <row r="529" spans="15:16" ht="15.6">
      <c r="O529" s="17"/>
      <c r="P529" s="17"/>
    </row>
    <row r="530" spans="15:16" ht="15.6">
      <c r="O530" s="17"/>
      <c r="P530" s="17"/>
    </row>
    <row r="531" spans="15:16" ht="15.6">
      <c r="O531" s="17"/>
      <c r="P531" s="17"/>
    </row>
    <row r="532" spans="15:16" ht="15.6">
      <c r="O532" s="17"/>
      <c r="P532" s="17"/>
    </row>
    <row r="533" spans="15:16" ht="15.6">
      <c r="O533" s="17"/>
      <c r="P533" s="17"/>
    </row>
    <row r="534" spans="15:16" ht="15.6">
      <c r="O534" s="17"/>
      <c r="P534" s="17"/>
    </row>
    <row r="535" spans="15:16" ht="15.6">
      <c r="O535" s="17"/>
      <c r="P535" s="17"/>
    </row>
    <row r="536" spans="15:16" ht="15.6">
      <c r="O536" s="17"/>
      <c r="P536" s="17"/>
    </row>
    <row r="537" spans="15:16" ht="15.6">
      <c r="O537" s="17"/>
      <c r="P537" s="17"/>
    </row>
    <row r="538" spans="15:16" ht="15.6">
      <c r="O538" s="17"/>
      <c r="P538" s="17"/>
    </row>
    <row r="539" spans="15:16" ht="15.6">
      <c r="O539" s="17"/>
      <c r="P539" s="17"/>
    </row>
    <row r="540" spans="15:16" ht="15.6">
      <c r="O540" s="17"/>
      <c r="P540" s="17"/>
    </row>
    <row r="541" spans="15:16" ht="15.6">
      <c r="O541" s="17"/>
      <c r="P541" s="17"/>
    </row>
    <row r="542" spans="15:16" ht="15.6">
      <c r="O542" s="17"/>
      <c r="P542" s="17"/>
    </row>
    <row r="543" spans="15:16" ht="15.6">
      <c r="O543" s="17"/>
      <c r="P543" s="17"/>
    </row>
    <row r="544" spans="15:16" ht="15.6">
      <c r="O544" s="17"/>
      <c r="P544" s="17"/>
    </row>
    <row r="545" spans="15:16" ht="15.6">
      <c r="O545" s="17"/>
      <c r="P545" s="17"/>
    </row>
    <row r="546" spans="15:16" ht="15.6">
      <c r="O546" s="17"/>
      <c r="P546" s="17"/>
    </row>
    <row r="547" spans="15:16" ht="15.6">
      <c r="O547" s="17"/>
      <c r="P547" s="17"/>
    </row>
    <row r="548" spans="15:16" ht="15.6">
      <c r="O548" s="17"/>
      <c r="P548" s="17"/>
    </row>
    <row r="549" spans="15:16" ht="15.6">
      <c r="O549" s="17"/>
      <c r="P549" s="17"/>
    </row>
    <row r="550" spans="15:16" ht="15.6">
      <c r="O550" s="17"/>
      <c r="P550" s="17"/>
    </row>
    <row r="551" spans="15:16" ht="15.6">
      <c r="O551" s="17"/>
      <c r="P551" s="17"/>
    </row>
    <row r="552" spans="15:16" ht="15.6">
      <c r="O552" s="17"/>
      <c r="P552" s="17"/>
    </row>
    <row r="553" spans="15:16" ht="15.6">
      <c r="O553" s="17"/>
      <c r="P553" s="17"/>
    </row>
    <row r="554" spans="15:16" ht="15.6">
      <c r="O554" s="17"/>
      <c r="P554" s="17"/>
    </row>
    <row r="555" spans="15:16" ht="15.6">
      <c r="O555" s="17"/>
      <c r="P555" s="17"/>
    </row>
    <row r="556" spans="15:16" ht="15.6">
      <c r="O556" s="17"/>
      <c r="P556" s="17"/>
    </row>
    <row r="557" spans="15:16" ht="15.6">
      <c r="O557" s="17"/>
      <c r="P557" s="17"/>
    </row>
    <row r="558" spans="15:16" ht="15.6">
      <c r="O558" s="17"/>
      <c r="P558" s="17"/>
    </row>
    <row r="559" spans="15:16" ht="15.6">
      <c r="O559" s="17"/>
      <c r="P559" s="17"/>
    </row>
    <row r="560" spans="15:16" ht="15.6">
      <c r="O560" s="17"/>
      <c r="P560" s="17"/>
    </row>
    <row r="561" spans="15:16" ht="15.6">
      <c r="O561" s="17"/>
      <c r="P561" s="17"/>
    </row>
    <row r="562" spans="15:16" ht="15.6">
      <c r="O562" s="17"/>
      <c r="P562" s="17"/>
    </row>
    <row r="563" spans="15:16" ht="15.6">
      <c r="O563" s="17"/>
      <c r="P563" s="17"/>
    </row>
    <row r="564" spans="15:16" ht="15.6">
      <c r="O564" s="17"/>
      <c r="P564" s="17"/>
    </row>
    <row r="565" spans="15:16" ht="15.6">
      <c r="O565" s="17"/>
      <c r="P565" s="17"/>
    </row>
    <row r="566" spans="15:16" ht="15.6">
      <c r="O566" s="17"/>
      <c r="P566" s="17"/>
    </row>
    <row r="567" spans="15:16" ht="15.6">
      <c r="O567" s="17"/>
      <c r="P567" s="17"/>
    </row>
    <row r="568" spans="15:16" ht="15.6">
      <c r="O568" s="17"/>
      <c r="P568" s="17"/>
    </row>
    <row r="569" spans="15:16" ht="15.6">
      <c r="O569" s="17"/>
      <c r="P569" s="17"/>
    </row>
    <row r="570" spans="15:16" ht="15.6">
      <c r="O570" s="17"/>
      <c r="P570" s="17"/>
    </row>
    <row r="571" spans="15:16" ht="15.6">
      <c r="O571" s="17"/>
      <c r="P571" s="17"/>
    </row>
    <row r="572" spans="15:16" ht="15.6">
      <c r="O572" s="17"/>
      <c r="P572" s="17"/>
    </row>
    <row r="573" spans="15:16" ht="15.6">
      <c r="O573" s="17"/>
      <c r="P573" s="17"/>
    </row>
    <row r="574" spans="15:16" ht="15.6">
      <c r="O574" s="17"/>
      <c r="P574" s="17"/>
    </row>
    <row r="575" spans="15:16" ht="15.6">
      <c r="O575" s="17"/>
      <c r="P575" s="17"/>
    </row>
    <row r="576" spans="15:16" ht="15.6">
      <c r="O576" s="17"/>
      <c r="P576" s="17"/>
    </row>
    <row r="577" spans="15:16" ht="15.6">
      <c r="O577" s="17"/>
      <c r="P577" s="17"/>
    </row>
    <row r="578" spans="15:16" ht="15.6">
      <c r="O578" s="17"/>
      <c r="P578" s="17"/>
    </row>
    <row r="579" spans="15:16" ht="15.6">
      <c r="O579" s="17"/>
      <c r="P579" s="17"/>
    </row>
    <row r="580" spans="15:16" ht="15.6">
      <c r="O580" s="17"/>
      <c r="P580" s="17"/>
    </row>
    <row r="581" spans="15:16" ht="15.6">
      <c r="O581" s="17"/>
      <c r="P581" s="17"/>
    </row>
    <row r="582" spans="15:16" ht="15.6">
      <c r="O582" s="17"/>
      <c r="P582" s="17"/>
    </row>
    <row r="583" spans="15:16" ht="15.6">
      <c r="O583" s="17"/>
      <c r="P583" s="17"/>
    </row>
    <row r="584" spans="15:16" ht="15.6">
      <c r="O584" s="17"/>
      <c r="P584" s="17"/>
    </row>
    <row r="585" spans="15:16" ht="15.6">
      <c r="O585" s="17"/>
      <c r="P585" s="17"/>
    </row>
    <row r="586" spans="15:16" ht="15.6">
      <c r="O586" s="17"/>
      <c r="P586" s="17"/>
    </row>
    <row r="587" spans="15:16" ht="15.6">
      <c r="O587" s="17"/>
      <c r="P587" s="17"/>
    </row>
    <row r="588" spans="15:16" ht="15.6">
      <c r="O588" s="17"/>
      <c r="P588" s="17"/>
    </row>
    <row r="589" spans="15:16" ht="15.6">
      <c r="O589" s="17"/>
      <c r="P589" s="17"/>
    </row>
    <row r="590" spans="15:16" ht="15.6">
      <c r="O590" s="17"/>
      <c r="P590" s="17"/>
    </row>
    <row r="591" spans="15:16" ht="15.6">
      <c r="O591" s="17"/>
      <c r="P591" s="17"/>
    </row>
    <row r="592" spans="15:16" ht="15.6">
      <c r="O592" s="17"/>
      <c r="P592" s="17"/>
    </row>
    <row r="593" spans="15:16" ht="15.6">
      <c r="O593" s="17"/>
      <c r="P593" s="17"/>
    </row>
    <row r="594" spans="15:16" ht="15.6">
      <c r="O594" s="17"/>
      <c r="P594" s="17"/>
    </row>
    <row r="595" spans="15:16" ht="15.6">
      <c r="O595" s="17"/>
      <c r="P595" s="17"/>
    </row>
    <row r="596" spans="15:16" ht="15.6">
      <c r="O596" s="17"/>
      <c r="P596" s="17"/>
    </row>
    <row r="597" spans="15:16" ht="15.6">
      <c r="O597" s="17"/>
      <c r="P597" s="17"/>
    </row>
    <row r="598" spans="15:16" ht="15.6">
      <c r="O598" s="17"/>
      <c r="P598" s="17"/>
    </row>
    <row r="599" spans="15:16" ht="15.6">
      <c r="O599" s="17"/>
      <c r="P599" s="17"/>
    </row>
    <row r="600" spans="15:16" ht="15.6">
      <c r="O600" s="17"/>
      <c r="P600" s="17"/>
    </row>
    <row r="601" spans="15:16" ht="15.6">
      <c r="O601" s="17"/>
      <c r="P601" s="17"/>
    </row>
    <row r="602" spans="15:16" ht="15.6">
      <c r="O602" s="17"/>
      <c r="P602" s="17"/>
    </row>
    <row r="603" spans="15:16" ht="15.6">
      <c r="O603" s="17"/>
      <c r="P603" s="17"/>
    </row>
    <row r="604" spans="15:16" ht="15.6">
      <c r="O604" s="17"/>
      <c r="P604" s="17"/>
    </row>
    <row r="605" spans="15:16" ht="15.6">
      <c r="O605" s="17"/>
      <c r="P605" s="17"/>
    </row>
    <row r="606" spans="15:16" ht="15.6">
      <c r="O606" s="17"/>
      <c r="P606" s="17"/>
    </row>
    <row r="607" spans="15:16" ht="15.6">
      <c r="O607" s="17"/>
      <c r="P607" s="17"/>
    </row>
    <row r="608" spans="15:16" ht="15.6">
      <c r="O608" s="17"/>
      <c r="P608" s="17"/>
    </row>
    <row r="609" spans="15:16" ht="15.6">
      <c r="O609" s="17"/>
      <c r="P609" s="17"/>
    </row>
    <row r="610" spans="15:16" ht="15.6">
      <c r="O610" s="17"/>
      <c r="P610" s="17"/>
    </row>
    <row r="611" spans="15:16" ht="15.6">
      <c r="O611" s="17"/>
      <c r="P611" s="17"/>
    </row>
    <row r="612" spans="15:16" ht="15.6">
      <c r="O612" s="17"/>
      <c r="P612" s="17"/>
    </row>
    <row r="613" spans="15:16" ht="15.6">
      <c r="O613" s="17"/>
      <c r="P613" s="17"/>
    </row>
    <row r="614" spans="15:16" ht="15.6">
      <c r="O614" s="17"/>
      <c r="P614" s="17"/>
    </row>
    <row r="615" spans="15:16" ht="15.6">
      <c r="O615" s="17"/>
      <c r="P615" s="17"/>
    </row>
    <row r="616" spans="15:16" ht="15.6">
      <c r="O616" s="17"/>
      <c r="P616" s="17"/>
    </row>
    <row r="617" spans="15:16" ht="15.6">
      <c r="O617" s="17"/>
      <c r="P617" s="17"/>
    </row>
    <row r="618" spans="15:16" ht="15.6">
      <c r="O618" s="17"/>
      <c r="P618" s="17"/>
    </row>
    <row r="619" spans="15:16" ht="15.6">
      <c r="O619" s="17"/>
      <c r="P619" s="17"/>
    </row>
    <row r="620" spans="15:16" ht="15.6">
      <c r="O620" s="17"/>
      <c r="P620" s="17"/>
    </row>
    <row r="621" spans="15:16" ht="15.6">
      <c r="O621" s="17"/>
      <c r="P621" s="17"/>
    </row>
    <row r="622" spans="15:16" ht="15.6">
      <c r="O622" s="17"/>
      <c r="P622" s="17"/>
    </row>
    <row r="623" spans="15:16" ht="15.6">
      <c r="O623" s="17"/>
      <c r="P623" s="17"/>
    </row>
    <row r="624" spans="15:16" ht="15.6">
      <c r="O624" s="17"/>
      <c r="P624" s="17"/>
    </row>
    <row r="625" spans="15:16" ht="15.6">
      <c r="O625" s="17"/>
      <c r="P625" s="17"/>
    </row>
    <row r="626" spans="15:16" ht="15.6">
      <c r="O626" s="17"/>
      <c r="P626" s="17"/>
    </row>
    <row r="627" spans="15:16" ht="15.6">
      <c r="O627" s="17"/>
      <c r="P627" s="17"/>
    </row>
    <row r="628" spans="15:16" ht="15.6">
      <c r="O628" s="17"/>
      <c r="P628" s="17"/>
    </row>
    <row r="629" spans="15:16" ht="15.6">
      <c r="O629" s="17"/>
      <c r="P629" s="17"/>
    </row>
    <row r="630" spans="15:16" ht="15.6">
      <c r="O630" s="17"/>
      <c r="P630" s="17"/>
    </row>
    <row r="631" spans="15:16" ht="15.6">
      <c r="O631" s="17"/>
      <c r="P631" s="17"/>
    </row>
    <row r="632" spans="15:16" ht="15.6">
      <c r="O632" s="17"/>
      <c r="P632" s="17"/>
    </row>
    <row r="633" spans="15:16" ht="15.6">
      <c r="O633" s="17"/>
      <c r="P633" s="17"/>
    </row>
    <row r="634" spans="15:16" ht="15.6">
      <c r="O634" s="17"/>
      <c r="P634" s="17"/>
    </row>
    <row r="635" spans="15:16" ht="15.6">
      <c r="O635" s="17"/>
      <c r="P635" s="17"/>
    </row>
    <row r="636" spans="15:16" ht="15.6">
      <c r="O636" s="17"/>
      <c r="P636" s="17"/>
    </row>
    <row r="637" spans="15:16" ht="15.6">
      <c r="O637" s="17"/>
      <c r="P637" s="17"/>
    </row>
    <row r="638" spans="15:16" ht="15.6">
      <c r="O638" s="17"/>
      <c r="P638" s="17"/>
    </row>
    <row r="639" spans="15:16" ht="15.6">
      <c r="O639" s="17"/>
      <c r="P639" s="17"/>
    </row>
    <row r="640" spans="15:16" ht="15.6">
      <c r="O640" s="17"/>
      <c r="P640" s="17"/>
    </row>
    <row r="641" spans="15:16" ht="15.6">
      <c r="O641" s="17"/>
      <c r="P641" s="17"/>
    </row>
    <row r="642" spans="15:16" ht="15.6">
      <c r="O642" s="17"/>
      <c r="P642" s="17"/>
    </row>
    <row r="643" spans="15:16" ht="15.6">
      <c r="O643" s="17"/>
      <c r="P643" s="17"/>
    </row>
    <row r="644" spans="15:16" ht="15.6">
      <c r="O644" s="17"/>
      <c r="P644" s="17"/>
    </row>
    <row r="645" spans="15:16" ht="15.6">
      <c r="O645" s="17"/>
      <c r="P645" s="17"/>
    </row>
    <row r="646" spans="15:16" ht="15.6">
      <c r="O646" s="17"/>
      <c r="P646" s="17"/>
    </row>
    <row r="647" spans="15:16" ht="15.6">
      <c r="O647" s="17"/>
      <c r="P647" s="17"/>
    </row>
    <row r="648" spans="15:16" ht="15.6">
      <c r="O648" s="17"/>
      <c r="P648" s="17"/>
    </row>
    <row r="649" spans="15:16" ht="15.6">
      <c r="O649" s="17"/>
      <c r="P649" s="17"/>
    </row>
    <row r="650" spans="15:16" ht="15.6">
      <c r="O650" s="17"/>
      <c r="P650" s="17"/>
    </row>
    <row r="651" spans="15:16" ht="15.6">
      <c r="O651" s="17"/>
      <c r="P651" s="17"/>
    </row>
    <row r="652" spans="15:16" ht="15.6">
      <c r="O652" s="17"/>
      <c r="P652" s="17"/>
    </row>
    <row r="653" spans="15:16" ht="15.6">
      <c r="O653" s="17"/>
      <c r="P653" s="17"/>
    </row>
    <row r="654" spans="15:16" ht="15.6">
      <c r="O654" s="17"/>
      <c r="P654" s="17"/>
    </row>
    <row r="655" spans="15:16" ht="15.6">
      <c r="O655" s="17"/>
      <c r="P655" s="17"/>
    </row>
    <row r="656" spans="15:16" ht="15.6">
      <c r="O656" s="17"/>
      <c r="P656" s="17"/>
    </row>
    <row r="657" spans="15:16" ht="15.6">
      <c r="O657" s="17"/>
      <c r="P657" s="17"/>
    </row>
    <row r="658" spans="15:16" ht="15.6">
      <c r="O658" s="17"/>
      <c r="P658" s="17"/>
    </row>
    <row r="659" spans="15:16" ht="15.6">
      <c r="O659" s="17"/>
      <c r="P659" s="17"/>
    </row>
    <row r="660" spans="15:16" ht="15.6">
      <c r="O660" s="17"/>
      <c r="P660" s="17"/>
    </row>
    <row r="661" spans="15:16" ht="15.6">
      <c r="O661" s="17"/>
      <c r="P661" s="17"/>
    </row>
    <row r="662" spans="15:16" ht="15.6">
      <c r="O662" s="17"/>
      <c r="P662" s="17"/>
    </row>
    <row r="663" spans="15:16" ht="15.6">
      <c r="O663" s="17"/>
      <c r="P663" s="17"/>
    </row>
    <row r="664" spans="15:16" ht="15.6">
      <c r="O664" s="17"/>
      <c r="P664" s="17"/>
    </row>
    <row r="665" spans="15:16" ht="15.6">
      <c r="O665" s="17"/>
      <c r="P665" s="17"/>
    </row>
    <row r="666" spans="15:16" ht="15.6">
      <c r="O666" s="17"/>
      <c r="P666" s="17"/>
    </row>
    <row r="667" spans="15:16" ht="15.6">
      <c r="O667" s="17"/>
      <c r="P667" s="17"/>
    </row>
    <row r="668" spans="15:16" ht="15.6">
      <c r="O668" s="17"/>
      <c r="P668" s="17"/>
    </row>
    <row r="669" spans="15:16" ht="15.6">
      <c r="O669" s="17"/>
      <c r="P669" s="17"/>
    </row>
    <row r="670" spans="15:16" ht="15.6">
      <c r="O670" s="17"/>
      <c r="P670" s="17"/>
    </row>
    <row r="671" spans="15:16" ht="15.6">
      <c r="O671" s="17"/>
      <c r="P671" s="17"/>
    </row>
    <row r="672" spans="15:16" ht="15.6">
      <c r="O672" s="17"/>
      <c r="P672" s="17"/>
    </row>
    <row r="673" spans="15:16" ht="15.6">
      <c r="O673" s="17"/>
      <c r="P673" s="17"/>
    </row>
    <row r="674" spans="15:16" ht="15.6">
      <c r="O674" s="17"/>
      <c r="P674" s="17"/>
    </row>
    <row r="675" spans="15:16" ht="15.6">
      <c r="O675" s="17"/>
      <c r="P675" s="17"/>
    </row>
    <row r="676" spans="15:16" ht="15.6">
      <c r="O676" s="17"/>
      <c r="P676" s="17"/>
    </row>
    <row r="677" spans="15:16" ht="15.6">
      <c r="O677" s="17"/>
      <c r="P677" s="17"/>
    </row>
    <row r="678" spans="15:16" ht="15.6">
      <c r="O678" s="17"/>
      <c r="P678" s="17"/>
    </row>
    <row r="679" spans="15:16" ht="15.6">
      <c r="O679" s="17"/>
      <c r="P679" s="17"/>
    </row>
    <row r="680" spans="15:16" ht="15.6">
      <c r="O680" s="17"/>
      <c r="P680" s="17"/>
    </row>
    <row r="681" spans="15:16" ht="15.6">
      <c r="O681" s="17"/>
      <c r="P681" s="17"/>
    </row>
    <row r="682" spans="15:16" ht="15.6">
      <c r="O682" s="17"/>
      <c r="P682" s="17"/>
    </row>
    <row r="683" spans="15:16" ht="15.6">
      <c r="O683" s="17"/>
      <c r="P683" s="17"/>
    </row>
    <row r="684" spans="15:16" ht="15.6">
      <c r="O684" s="17"/>
      <c r="P684" s="17"/>
    </row>
    <row r="685" spans="15:16" ht="15.6">
      <c r="O685" s="17"/>
      <c r="P685" s="17"/>
    </row>
    <row r="686" spans="15:16" ht="15.6">
      <c r="O686" s="17"/>
      <c r="P686" s="17"/>
    </row>
    <row r="687" spans="15:16" ht="15.6">
      <c r="O687" s="17"/>
      <c r="P687" s="17"/>
    </row>
    <row r="688" spans="15:16" ht="15.6">
      <c r="O688" s="17"/>
      <c r="P688" s="17"/>
    </row>
    <row r="689" spans="15:16" ht="15.6">
      <c r="O689" s="17"/>
      <c r="P689" s="17"/>
    </row>
    <row r="690" spans="15:16" ht="15.6">
      <c r="O690" s="17"/>
      <c r="P690" s="17"/>
    </row>
    <row r="691" spans="15:16" ht="15.6">
      <c r="O691" s="17"/>
      <c r="P691" s="17"/>
    </row>
    <row r="692" spans="15:16" ht="15.6">
      <c r="O692" s="17"/>
      <c r="P692" s="17"/>
    </row>
    <row r="693" spans="15:16" ht="15.6">
      <c r="O693" s="17"/>
      <c r="P693" s="17"/>
    </row>
    <row r="694" spans="15:16" ht="15.6">
      <c r="O694" s="17"/>
      <c r="P694" s="17"/>
    </row>
    <row r="695" spans="15:16" ht="15.6">
      <c r="O695" s="17"/>
      <c r="P695" s="17"/>
    </row>
    <row r="696" spans="15:16" ht="15.6">
      <c r="O696" s="17"/>
      <c r="P696" s="17"/>
    </row>
    <row r="697" spans="15:16" ht="15.6">
      <c r="O697" s="17"/>
      <c r="P697" s="17"/>
    </row>
    <row r="698" spans="15:16" ht="15.6">
      <c r="O698" s="17"/>
      <c r="P698" s="17"/>
    </row>
    <row r="699" spans="15:16" ht="15.6">
      <c r="O699" s="17"/>
      <c r="P699" s="17"/>
    </row>
    <row r="700" spans="15:16" ht="15.6">
      <c r="O700" s="17"/>
      <c r="P700" s="17"/>
    </row>
    <row r="701" spans="15:16" ht="15.6">
      <c r="O701" s="17"/>
      <c r="P701" s="17"/>
    </row>
    <row r="702" spans="15:16" ht="15.6">
      <c r="O702" s="17"/>
      <c r="P702" s="17"/>
    </row>
    <row r="703" spans="15:16" ht="15.6">
      <c r="O703" s="17"/>
      <c r="P703" s="17"/>
    </row>
    <row r="704" spans="15:16" ht="15.6">
      <c r="O704" s="17"/>
      <c r="P704" s="17"/>
    </row>
    <row r="705" spans="15:16" ht="15.6">
      <c r="O705" s="17"/>
      <c r="P705" s="17"/>
    </row>
    <row r="706" spans="15:16" ht="15.6">
      <c r="O706" s="17"/>
      <c r="P706" s="17"/>
    </row>
    <row r="707" spans="15:16" ht="15.6">
      <c r="O707" s="17"/>
      <c r="P707" s="17"/>
    </row>
    <row r="708" spans="15:16" ht="15.6">
      <c r="O708" s="17"/>
      <c r="P708" s="17"/>
    </row>
    <row r="709" spans="15:16" ht="15.6">
      <c r="O709" s="17"/>
      <c r="P709" s="17"/>
    </row>
    <row r="710" spans="15:16" ht="15.6">
      <c r="O710" s="17"/>
      <c r="P710" s="17"/>
    </row>
    <row r="711" spans="15:16" ht="15.6">
      <c r="O711" s="17"/>
      <c r="P711" s="17"/>
    </row>
    <row r="712" spans="15:16" ht="15.6">
      <c r="O712" s="17"/>
      <c r="P712" s="17"/>
    </row>
    <row r="713" spans="15:16" ht="15.6">
      <c r="O713" s="17"/>
      <c r="P713" s="17"/>
    </row>
    <row r="714" spans="15:16" ht="15.6">
      <c r="O714" s="17"/>
      <c r="P714" s="17"/>
    </row>
    <row r="715" spans="15:16" ht="15.6">
      <c r="O715" s="17"/>
      <c r="P715" s="17"/>
    </row>
    <row r="716" spans="15:16" ht="15.6">
      <c r="O716" s="17"/>
      <c r="P716" s="17"/>
    </row>
    <row r="717" spans="15:16" ht="15.6">
      <c r="O717" s="17"/>
      <c r="P717" s="17"/>
    </row>
    <row r="718" spans="15:16" ht="15.6">
      <c r="O718" s="17"/>
      <c r="P718" s="17"/>
    </row>
    <row r="719" spans="15:16" ht="15.6">
      <c r="O719" s="17"/>
      <c r="P719" s="17"/>
    </row>
    <row r="720" spans="15:16" ht="15.6">
      <c r="O720" s="17"/>
      <c r="P720" s="17"/>
    </row>
    <row r="721" spans="15:16" ht="15.6">
      <c r="O721" s="17"/>
      <c r="P721" s="17"/>
    </row>
    <row r="722" spans="15:16" ht="15.6">
      <c r="O722" s="17"/>
      <c r="P722" s="17"/>
    </row>
    <row r="723" spans="15:16" ht="15.6">
      <c r="O723" s="17"/>
      <c r="P723" s="17"/>
    </row>
    <row r="724" spans="15:16" ht="15.6">
      <c r="O724" s="17"/>
      <c r="P724" s="17"/>
    </row>
    <row r="725" spans="15:16" ht="15.6">
      <c r="O725" s="17"/>
      <c r="P725" s="17"/>
    </row>
    <row r="726" spans="15:16" ht="15.6">
      <c r="O726" s="17"/>
      <c r="P726" s="17"/>
    </row>
    <row r="727" spans="15:16" ht="15.6">
      <c r="O727" s="17"/>
      <c r="P727" s="17"/>
    </row>
    <row r="728" spans="15:16" ht="15.6">
      <c r="O728" s="17"/>
      <c r="P728" s="17"/>
    </row>
    <row r="729" spans="15:16" ht="15.6">
      <c r="O729" s="17"/>
      <c r="P729" s="17"/>
    </row>
    <row r="730" spans="15:16" ht="15.6">
      <c r="O730" s="17"/>
      <c r="P730" s="17"/>
    </row>
    <row r="731" spans="15:16" ht="15.6">
      <c r="O731" s="17"/>
      <c r="P731" s="17"/>
    </row>
    <row r="732" spans="15:16" ht="15.6">
      <c r="O732" s="17"/>
      <c r="P732" s="17"/>
    </row>
    <row r="733" spans="15:16" ht="15.6">
      <c r="O733" s="17"/>
      <c r="P733" s="17"/>
    </row>
    <row r="734" spans="15:16" ht="15.6">
      <c r="O734" s="17"/>
      <c r="P734" s="17"/>
    </row>
    <row r="735" spans="15:16" ht="15.6">
      <c r="O735" s="17"/>
      <c r="P735" s="17"/>
    </row>
    <row r="736" spans="15:16" ht="15.6">
      <c r="O736" s="17"/>
      <c r="P736" s="17"/>
    </row>
    <row r="737" spans="15:16" ht="15.6">
      <c r="O737" s="17"/>
      <c r="P737" s="17"/>
    </row>
    <row r="738" spans="15:16" ht="15.6">
      <c r="O738" s="17"/>
      <c r="P738" s="17"/>
    </row>
    <row r="739" spans="15:16" ht="15.6">
      <c r="O739" s="17"/>
      <c r="P739" s="17"/>
    </row>
    <row r="740" spans="15:16" ht="15.6">
      <c r="O740" s="17"/>
      <c r="P740" s="17"/>
    </row>
    <row r="741" spans="15:16" ht="15.6">
      <c r="O741" s="17"/>
      <c r="P741" s="17"/>
    </row>
    <row r="742" spans="15:16" ht="15.6">
      <c r="O742" s="17"/>
      <c r="P742" s="17"/>
    </row>
    <row r="743" spans="15:16" ht="15.6">
      <c r="O743" s="17"/>
      <c r="P743" s="17"/>
    </row>
    <row r="744" spans="15:16" ht="15.6">
      <c r="O744" s="17"/>
      <c r="P744" s="17"/>
    </row>
    <row r="745" spans="15:16" ht="15.6">
      <c r="O745" s="17"/>
      <c r="P745" s="17"/>
    </row>
    <row r="746" spans="15:16" ht="15.6">
      <c r="O746" s="17"/>
      <c r="P746" s="17"/>
    </row>
    <row r="747" spans="15:16" ht="15.6">
      <c r="O747" s="17"/>
      <c r="P747" s="17"/>
    </row>
    <row r="748" spans="15:16" ht="15.6">
      <c r="O748" s="17"/>
      <c r="P748" s="17"/>
    </row>
    <row r="749" spans="15:16" ht="15.6">
      <c r="O749" s="17"/>
      <c r="P749" s="17"/>
    </row>
    <row r="750" spans="15:16" ht="15.6">
      <c r="O750" s="17"/>
      <c r="P750" s="17"/>
    </row>
    <row r="751" spans="15:16" ht="15.6">
      <c r="O751" s="17"/>
      <c r="P751" s="17"/>
    </row>
    <row r="752" spans="15:16" ht="15.6">
      <c r="O752" s="17"/>
      <c r="P752" s="17"/>
    </row>
    <row r="753" spans="15:16" ht="15.6">
      <c r="O753" s="17"/>
      <c r="P753" s="17"/>
    </row>
    <row r="754" spans="15:16" ht="15.6">
      <c r="O754" s="17"/>
      <c r="P754" s="17"/>
    </row>
    <row r="755" spans="15:16" ht="15.6">
      <c r="O755" s="17"/>
      <c r="P755" s="17"/>
    </row>
    <row r="756" spans="15:16" ht="15.6">
      <c r="O756" s="17"/>
      <c r="P756" s="17"/>
    </row>
    <row r="757" spans="15:16" ht="15.6">
      <c r="O757" s="17"/>
      <c r="P757" s="17"/>
    </row>
    <row r="758" spans="15:16" ht="15.6">
      <c r="O758" s="17"/>
      <c r="P758" s="17"/>
    </row>
    <row r="759" spans="15:16" ht="15.6">
      <c r="O759" s="17"/>
      <c r="P759" s="17"/>
    </row>
    <row r="760" spans="15:16" ht="15.6">
      <c r="O760" s="17"/>
      <c r="P760" s="17"/>
    </row>
    <row r="761" spans="15:16" ht="15.6">
      <c r="O761" s="17"/>
      <c r="P761" s="17"/>
    </row>
    <row r="762" spans="15:16" ht="15.6">
      <c r="O762" s="17"/>
      <c r="P762" s="17"/>
    </row>
    <row r="763" spans="15:16" ht="15.6">
      <c r="O763" s="17"/>
      <c r="P763" s="17"/>
    </row>
    <row r="764" spans="15:16" ht="15.6">
      <c r="O764" s="17"/>
      <c r="P764" s="17"/>
    </row>
    <row r="765" spans="15:16" ht="15.6">
      <c r="O765" s="17"/>
      <c r="P765" s="17"/>
    </row>
    <row r="766" spans="15:16" ht="15.6">
      <c r="O766" s="17"/>
      <c r="P766" s="17"/>
    </row>
    <row r="767" spans="15:16" ht="15.6">
      <c r="O767" s="17"/>
      <c r="P767" s="17"/>
    </row>
    <row r="768" spans="15:16" ht="15.6">
      <c r="O768" s="17"/>
      <c r="P768" s="17"/>
    </row>
    <row r="769" spans="15:16" ht="15.6">
      <c r="O769" s="17"/>
      <c r="P769" s="17"/>
    </row>
    <row r="770" spans="15:16" ht="15.6">
      <c r="O770" s="17"/>
      <c r="P770" s="17"/>
    </row>
    <row r="771" spans="15:16" ht="15.6">
      <c r="O771" s="17"/>
      <c r="P771" s="17"/>
    </row>
    <row r="772" spans="15:16" ht="15.6">
      <c r="O772" s="17"/>
      <c r="P772" s="17"/>
    </row>
    <row r="773" spans="15:16" ht="15.6">
      <c r="O773" s="17"/>
      <c r="P773" s="17"/>
    </row>
    <row r="774" spans="15:16" ht="15.6">
      <c r="O774" s="17"/>
      <c r="P774" s="17"/>
    </row>
    <row r="775" spans="15:16" ht="15.6">
      <c r="O775" s="17"/>
      <c r="P775" s="17"/>
    </row>
    <row r="776" spans="15:16" ht="15.6">
      <c r="O776" s="17"/>
      <c r="P776" s="17"/>
    </row>
    <row r="777" spans="15:16" ht="15.6">
      <c r="O777" s="17"/>
      <c r="P777" s="17"/>
    </row>
    <row r="778" spans="15:16" ht="15.6">
      <c r="O778" s="17"/>
      <c r="P778" s="17"/>
    </row>
    <row r="779" spans="15:16" ht="15.6">
      <c r="O779" s="17"/>
      <c r="P779" s="17"/>
    </row>
    <row r="780" spans="15:16" ht="15.6">
      <c r="O780" s="17"/>
      <c r="P780" s="17"/>
    </row>
    <row r="781" spans="15:16" ht="15.6">
      <c r="O781" s="17"/>
      <c r="P781" s="17"/>
    </row>
    <row r="782" spans="15:16" ht="15.6">
      <c r="O782" s="17"/>
      <c r="P782" s="17"/>
    </row>
    <row r="783" spans="15:16" ht="15.6">
      <c r="O783" s="17"/>
      <c r="P783" s="17"/>
    </row>
    <row r="784" spans="15:16" ht="15.6">
      <c r="O784" s="17"/>
      <c r="P784" s="17"/>
    </row>
    <row r="785" spans="15:16" ht="15.6">
      <c r="O785" s="17"/>
      <c r="P785" s="17"/>
    </row>
    <row r="786" spans="15:16" ht="15.6">
      <c r="O786" s="17"/>
      <c r="P786" s="17"/>
    </row>
    <row r="787" spans="15:16" ht="15.6">
      <c r="O787" s="17"/>
      <c r="P787" s="17"/>
    </row>
    <row r="788" spans="15:16" ht="15.6">
      <c r="O788" s="17"/>
      <c r="P788" s="17"/>
    </row>
    <row r="789" spans="15:16" ht="15.6">
      <c r="O789" s="17"/>
      <c r="P789" s="17"/>
    </row>
    <row r="790" spans="15:16" ht="15.6">
      <c r="O790" s="17"/>
      <c r="P790" s="17"/>
    </row>
    <row r="791" spans="15:16" ht="15.6">
      <c r="O791" s="17"/>
      <c r="P791" s="17"/>
    </row>
    <row r="792" spans="15:16" ht="15.6">
      <c r="O792" s="17"/>
      <c r="P792" s="17"/>
    </row>
    <row r="793" spans="15:16" ht="15.6">
      <c r="O793" s="17"/>
      <c r="P793" s="17"/>
    </row>
    <row r="794" spans="15:16" ht="15.6">
      <c r="O794" s="17"/>
      <c r="P794" s="17"/>
    </row>
    <row r="795" spans="15:16" ht="15.6">
      <c r="O795" s="17"/>
      <c r="P795" s="17"/>
    </row>
    <row r="796" spans="15:16" ht="15.6">
      <c r="O796" s="17"/>
      <c r="P796" s="17"/>
    </row>
    <row r="797" spans="15:16" ht="15.6">
      <c r="O797" s="17"/>
      <c r="P797" s="17"/>
    </row>
    <row r="798" spans="15:16" ht="15.6">
      <c r="O798" s="17"/>
      <c r="P798" s="17"/>
    </row>
    <row r="799" spans="15:16" ht="15.6">
      <c r="O799" s="17"/>
      <c r="P799" s="17"/>
    </row>
    <row r="800" spans="15:16" ht="15.6">
      <c r="O800" s="17"/>
      <c r="P800" s="17"/>
    </row>
    <row r="801" spans="15:16" ht="15.6">
      <c r="O801" s="17"/>
      <c r="P801" s="17"/>
    </row>
    <row r="802" spans="15:16" ht="15.6">
      <c r="O802" s="17"/>
      <c r="P802" s="17"/>
    </row>
    <row r="803" spans="15:16" ht="15.6">
      <c r="O803" s="17"/>
      <c r="P803" s="17"/>
    </row>
    <row r="804" spans="15:16" ht="15.6">
      <c r="O804" s="17"/>
      <c r="P804" s="17"/>
    </row>
    <row r="805" spans="15:16" ht="15.6">
      <c r="O805" s="17"/>
      <c r="P805" s="17"/>
    </row>
    <row r="806" spans="15:16" ht="15.6">
      <c r="O806" s="17"/>
      <c r="P806" s="17"/>
    </row>
    <row r="807" spans="15:16" ht="15.6">
      <c r="O807" s="17"/>
      <c r="P807" s="17"/>
    </row>
    <row r="808" spans="15:16" ht="15.6">
      <c r="O808" s="17"/>
      <c r="P808" s="17"/>
    </row>
    <row r="809" spans="15:16" ht="15.6">
      <c r="O809" s="17"/>
      <c r="P809" s="17"/>
    </row>
    <row r="810" spans="15:16" ht="15.6">
      <c r="O810" s="17"/>
      <c r="P810" s="17"/>
    </row>
    <row r="811" spans="15:16" ht="15.6">
      <c r="O811" s="17"/>
      <c r="P811" s="17"/>
    </row>
    <row r="812" spans="15:16" ht="15.6">
      <c r="O812" s="17"/>
      <c r="P812" s="17"/>
    </row>
    <row r="813" spans="15:16" ht="15.6">
      <c r="O813" s="17"/>
      <c r="P813" s="17"/>
    </row>
    <row r="814" spans="15:16" ht="15.6">
      <c r="O814" s="17"/>
      <c r="P814" s="17"/>
    </row>
    <row r="815" spans="15:16" ht="15.6">
      <c r="O815" s="17"/>
      <c r="P815" s="17"/>
    </row>
    <row r="816" spans="15:16" ht="15.6">
      <c r="O816" s="17"/>
      <c r="P816" s="17"/>
    </row>
    <row r="817" spans="15:16" ht="15.6">
      <c r="O817" s="17"/>
      <c r="P817" s="17"/>
    </row>
    <row r="818" spans="15:16" ht="15.6">
      <c r="O818" s="17"/>
      <c r="P818" s="17"/>
    </row>
    <row r="819" spans="15:16" ht="15.6">
      <c r="O819" s="17"/>
      <c r="P819" s="17"/>
    </row>
    <row r="820" spans="15:16" ht="15.6">
      <c r="O820" s="17"/>
      <c r="P820" s="17"/>
    </row>
    <row r="821" spans="15:16" ht="15.6">
      <c r="O821" s="17"/>
      <c r="P821" s="17"/>
    </row>
    <row r="822" spans="15:16" ht="15.6">
      <c r="O822" s="17"/>
      <c r="P822" s="17"/>
    </row>
    <row r="823" spans="15:16" ht="15.6">
      <c r="O823" s="17"/>
      <c r="P823" s="17"/>
    </row>
    <row r="824" spans="15:16" ht="15.6">
      <c r="O824" s="17"/>
      <c r="P824" s="17"/>
    </row>
    <row r="825" spans="15:16" ht="15.6">
      <c r="O825" s="17"/>
      <c r="P825" s="17"/>
    </row>
    <row r="826" spans="15:16" ht="15.6">
      <c r="O826" s="17"/>
      <c r="P826" s="17"/>
    </row>
    <row r="827" spans="15:16" ht="15.6">
      <c r="O827" s="17"/>
      <c r="P827" s="17"/>
    </row>
    <row r="828" spans="15:16" ht="15.6">
      <c r="O828" s="17"/>
      <c r="P828" s="17"/>
    </row>
    <row r="829" spans="15:16" ht="15.6">
      <c r="O829" s="17"/>
      <c r="P829" s="17"/>
    </row>
    <row r="830" spans="15:16" ht="15.6">
      <c r="O830" s="17"/>
      <c r="P830" s="17"/>
    </row>
    <row r="831" spans="15:16" ht="15.6">
      <c r="O831" s="17"/>
      <c r="P831" s="17"/>
    </row>
    <row r="832" spans="15:16" ht="15.6">
      <c r="O832" s="17"/>
      <c r="P832" s="17"/>
    </row>
    <row r="833" spans="15:16" ht="15.6">
      <c r="O833" s="17"/>
      <c r="P833" s="17"/>
    </row>
    <row r="834" spans="15:16" ht="15.6">
      <c r="O834" s="17"/>
      <c r="P834" s="17"/>
    </row>
    <row r="835" spans="15:16" ht="15.6">
      <c r="O835" s="17"/>
      <c r="P835" s="17"/>
    </row>
    <row r="836" spans="15:16" ht="15.6">
      <c r="O836" s="17"/>
      <c r="P836" s="17"/>
    </row>
    <row r="837" spans="15:16" ht="15.6">
      <c r="O837" s="17"/>
      <c r="P837" s="17"/>
    </row>
    <row r="838" spans="15:16" ht="15.6">
      <c r="O838" s="17"/>
      <c r="P838" s="17"/>
    </row>
    <row r="839" spans="15:16" ht="15.6">
      <c r="O839" s="17"/>
      <c r="P839" s="17"/>
    </row>
    <row r="840" spans="15:16" ht="15.6">
      <c r="O840" s="17"/>
      <c r="P840" s="17"/>
    </row>
    <row r="841" spans="15:16" ht="15.6">
      <c r="O841" s="17"/>
      <c r="P841" s="17"/>
    </row>
    <row r="842" spans="15:16" ht="15.6">
      <c r="O842" s="17"/>
      <c r="P842" s="17"/>
    </row>
    <row r="843" spans="15:16" ht="15.6">
      <c r="O843" s="17"/>
      <c r="P843" s="17"/>
    </row>
    <row r="844" spans="15:16" ht="15.6">
      <c r="O844" s="17"/>
      <c r="P844" s="17"/>
    </row>
    <row r="845" spans="15:16" ht="15.6">
      <c r="O845" s="17"/>
      <c r="P845" s="17"/>
    </row>
    <row r="846" spans="15:16" ht="15.6">
      <c r="O846" s="17"/>
      <c r="P846" s="17"/>
    </row>
    <row r="847" spans="15:16" ht="15.6">
      <c r="O847" s="17"/>
      <c r="P847" s="17"/>
    </row>
    <row r="848" spans="15:16" ht="15.6">
      <c r="O848" s="17"/>
      <c r="P848" s="17"/>
    </row>
    <row r="849" spans="15:16" ht="15.6">
      <c r="O849" s="17"/>
      <c r="P849" s="17"/>
    </row>
    <row r="850" spans="15:16" ht="15.6">
      <c r="O850" s="17"/>
      <c r="P850" s="17"/>
    </row>
    <row r="851" spans="15:16" ht="15.6">
      <c r="O851" s="17"/>
      <c r="P851" s="17"/>
    </row>
    <row r="852" spans="15:16" ht="15.6">
      <c r="O852" s="17"/>
      <c r="P852" s="17"/>
    </row>
    <row r="853" spans="15:16" ht="15.6">
      <c r="O853" s="17"/>
      <c r="P853" s="17"/>
    </row>
    <row r="854" spans="15:16" ht="15.6">
      <c r="O854" s="17"/>
      <c r="P854" s="17"/>
    </row>
    <row r="855" spans="15:16" ht="15.6">
      <c r="O855" s="17"/>
      <c r="P855" s="17"/>
    </row>
    <row r="856" spans="15:16" ht="15.6">
      <c r="O856" s="17"/>
      <c r="P856" s="17"/>
    </row>
    <row r="857" spans="15:16" ht="15.6">
      <c r="O857" s="17"/>
      <c r="P857" s="17"/>
    </row>
    <row r="858" spans="15:16" ht="15.6">
      <c r="O858" s="17"/>
      <c r="P858" s="17"/>
    </row>
    <row r="859" spans="15:16" ht="15.6">
      <c r="O859" s="17"/>
      <c r="P859" s="17"/>
    </row>
    <row r="860" spans="15:16" ht="15.6">
      <c r="O860" s="17"/>
      <c r="P860" s="17"/>
    </row>
    <row r="861" spans="15:16" ht="15.6">
      <c r="O861" s="17"/>
      <c r="P861" s="17"/>
    </row>
    <row r="862" spans="15:16" ht="15.6">
      <c r="O862" s="17"/>
      <c r="P862" s="17"/>
    </row>
    <row r="863" spans="15:16" ht="15.6">
      <c r="O863" s="17"/>
      <c r="P863" s="17"/>
    </row>
    <row r="864" spans="15:16" ht="15.6">
      <c r="O864" s="17"/>
      <c r="P864" s="17"/>
    </row>
    <row r="865" spans="15:16" ht="15.6">
      <c r="O865" s="17"/>
      <c r="P865" s="17"/>
    </row>
    <row r="866" spans="15:16" ht="15.6">
      <c r="O866" s="17"/>
      <c r="P866" s="17"/>
    </row>
    <row r="867" spans="15:16" ht="15.6">
      <c r="O867" s="17"/>
      <c r="P867" s="17"/>
    </row>
    <row r="868" spans="15:16" ht="15.6">
      <c r="O868" s="17"/>
      <c r="P868" s="17"/>
    </row>
    <row r="869" spans="15:16" ht="15.6">
      <c r="O869" s="17"/>
      <c r="P869" s="17"/>
    </row>
    <row r="870" spans="15:16" ht="15.6">
      <c r="O870" s="17"/>
      <c r="P870" s="17"/>
    </row>
    <row r="871" spans="15:16" ht="15.6">
      <c r="O871" s="17"/>
      <c r="P871" s="17"/>
    </row>
    <row r="872" spans="15:16" ht="15.6">
      <c r="O872" s="17"/>
      <c r="P872" s="17"/>
    </row>
    <row r="873" spans="15:16" ht="15.6">
      <c r="O873" s="17"/>
      <c r="P873" s="17"/>
    </row>
    <row r="874" spans="15:16" ht="15.6">
      <c r="O874" s="17"/>
      <c r="P874" s="17"/>
    </row>
    <row r="875" spans="15:16" ht="15.6">
      <c r="O875" s="17"/>
      <c r="P875" s="17"/>
    </row>
    <row r="876" spans="15:16" ht="15.6">
      <c r="O876" s="17"/>
      <c r="P876" s="17"/>
    </row>
    <row r="877" spans="15:16" ht="15.6">
      <c r="O877" s="17"/>
      <c r="P877" s="17"/>
    </row>
    <row r="878" spans="15:16" ht="15.6">
      <c r="O878" s="17"/>
      <c r="P878" s="17"/>
    </row>
    <row r="879" spans="15:16" ht="15.6">
      <c r="O879" s="17"/>
      <c r="P879" s="17"/>
    </row>
    <row r="880" spans="15:16" ht="15.6">
      <c r="O880" s="17"/>
      <c r="P880" s="17"/>
    </row>
    <row r="881" spans="15:16" ht="15.6">
      <c r="O881" s="17"/>
      <c r="P881" s="17"/>
    </row>
    <row r="882" spans="15:16" ht="15.6">
      <c r="O882" s="17"/>
      <c r="P882" s="17"/>
    </row>
    <row r="883" spans="15:16" ht="15.6">
      <c r="O883" s="17"/>
      <c r="P883" s="17"/>
    </row>
    <row r="884" spans="15:16" ht="15.6">
      <c r="O884" s="17"/>
      <c r="P884" s="17"/>
    </row>
    <row r="885" spans="15:16" ht="15.6">
      <c r="O885" s="17"/>
      <c r="P885" s="17"/>
    </row>
    <row r="886" spans="15:16" ht="15.6">
      <c r="O886" s="17"/>
      <c r="P886" s="17"/>
    </row>
    <row r="887" spans="15:16" ht="15.6">
      <c r="O887" s="17"/>
      <c r="P887" s="17"/>
    </row>
    <row r="888" spans="15:16" ht="15.6">
      <c r="O888" s="17"/>
      <c r="P888" s="17"/>
    </row>
    <row r="889" spans="15:16" ht="15.6">
      <c r="O889" s="17"/>
      <c r="P889" s="17"/>
    </row>
    <row r="890" spans="15:16" ht="15.6">
      <c r="O890" s="17"/>
      <c r="P890" s="17"/>
    </row>
    <row r="891" spans="15:16" ht="15.6">
      <c r="O891" s="17"/>
      <c r="P891" s="17"/>
    </row>
    <row r="892" spans="15:16" ht="15.6">
      <c r="O892" s="17"/>
      <c r="P892" s="17"/>
    </row>
    <row r="893" spans="15:16" ht="15.6">
      <c r="O893" s="17"/>
      <c r="P893" s="17"/>
    </row>
    <row r="894" spans="15:16" ht="15.6">
      <c r="O894" s="17"/>
      <c r="P894" s="17"/>
    </row>
    <row r="895" spans="15:16" ht="15.6">
      <c r="O895" s="17"/>
      <c r="P895" s="17"/>
    </row>
    <row r="896" spans="15:16" ht="15.6">
      <c r="O896" s="17"/>
      <c r="P896" s="17"/>
    </row>
    <row r="897" spans="15:16" ht="15.6">
      <c r="O897" s="17"/>
      <c r="P897" s="17"/>
    </row>
    <row r="898" spans="15:16" ht="15.6">
      <c r="O898" s="17"/>
      <c r="P898" s="17"/>
    </row>
    <row r="899" spans="15:16" ht="15.6">
      <c r="O899" s="17"/>
      <c r="P899" s="17"/>
    </row>
    <row r="900" spans="15:16" ht="15.6">
      <c r="O900" s="17"/>
      <c r="P900" s="17"/>
    </row>
    <row r="901" spans="15:16" ht="15.6">
      <c r="O901" s="17"/>
      <c r="P901" s="17"/>
    </row>
    <row r="902" spans="15:16" ht="15.6">
      <c r="O902" s="17"/>
      <c r="P902" s="17"/>
    </row>
    <row r="903" spans="15:16" ht="15.6">
      <c r="O903" s="17"/>
      <c r="P903" s="17"/>
    </row>
    <row r="904" spans="15:16" ht="15.6">
      <c r="O904" s="17"/>
      <c r="P904" s="17"/>
    </row>
    <row r="905" spans="15:16" ht="15.6">
      <c r="O905" s="17"/>
      <c r="P905" s="17"/>
    </row>
    <row r="906" spans="15:16" ht="15.6">
      <c r="O906" s="17"/>
      <c r="P906" s="17"/>
    </row>
    <row r="907" spans="15:16" ht="15.6">
      <c r="O907" s="17"/>
      <c r="P907" s="17"/>
    </row>
    <row r="908" spans="15:16" ht="15.6">
      <c r="O908" s="17"/>
      <c r="P908" s="17"/>
    </row>
    <row r="909" spans="15:16" ht="15.6">
      <c r="O909" s="17"/>
      <c r="P909" s="17"/>
    </row>
    <row r="910" spans="15:16" ht="15.6">
      <c r="O910" s="17"/>
      <c r="P910" s="17"/>
    </row>
    <row r="911" spans="15:16" ht="15.6">
      <c r="O911" s="17"/>
      <c r="P911" s="17"/>
    </row>
    <row r="912" spans="15:16" ht="15.6">
      <c r="O912" s="17"/>
      <c r="P912" s="17"/>
    </row>
    <row r="913" spans="15:16" ht="15.6">
      <c r="O913" s="17"/>
      <c r="P913" s="17"/>
    </row>
    <row r="914" spans="15:16" ht="15.6">
      <c r="O914" s="17"/>
      <c r="P914" s="17"/>
    </row>
    <row r="915" spans="15:16" ht="15.6">
      <c r="O915" s="17"/>
      <c r="P915" s="17"/>
    </row>
    <row r="916" spans="15:16" ht="15.6">
      <c r="O916" s="17"/>
      <c r="P916" s="17"/>
    </row>
    <row r="917" spans="15:16" ht="15.6">
      <c r="O917" s="17"/>
      <c r="P917" s="17"/>
    </row>
    <row r="918" spans="15:16" ht="15.6">
      <c r="O918" s="17"/>
      <c r="P918" s="17"/>
    </row>
    <row r="919" spans="15:16" ht="15.6">
      <c r="O919" s="17"/>
      <c r="P919" s="17"/>
    </row>
    <row r="920" spans="15:16" ht="15.6">
      <c r="O920" s="17"/>
      <c r="P920" s="17"/>
    </row>
    <row r="921" spans="15:16" ht="15.6">
      <c r="O921" s="17"/>
      <c r="P921" s="17"/>
    </row>
    <row r="922" spans="15:16" ht="15.6">
      <c r="O922" s="17"/>
      <c r="P922" s="17"/>
    </row>
    <row r="923" spans="15:16" ht="15.6">
      <c r="O923" s="17"/>
      <c r="P923" s="17"/>
    </row>
    <row r="924" spans="15:16" ht="15.6">
      <c r="O924" s="17"/>
      <c r="P924" s="17"/>
    </row>
    <row r="925" spans="15:16" ht="15.6">
      <c r="O925" s="17"/>
      <c r="P925" s="17"/>
    </row>
    <row r="926" spans="15:16" ht="15.6">
      <c r="O926" s="17"/>
      <c r="P926" s="17"/>
    </row>
    <row r="927" spans="15:16" ht="15.6">
      <c r="O927" s="17"/>
      <c r="P927" s="17"/>
    </row>
    <row r="928" spans="15:16" ht="15.6">
      <c r="O928" s="17"/>
      <c r="P928" s="17"/>
    </row>
    <row r="929" spans="15:16" ht="15.6">
      <c r="O929" s="17"/>
      <c r="P929" s="17"/>
    </row>
    <row r="930" spans="15:16" ht="15.6">
      <c r="O930" s="17"/>
      <c r="P930" s="17"/>
    </row>
    <row r="931" spans="15:16" ht="15.6">
      <c r="O931" s="17"/>
      <c r="P931" s="17"/>
    </row>
    <row r="932" spans="15:16" ht="15.6">
      <c r="O932" s="17"/>
      <c r="P932" s="17"/>
    </row>
    <row r="933" spans="15:16" ht="15.6">
      <c r="O933" s="17"/>
      <c r="P933" s="17"/>
    </row>
    <row r="934" spans="15:16" ht="15.6">
      <c r="O934" s="17"/>
      <c r="P934" s="17"/>
    </row>
    <row r="935" spans="15:16" ht="15.6">
      <c r="O935" s="17"/>
      <c r="P935" s="17"/>
    </row>
    <row r="936" spans="15:16" ht="15.6">
      <c r="O936" s="17"/>
      <c r="P936" s="17"/>
    </row>
    <row r="937" spans="15:16" ht="15.6">
      <c r="O937" s="17"/>
      <c r="P937" s="17"/>
    </row>
    <row r="938" spans="15:16" ht="15.6">
      <c r="O938" s="17"/>
      <c r="P938" s="17"/>
    </row>
    <row r="939" spans="15:16" ht="15.6">
      <c r="O939" s="17"/>
      <c r="P939" s="17"/>
    </row>
    <row r="940" spans="15:16" ht="15.6">
      <c r="O940" s="17"/>
      <c r="P940" s="17"/>
    </row>
    <row r="941" spans="15:16" ht="15.6">
      <c r="O941" s="17"/>
      <c r="P941" s="17"/>
    </row>
    <row r="942" spans="15:16" ht="15.6">
      <c r="O942" s="17"/>
      <c r="P942" s="17"/>
    </row>
    <row r="943" spans="15:16" ht="15.6">
      <c r="O943" s="17"/>
      <c r="P943" s="17"/>
    </row>
    <row r="944" spans="15:16" ht="15.6">
      <c r="O944" s="17"/>
      <c r="P944" s="17"/>
    </row>
    <row r="945" spans="15:16" ht="15.6">
      <c r="O945" s="17"/>
      <c r="P945" s="17"/>
    </row>
    <row r="946" spans="15:16" ht="15.6">
      <c r="O946" s="17"/>
      <c r="P946" s="17"/>
    </row>
    <row r="947" spans="15:16" ht="15.6">
      <c r="O947" s="17"/>
      <c r="P947" s="17"/>
    </row>
    <row r="948" spans="15:16" ht="15.6">
      <c r="O948" s="17"/>
      <c r="P948" s="17"/>
    </row>
    <row r="949" spans="15:16" ht="15.6">
      <c r="O949" s="17"/>
      <c r="P949" s="17"/>
    </row>
    <row r="950" spans="15:16" ht="15.6">
      <c r="O950" s="17"/>
      <c r="P950" s="17"/>
    </row>
    <row r="951" spans="15:16" ht="15.6">
      <c r="O951" s="17"/>
      <c r="P951" s="17"/>
    </row>
    <row r="952" spans="15:16" ht="15.6">
      <c r="O952" s="17"/>
      <c r="P952" s="17"/>
    </row>
    <row r="953" spans="15:16" ht="15.6">
      <c r="O953" s="17"/>
      <c r="P953" s="17"/>
    </row>
    <row r="954" spans="15:16" ht="15.6">
      <c r="O954" s="17"/>
      <c r="P954" s="17"/>
    </row>
    <row r="955" spans="15:16" ht="15.6">
      <c r="O955" s="17"/>
      <c r="P955" s="17"/>
    </row>
    <row r="956" spans="15:16" ht="15.6">
      <c r="O956" s="17"/>
      <c r="P956" s="17"/>
    </row>
    <row r="957" spans="15:16" ht="15.6">
      <c r="O957" s="17"/>
      <c r="P957" s="17"/>
    </row>
    <row r="958" spans="15:16" ht="15.6">
      <c r="O958" s="17"/>
      <c r="P958" s="17"/>
    </row>
    <row r="959" spans="15:16" ht="15.6">
      <c r="O959" s="17"/>
      <c r="P959" s="17"/>
    </row>
    <row r="960" spans="15:16" ht="15.6">
      <c r="O960" s="17"/>
      <c r="P960" s="17"/>
    </row>
    <row r="961" spans="15:16" ht="15.6">
      <c r="O961" s="17"/>
      <c r="P961" s="17"/>
    </row>
    <row r="962" spans="15:16" ht="15.6">
      <c r="O962" s="17"/>
      <c r="P962" s="17"/>
    </row>
    <row r="963" spans="15:16" ht="15.6">
      <c r="O963" s="17"/>
      <c r="P963" s="17"/>
    </row>
    <row r="964" spans="15:16" ht="15.6">
      <c r="O964" s="17"/>
      <c r="P964" s="17"/>
    </row>
    <row r="965" spans="15:16" ht="15.6">
      <c r="O965" s="17"/>
      <c r="P965" s="17"/>
    </row>
    <row r="966" spans="15:16" ht="15.6">
      <c r="O966" s="17"/>
      <c r="P966" s="17"/>
    </row>
    <row r="967" spans="15:16" ht="15.6">
      <c r="O967" s="17"/>
      <c r="P967" s="17"/>
    </row>
    <row r="968" spans="15:16" ht="15.6">
      <c r="O968" s="17"/>
      <c r="P968" s="17"/>
    </row>
    <row r="969" spans="15:16" ht="15.6">
      <c r="O969" s="17"/>
      <c r="P969" s="17"/>
    </row>
    <row r="970" spans="15:16" ht="15.6">
      <c r="O970" s="17"/>
      <c r="P970" s="17"/>
    </row>
    <row r="971" spans="15:16" ht="15.6">
      <c r="O971" s="17"/>
      <c r="P971" s="17"/>
    </row>
    <row r="972" spans="15:16" ht="15.6">
      <c r="O972" s="17"/>
      <c r="P972" s="17"/>
    </row>
    <row r="973" spans="15:16" ht="15.6">
      <c r="O973" s="17"/>
      <c r="P973" s="17"/>
    </row>
    <row r="974" spans="15:16" ht="15.6">
      <c r="O974" s="17"/>
      <c r="P974" s="17"/>
    </row>
    <row r="975" spans="15:16" ht="15.6">
      <c r="O975" s="17"/>
      <c r="P975" s="17"/>
    </row>
    <row r="976" spans="15:16" ht="15.6">
      <c r="O976" s="17"/>
      <c r="P976" s="17"/>
    </row>
    <row r="977" spans="15:16" ht="15.6">
      <c r="O977" s="17"/>
      <c r="P977" s="17"/>
    </row>
    <row r="978" spans="15:16" ht="15.6">
      <c r="O978" s="17"/>
      <c r="P978" s="17"/>
    </row>
    <row r="979" spans="15:16" ht="15.6">
      <c r="O979" s="17"/>
      <c r="P979" s="17"/>
    </row>
    <row r="980" spans="15:16" ht="15.6">
      <c r="O980" s="17"/>
      <c r="P980" s="17"/>
    </row>
    <row r="981" spans="15:16" ht="15.6">
      <c r="O981" s="17"/>
      <c r="P981" s="17"/>
    </row>
    <row r="982" spans="15:16" ht="15.6">
      <c r="O982" s="17"/>
      <c r="P982" s="17"/>
    </row>
    <row r="983" spans="15:16" ht="15.6">
      <c r="O983" s="17"/>
      <c r="P983" s="17"/>
    </row>
    <row r="984" spans="15:16" ht="15.6">
      <c r="O984" s="17"/>
      <c r="P984" s="17"/>
    </row>
    <row r="985" spans="15:16" ht="15.6">
      <c r="O985" s="17"/>
      <c r="P985" s="17"/>
    </row>
    <row r="986" spans="15:16" ht="15.6">
      <c r="O986" s="17"/>
      <c r="P986" s="17"/>
    </row>
    <row r="987" spans="15:16" ht="15.6">
      <c r="O987" s="17"/>
      <c r="P987" s="17"/>
    </row>
    <row r="988" spans="15:16" ht="15.6">
      <c r="O988" s="17"/>
      <c r="P988" s="17"/>
    </row>
    <row r="989" spans="15:16" ht="15.6">
      <c r="O989" s="17"/>
      <c r="P989" s="17"/>
    </row>
    <row r="990" spans="15:16" ht="15.6">
      <c r="O990" s="17"/>
      <c r="P990" s="17"/>
    </row>
    <row r="991" spans="15:16" ht="15.6">
      <c r="O991" s="17"/>
      <c r="P991" s="17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315"/>
  <sheetViews>
    <sheetView zoomScale="110" zoomScaleNormal="110" workbookViewId="0">
      <pane ySplit="4" topLeftCell="A65" activePane="bottomLeft" state="frozen"/>
      <selection pane="bottomLeft" activeCell="L70" sqref="L70"/>
    </sheetView>
  </sheetViews>
  <sheetFormatPr defaultColWidth="11.19921875" defaultRowHeight="15" customHeight="1"/>
  <cols>
    <col min="1" max="1" width="8.8984375" style="66" customWidth="1"/>
    <col min="2" max="2" width="3.296875" customWidth="1"/>
    <col min="3" max="8" width="3.69921875" customWidth="1"/>
    <col min="9" max="9" width="5.19921875" customWidth="1"/>
    <col min="10" max="10" width="13.296875" style="71" customWidth="1"/>
    <col min="11" max="11" width="3.69921875" style="71" customWidth="1"/>
    <col min="12" max="12" width="13.796875" style="71" customWidth="1"/>
    <col min="13" max="13" width="3.69921875" style="71" customWidth="1"/>
    <col min="14" max="14" width="13.09765625" style="71" customWidth="1"/>
    <col min="15" max="15" width="3.69921875" style="71" customWidth="1"/>
    <col min="16" max="16" width="11.5" style="71" customWidth="1"/>
    <col min="17" max="17" width="3.69921875" style="71" customWidth="1"/>
    <col min="18" max="18" width="13.69921875" style="71" customWidth="1"/>
    <col min="19" max="19" width="3.69921875" style="71" customWidth="1"/>
    <col min="20" max="22" width="5.09765625" style="71" customWidth="1"/>
    <col min="23" max="31" width="10.796875" customWidth="1"/>
  </cols>
  <sheetData>
    <row r="1" spans="1:31" ht="33.6" customHeight="1">
      <c r="A1" s="311" t="s">
        <v>387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>
      <c r="A2" s="315" t="s">
        <v>95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2"/>
      <c r="X2" s="307" t="s">
        <v>0</v>
      </c>
      <c r="Y2" s="308"/>
      <c r="Z2" s="308"/>
      <c r="AA2" s="308"/>
      <c r="AB2" s="308"/>
      <c r="AC2" s="308"/>
      <c r="AD2" s="309"/>
    </row>
    <row r="3" spans="1:31" ht="19.5" customHeight="1" thickBot="1">
      <c r="A3" s="320" t="s">
        <v>96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4"/>
      <c r="X3" s="4" t="s">
        <v>9</v>
      </c>
      <c r="Y3" s="4" t="s">
        <v>11</v>
      </c>
      <c r="Z3" s="4" t="s">
        <v>12</v>
      </c>
      <c r="AA3" s="4" t="s">
        <v>14</v>
      </c>
      <c r="AB3" s="4" t="s">
        <v>15</v>
      </c>
      <c r="AC3" s="4" t="s">
        <v>94</v>
      </c>
      <c r="AD3" s="4" t="s">
        <v>94</v>
      </c>
      <c r="AE3" s="4" t="s">
        <v>94</v>
      </c>
    </row>
    <row r="4" spans="1:31" ht="15" customHeight="1" thickBot="1">
      <c r="A4" s="94" t="s">
        <v>105</v>
      </c>
      <c r="B4" s="65" t="s">
        <v>1</v>
      </c>
      <c r="C4" s="61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3" t="s">
        <v>9</v>
      </c>
      <c r="K4" s="73" t="s">
        <v>10</v>
      </c>
      <c r="L4" s="73" t="s">
        <v>11</v>
      </c>
      <c r="M4" s="73" t="s">
        <v>10</v>
      </c>
      <c r="N4" s="73" t="s">
        <v>97</v>
      </c>
      <c r="O4" s="73" t="s">
        <v>10</v>
      </c>
      <c r="P4" s="73" t="s">
        <v>14</v>
      </c>
      <c r="Q4" s="73" t="s">
        <v>10</v>
      </c>
      <c r="R4" s="73" t="s">
        <v>15</v>
      </c>
      <c r="S4" s="73" t="s">
        <v>10</v>
      </c>
      <c r="T4" s="73" t="s">
        <v>90</v>
      </c>
      <c r="U4" s="73" t="s">
        <v>10</v>
      </c>
      <c r="V4" s="74" t="s">
        <v>90</v>
      </c>
      <c r="W4" s="54" t="str">
        <f>B5</f>
        <v>J5</v>
      </c>
      <c r="X4" s="54" t="str">
        <f>J6&amp;" "&amp;J7&amp;" "&amp;J8&amp;" "&amp;J9&amp;" "&amp;J10&amp;" "&amp;J11</f>
        <v xml:space="preserve">米 燕麥△    </v>
      </c>
      <c r="Y4" s="54" t="str">
        <f>L6&amp;" "&amp;L7&amp;" "&amp;L8&amp;" "&amp;L9&amp;" "&amp;L10&amp;" "&amp;L11</f>
        <v xml:space="preserve">麵腸 芹菜 薑 甜麵醬  </v>
      </c>
      <c r="Z4" s="54" t="str">
        <f>N6&amp;" "&amp;N7&amp;" "&amp;N8&amp;" "&amp;N9&amp;" "&amp;N10&amp;" "&amp;N11</f>
        <v xml:space="preserve">雞蛋★ 時蔬 胡蘿蔔 薑  </v>
      </c>
      <c r="AA4" s="54" t="str">
        <f>P6&amp;" "&amp;P7&amp;" "&amp;P8&amp;" "&amp;P9&amp;" "&amp;P10&amp;" "&amp;P11</f>
        <v xml:space="preserve">蔬菜 薑    </v>
      </c>
      <c r="AB4" s="54" t="str">
        <f>R6&amp;" "&amp;R7&amp;" "&amp;R8&amp;" "&amp;R9&amp;" "&amp;R10&amp;" "&amp;R11</f>
        <v xml:space="preserve">南瓜 時蔬 乾小麥豆皮 薑  </v>
      </c>
      <c r="AC4" s="54" t="str">
        <f>T6&amp;" "&amp;T7&amp;" "&amp;T8&amp;" "&amp;T9&amp;" "&amp;T10&amp;" "&amp;T11</f>
        <v xml:space="preserve">水果     </v>
      </c>
      <c r="AD4" s="54" t="e">
        <f>#REF!&amp;" "&amp;#REF!&amp;" "&amp;#REF!&amp;" "&amp;#REF!&amp;" "&amp;#REF!&amp;" "&amp;#REF!</f>
        <v>#REF!</v>
      </c>
      <c r="AE4" s="54" t="e">
        <f>#REF!&amp;" "&amp;#REF!&amp;" "&amp;#REF!&amp;" "&amp;#REF!&amp;" "&amp;#REF!&amp;" "&amp;#REF!</f>
        <v>#REF!</v>
      </c>
    </row>
    <row r="5" spans="1:31" ht="15" customHeight="1">
      <c r="A5" s="296" t="s">
        <v>385</v>
      </c>
      <c r="B5" s="96" t="s">
        <v>109</v>
      </c>
      <c r="C5" s="97">
        <v>5.2</v>
      </c>
      <c r="D5" s="98">
        <v>3.1</v>
      </c>
      <c r="E5" s="98">
        <v>2</v>
      </c>
      <c r="F5" s="98">
        <v>3</v>
      </c>
      <c r="G5" s="98">
        <v>0</v>
      </c>
      <c r="H5" s="98">
        <v>0</v>
      </c>
      <c r="I5" s="99">
        <v>782</v>
      </c>
      <c r="J5" s="101" t="s">
        <v>75</v>
      </c>
      <c r="K5" s="101"/>
      <c r="L5" s="101" t="s">
        <v>292</v>
      </c>
      <c r="M5" s="101"/>
      <c r="N5" s="101" t="s">
        <v>293</v>
      </c>
      <c r="O5" s="101"/>
      <c r="P5" s="60" t="s">
        <v>17</v>
      </c>
      <c r="Q5" s="60"/>
      <c r="R5" s="101" t="s">
        <v>294</v>
      </c>
      <c r="S5" s="101"/>
      <c r="T5" s="23" t="s">
        <v>281</v>
      </c>
      <c r="U5" s="72"/>
      <c r="V5" s="90"/>
      <c r="W5" s="6" t="s">
        <v>109</v>
      </c>
      <c r="X5" s="6" t="s">
        <v>391</v>
      </c>
      <c r="Y5" s="6" t="s">
        <v>392</v>
      </c>
      <c r="Z5" s="6" t="s">
        <v>388</v>
      </c>
      <c r="AA5" s="6" t="s">
        <v>389</v>
      </c>
      <c r="AB5" s="6" t="s">
        <v>393</v>
      </c>
      <c r="AC5" s="6" t="s">
        <v>394</v>
      </c>
      <c r="AD5" s="6" t="e">
        <v>#REF!</v>
      </c>
      <c r="AE5" s="6" t="e">
        <v>#REF!</v>
      </c>
    </row>
    <row r="6" spans="1:31" ht="15" customHeight="1">
      <c r="A6" s="296"/>
      <c r="B6" s="102"/>
      <c r="C6" s="103"/>
      <c r="D6" s="104"/>
      <c r="E6" s="104"/>
      <c r="F6" s="104"/>
      <c r="G6" s="104"/>
      <c r="H6" s="104"/>
      <c r="I6" s="105"/>
      <c r="J6" s="107" t="s">
        <v>18</v>
      </c>
      <c r="K6" s="107">
        <v>10</v>
      </c>
      <c r="L6" s="107" t="s">
        <v>86</v>
      </c>
      <c r="M6" s="107">
        <v>6</v>
      </c>
      <c r="N6" s="107" t="s">
        <v>205</v>
      </c>
      <c r="O6" s="107">
        <v>3</v>
      </c>
      <c r="P6" s="22" t="s">
        <v>14</v>
      </c>
      <c r="Q6" s="22">
        <v>7</v>
      </c>
      <c r="R6" s="107" t="s">
        <v>22</v>
      </c>
      <c r="S6" s="107">
        <v>1</v>
      </c>
      <c r="T6" s="20" t="s">
        <v>281</v>
      </c>
      <c r="U6" s="20">
        <v>11</v>
      </c>
      <c r="V6" s="91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296"/>
      <c r="B7" s="102"/>
      <c r="C7" s="103"/>
      <c r="D7" s="104"/>
      <c r="E7" s="104"/>
      <c r="F7" s="104"/>
      <c r="G7" s="104"/>
      <c r="H7" s="104"/>
      <c r="I7" s="105"/>
      <c r="J7" s="107" t="s">
        <v>111</v>
      </c>
      <c r="K7" s="107">
        <v>0.8</v>
      </c>
      <c r="L7" s="107" t="s">
        <v>71</v>
      </c>
      <c r="M7" s="107">
        <v>4</v>
      </c>
      <c r="N7" s="107" t="s">
        <v>17</v>
      </c>
      <c r="O7" s="107">
        <v>4</v>
      </c>
      <c r="P7" s="21" t="s">
        <v>29</v>
      </c>
      <c r="Q7" s="21">
        <v>0.05</v>
      </c>
      <c r="R7" s="107" t="s">
        <v>17</v>
      </c>
      <c r="S7" s="107">
        <v>2</v>
      </c>
      <c r="T7" s="20"/>
      <c r="U7" s="20"/>
      <c r="V7" s="91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296"/>
      <c r="B8" s="102"/>
      <c r="C8" s="103">
        <v>5.2</v>
      </c>
      <c r="D8" s="104">
        <v>2.2999999999999998</v>
      </c>
      <c r="E8" s="104">
        <v>1.8</v>
      </c>
      <c r="F8" s="104">
        <v>2.8</v>
      </c>
      <c r="G8" s="104">
        <v>0</v>
      </c>
      <c r="H8" s="104">
        <v>0</v>
      </c>
      <c r="I8" s="105">
        <v>708</v>
      </c>
      <c r="J8" s="107"/>
      <c r="K8" s="107"/>
      <c r="L8" s="107" t="s">
        <v>29</v>
      </c>
      <c r="M8" s="107">
        <v>0.05</v>
      </c>
      <c r="N8" s="107" t="s">
        <v>23</v>
      </c>
      <c r="O8" s="107">
        <v>1</v>
      </c>
      <c r="P8" s="21"/>
      <c r="Q8" s="21"/>
      <c r="R8" s="107" t="s">
        <v>295</v>
      </c>
      <c r="S8" s="107">
        <v>0.2</v>
      </c>
      <c r="T8" s="20"/>
      <c r="U8" s="20"/>
      <c r="V8" s="91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296"/>
      <c r="B9" s="102"/>
      <c r="C9" s="103"/>
      <c r="D9" s="104"/>
      <c r="E9" s="104"/>
      <c r="F9" s="104"/>
      <c r="G9" s="104"/>
      <c r="H9" s="104"/>
      <c r="I9" s="105"/>
      <c r="J9" s="107"/>
      <c r="K9" s="107"/>
      <c r="L9" s="107" t="s">
        <v>50</v>
      </c>
      <c r="M9" s="107"/>
      <c r="N9" s="107" t="s">
        <v>29</v>
      </c>
      <c r="O9" s="107">
        <v>0.05</v>
      </c>
      <c r="P9" s="21"/>
      <c r="Q9" s="21"/>
      <c r="R9" s="107" t="s">
        <v>29</v>
      </c>
      <c r="S9" s="107">
        <v>0.05</v>
      </c>
      <c r="T9" s="20"/>
      <c r="U9" s="20"/>
      <c r="V9" s="91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 thickBot="1">
      <c r="A10" s="296"/>
      <c r="B10" s="102"/>
      <c r="C10" s="103"/>
      <c r="D10" s="104"/>
      <c r="E10" s="104"/>
      <c r="F10" s="104"/>
      <c r="G10" s="104"/>
      <c r="H10" s="104"/>
      <c r="I10" s="105"/>
      <c r="J10" s="107"/>
      <c r="K10" s="107"/>
      <c r="L10" s="107"/>
      <c r="M10" s="107"/>
      <c r="N10" s="107"/>
      <c r="O10" s="107"/>
      <c r="P10" s="21"/>
      <c r="Q10" s="21"/>
      <c r="R10" s="107"/>
      <c r="S10" s="107"/>
      <c r="T10" s="20"/>
      <c r="U10" s="20"/>
      <c r="V10" s="91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" customHeight="1" thickBot="1">
      <c r="A11" s="297"/>
      <c r="B11" s="108"/>
      <c r="C11" s="109"/>
      <c r="D11" s="110"/>
      <c r="E11" s="110"/>
      <c r="F11" s="110"/>
      <c r="G11" s="110"/>
      <c r="H11" s="110"/>
      <c r="I11" s="111"/>
      <c r="J11" s="113"/>
      <c r="K11" s="113"/>
      <c r="L11" s="141"/>
      <c r="M11" s="141"/>
      <c r="N11" s="113"/>
      <c r="O11" s="113"/>
      <c r="P11" s="26"/>
      <c r="Q11" s="26"/>
      <c r="R11" s="141"/>
      <c r="S11" s="141"/>
      <c r="T11" s="25"/>
      <c r="U11" s="25"/>
      <c r="V11" s="92"/>
      <c r="W11" s="53" t="str">
        <f>B12</f>
        <v>K1</v>
      </c>
      <c r="X11" s="54" t="str">
        <f>J13&amp;" "&amp;J14&amp;" "&amp;J15&amp;" "&amp;J16&amp;" "&amp;J17&amp;" "&amp;J18</f>
        <v xml:space="preserve">米     </v>
      </c>
      <c r="Y11" s="54" t="str">
        <f>L13&amp;" "&amp;L14&amp;" "&amp;L15&amp;" "&amp;L16&amp;" "&amp;L17&amp;" "&amp;L18</f>
        <v>豆干 南瓜 胡蘿蔔 薑 豆腐乳 味噌</v>
      </c>
      <c r="Z11" s="54" t="str">
        <f>N13&amp;" "&amp;N14&amp;" "&amp;N15&amp;" "&amp;N16&amp;" "&amp;N17&amp;" "&amp;N18</f>
        <v xml:space="preserve">雞蛋★ 時蔬 胡蘿蔔 薑  </v>
      </c>
      <c r="AA11" s="54" t="str">
        <f>P13&amp;" "&amp;P14&amp;" "&amp;P15&amp;" "&amp;P16&amp;" "&amp;P17&amp;" "&amp;P18</f>
        <v xml:space="preserve">蔬菜 薑    </v>
      </c>
      <c r="AB11" s="54" t="str">
        <f>R13&amp;" "&amp;R14&amp;" "&amp;R15&amp;" "&amp;R16&amp;" "&amp;R17&amp;" "&amp;R18</f>
        <v xml:space="preserve">金針菜乾 白蘿蔔 乾小麥豆皮 薑  </v>
      </c>
      <c r="AC11" s="54" t="str">
        <f>T13&amp;" "&amp;T14&amp;" "&amp;T15&amp;" "&amp;T16&amp;" "&amp;T17&amp;" "&amp;T18</f>
        <v xml:space="preserve">包子     </v>
      </c>
      <c r="AD11" s="54" t="e">
        <f>#REF!&amp;" "&amp;#REF!&amp;" "&amp;#REF!&amp;" "&amp;#REF!&amp;" "&amp;#REF!&amp;" "&amp;#REF!</f>
        <v>#REF!</v>
      </c>
      <c r="AE11" s="54" t="e">
        <f>#REF!&amp;" "&amp;#REF!&amp;" "&amp;#REF!&amp;" "&amp;#REF!&amp;" "&amp;#REF!&amp;" "&amp;#REF!</f>
        <v>#REF!</v>
      </c>
    </row>
    <row r="12" spans="1:31" ht="15" customHeight="1">
      <c r="A12" s="295" t="s">
        <v>384</v>
      </c>
      <c r="B12" s="96" t="s">
        <v>113</v>
      </c>
      <c r="C12" s="97">
        <v>5.5</v>
      </c>
      <c r="D12" s="98">
        <v>2.7</v>
      </c>
      <c r="E12" s="98">
        <v>2</v>
      </c>
      <c r="F12" s="98">
        <v>3</v>
      </c>
      <c r="G12" s="98">
        <v>0</v>
      </c>
      <c r="H12" s="98">
        <v>0</v>
      </c>
      <c r="I12" s="99">
        <v>773</v>
      </c>
      <c r="J12" s="101" t="s">
        <v>16</v>
      </c>
      <c r="K12" s="101"/>
      <c r="L12" s="101" t="s">
        <v>296</v>
      </c>
      <c r="M12" s="101"/>
      <c r="N12" s="101" t="s">
        <v>297</v>
      </c>
      <c r="O12" s="101"/>
      <c r="P12" s="60" t="s">
        <v>17</v>
      </c>
      <c r="Q12" s="60"/>
      <c r="R12" s="101" t="s">
        <v>60</v>
      </c>
      <c r="S12" s="101"/>
      <c r="T12" s="23" t="s">
        <v>93</v>
      </c>
      <c r="U12" s="23"/>
      <c r="V12" s="90"/>
    </row>
    <row r="13" spans="1:31" ht="15" customHeight="1">
      <c r="A13" s="296"/>
      <c r="B13" s="102"/>
      <c r="C13" s="103"/>
      <c r="D13" s="104"/>
      <c r="E13" s="104"/>
      <c r="F13" s="104"/>
      <c r="G13" s="104"/>
      <c r="H13" s="104"/>
      <c r="I13" s="105"/>
      <c r="J13" s="107" t="s">
        <v>18</v>
      </c>
      <c r="K13" s="107">
        <v>10</v>
      </c>
      <c r="L13" s="107" t="s">
        <v>299</v>
      </c>
      <c r="M13" s="107">
        <v>7</v>
      </c>
      <c r="N13" s="107" t="s">
        <v>205</v>
      </c>
      <c r="O13" s="107">
        <v>5</v>
      </c>
      <c r="P13" s="22" t="s">
        <v>14</v>
      </c>
      <c r="Q13" s="22">
        <v>7</v>
      </c>
      <c r="R13" s="107" t="s">
        <v>61</v>
      </c>
      <c r="S13" s="107">
        <v>0.1</v>
      </c>
      <c r="T13" s="20" t="s">
        <v>93</v>
      </c>
      <c r="U13" s="20">
        <v>1</v>
      </c>
      <c r="V13" s="91"/>
      <c r="W13" s="55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296"/>
      <c r="B14" s="102"/>
      <c r="C14" s="103"/>
      <c r="D14" s="104"/>
      <c r="E14" s="104"/>
      <c r="F14" s="104"/>
      <c r="G14" s="104"/>
      <c r="H14" s="104"/>
      <c r="I14" s="105"/>
      <c r="J14" s="107"/>
      <c r="K14" s="107"/>
      <c r="L14" s="107" t="s">
        <v>217</v>
      </c>
      <c r="M14" s="107">
        <v>3</v>
      </c>
      <c r="N14" s="107" t="s">
        <v>17</v>
      </c>
      <c r="O14" s="107">
        <v>3</v>
      </c>
      <c r="P14" s="21" t="s">
        <v>29</v>
      </c>
      <c r="Q14" s="21">
        <v>0.05</v>
      </c>
      <c r="R14" s="107" t="s">
        <v>246</v>
      </c>
      <c r="S14" s="107">
        <v>3</v>
      </c>
      <c r="T14" s="20"/>
      <c r="U14" s="20"/>
      <c r="V14" s="91"/>
      <c r="W14" s="55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296"/>
      <c r="B15" s="102"/>
      <c r="C15" s="103">
        <v>5.5</v>
      </c>
      <c r="D15" s="104">
        <v>2</v>
      </c>
      <c r="E15" s="104">
        <v>1.6</v>
      </c>
      <c r="F15" s="104">
        <v>2.8</v>
      </c>
      <c r="G15" s="104">
        <v>0</v>
      </c>
      <c r="H15" s="104">
        <v>0</v>
      </c>
      <c r="I15" s="105">
        <v>701</v>
      </c>
      <c r="J15" s="107"/>
      <c r="K15" s="107"/>
      <c r="L15" s="107" t="s">
        <v>23</v>
      </c>
      <c r="M15" s="107">
        <v>1</v>
      </c>
      <c r="N15" s="107" t="s">
        <v>23</v>
      </c>
      <c r="O15" s="107">
        <v>0.5</v>
      </c>
      <c r="P15" s="21"/>
      <c r="Q15" s="21"/>
      <c r="R15" s="107" t="s">
        <v>295</v>
      </c>
      <c r="S15" s="107">
        <v>0.3</v>
      </c>
      <c r="T15" s="20"/>
      <c r="U15" s="20"/>
      <c r="V15" s="91"/>
      <c r="W15" s="55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296"/>
      <c r="B16" s="102"/>
      <c r="C16" s="103"/>
      <c r="D16" s="104"/>
      <c r="E16" s="104"/>
      <c r="F16" s="104"/>
      <c r="G16" s="104"/>
      <c r="H16" s="104"/>
      <c r="I16" s="105"/>
      <c r="J16" s="107"/>
      <c r="K16" s="107"/>
      <c r="L16" s="107" t="s">
        <v>29</v>
      </c>
      <c r="M16" s="107">
        <v>0.05</v>
      </c>
      <c r="N16" s="107" t="s">
        <v>29</v>
      </c>
      <c r="O16" s="107">
        <v>0.05</v>
      </c>
      <c r="P16" s="21"/>
      <c r="Q16" s="21"/>
      <c r="R16" s="107" t="s">
        <v>29</v>
      </c>
      <c r="S16" s="107">
        <v>0.05</v>
      </c>
      <c r="T16" s="20"/>
      <c r="U16" s="20"/>
      <c r="V16" s="91"/>
      <c r="W16" s="55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296"/>
      <c r="B17" s="102"/>
      <c r="C17" s="103"/>
      <c r="D17" s="104"/>
      <c r="E17" s="104"/>
      <c r="F17" s="104"/>
      <c r="G17" s="104"/>
      <c r="H17" s="104"/>
      <c r="I17" s="105"/>
      <c r="J17" s="107"/>
      <c r="K17" s="107"/>
      <c r="L17" s="107" t="s">
        <v>167</v>
      </c>
      <c r="M17" s="107"/>
      <c r="N17" s="137"/>
      <c r="O17" s="137"/>
      <c r="P17" s="21"/>
      <c r="Q17" s="21"/>
      <c r="R17" s="140"/>
      <c r="S17" s="140"/>
      <c r="T17" s="20"/>
      <c r="U17" s="20"/>
      <c r="V17" s="91"/>
      <c r="W17" s="55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297"/>
      <c r="B18" s="108"/>
      <c r="C18" s="109"/>
      <c r="D18" s="110"/>
      <c r="E18" s="110"/>
      <c r="F18" s="110"/>
      <c r="G18" s="110"/>
      <c r="H18" s="110"/>
      <c r="I18" s="111"/>
      <c r="J18" s="113"/>
      <c r="K18" s="113"/>
      <c r="L18" s="113" t="s">
        <v>168</v>
      </c>
      <c r="M18" s="113"/>
      <c r="N18" s="113"/>
      <c r="O18" s="113"/>
      <c r="P18" s="26"/>
      <c r="Q18" s="26"/>
      <c r="R18" s="113"/>
      <c r="S18" s="113"/>
      <c r="T18" s="25"/>
      <c r="U18" s="25"/>
      <c r="V18" s="92"/>
      <c r="W18" s="56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298" t="s">
        <v>383</v>
      </c>
      <c r="B19" s="96" t="s">
        <v>115</v>
      </c>
      <c r="C19" s="98">
        <v>5.4</v>
      </c>
      <c r="D19" s="98">
        <v>3</v>
      </c>
      <c r="E19" s="98">
        <v>2.2999999999999998</v>
      </c>
      <c r="F19" s="98">
        <v>3</v>
      </c>
      <c r="G19" s="98">
        <v>0</v>
      </c>
      <c r="H19" s="98">
        <v>0</v>
      </c>
      <c r="I19" s="133">
        <v>796</v>
      </c>
      <c r="J19" s="101" t="s">
        <v>30</v>
      </c>
      <c r="K19" s="101"/>
      <c r="L19" s="259" t="s">
        <v>301</v>
      </c>
      <c r="M19" s="225"/>
      <c r="N19" s="152" t="s">
        <v>302</v>
      </c>
      <c r="O19" s="153"/>
      <c r="P19" s="60" t="s">
        <v>17</v>
      </c>
      <c r="Q19" s="60"/>
      <c r="R19" s="101" t="s">
        <v>304</v>
      </c>
      <c r="S19" s="101"/>
      <c r="T19" s="23" t="s">
        <v>281</v>
      </c>
      <c r="U19" s="72"/>
      <c r="V19" s="90"/>
      <c r="W19" s="53" t="str">
        <f>B19</f>
        <v>K2</v>
      </c>
      <c r="X19" s="54" t="str">
        <f>J20&amp;" "&amp;J21&amp;" "&amp;J22&amp;" "&amp;J23&amp;" "&amp;J24&amp;" "&amp;J25</f>
        <v xml:space="preserve">米 糙米    </v>
      </c>
      <c r="Y19" s="54" t="str">
        <f>L20&amp;" "&amp;L21&amp;" "&amp;L22&amp;" "&amp;L23&amp;" "&amp;L24&amp;" "&amp;L25</f>
        <v xml:space="preserve">素排 薑    </v>
      </c>
      <c r="Z19" s="54" t="str">
        <f>N20&amp;" "&amp;N21&amp;" "&amp;N22&amp;" "&amp;N23&amp;" "&amp;N24&amp;" "&amp;N25</f>
        <v xml:space="preserve">雞蛋★ 素火腿 冷凍玉米粒   </v>
      </c>
      <c r="AA19" s="54" t="str">
        <f>P20&amp;" "&amp;P21&amp;" "&amp;P22&amp;" "&amp;P23&amp;" "&amp;P24&amp;" "&amp;P25</f>
        <v xml:space="preserve">蔬菜 薑    </v>
      </c>
      <c r="AB19" s="54" t="str">
        <f>R20&amp;" "&amp;R21&amp;" "&amp;R22&amp;" "&amp;R23&amp;" "&amp;R24&amp;" "&amp;R25</f>
        <v xml:space="preserve">時蔬 榨菜 豆薯 乾小麥豆皮 薑 </v>
      </c>
      <c r="AC19" s="54" t="str">
        <f>T20&amp;" "&amp;T21&amp;" "&amp;T22&amp;" "&amp;T23&amp;" "&amp;T24&amp;" "&amp;T25</f>
        <v xml:space="preserve">水果     </v>
      </c>
      <c r="AD19" s="54" t="e">
        <f>#REF!&amp;" "&amp;#REF!&amp;" "&amp;#REF!&amp;" "&amp;#REF!&amp;" "&amp;#REF!&amp;" "&amp;#REF!</f>
        <v>#REF!</v>
      </c>
      <c r="AE19" s="54" t="e">
        <f>#REF!&amp;" "&amp;#REF!&amp;" "&amp;#REF!&amp;" "&amp;#REF!&amp;" "&amp;#REF!&amp;" "&amp;#REF!</f>
        <v>#REF!</v>
      </c>
    </row>
    <row r="20" spans="1:31" ht="15" customHeight="1">
      <c r="A20" s="299"/>
      <c r="B20" s="102"/>
      <c r="C20" s="104"/>
      <c r="D20" s="104"/>
      <c r="E20" s="104"/>
      <c r="F20" s="104"/>
      <c r="G20" s="104"/>
      <c r="H20" s="104"/>
      <c r="I20" s="131"/>
      <c r="J20" s="107" t="s">
        <v>18</v>
      </c>
      <c r="K20" s="107">
        <v>7</v>
      </c>
      <c r="L20" s="214" t="s">
        <v>89</v>
      </c>
      <c r="M20" s="215">
        <v>5</v>
      </c>
      <c r="N20" s="140" t="s">
        <v>205</v>
      </c>
      <c r="O20" s="140">
        <v>4</v>
      </c>
      <c r="P20" s="22" t="s">
        <v>14</v>
      </c>
      <c r="Q20" s="22">
        <v>7</v>
      </c>
      <c r="R20" s="107" t="s">
        <v>197</v>
      </c>
      <c r="S20" s="107">
        <v>1</v>
      </c>
      <c r="T20" s="20" t="s">
        <v>281</v>
      </c>
      <c r="U20" s="20">
        <v>11</v>
      </c>
      <c r="V20" s="91"/>
      <c r="W20" s="55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299"/>
      <c r="B21" s="102"/>
      <c r="C21" s="104"/>
      <c r="D21" s="104"/>
      <c r="E21" s="104"/>
      <c r="F21" s="104"/>
      <c r="G21" s="104"/>
      <c r="H21" s="104"/>
      <c r="I21" s="131"/>
      <c r="J21" s="107" t="s">
        <v>32</v>
      </c>
      <c r="K21" s="107">
        <v>3</v>
      </c>
      <c r="L21" s="107" t="s">
        <v>29</v>
      </c>
      <c r="M21" s="107">
        <v>0.05</v>
      </c>
      <c r="N21" s="216" t="s">
        <v>305</v>
      </c>
      <c r="O21" s="216">
        <v>1</v>
      </c>
      <c r="P21" s="21" t="s">
        <v>29</v>
      </c>
      <c r="Q21" s="21">
        <v>0.05</v>
      </c>
      <c r="R21" s="107" t="s">
        <v>247</v>
      </c>
      <c r="S21" s="107">
        <v>1</v>
      </c>
      <c r="T21" s="20"/>
      <c r="U21" s="70"/>
      <c r="V21" s="91"/>
      <c r="W21" s="55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299"/>
      <c r="B22" s="102"/>
      <c r="C22" s="104">
        <v>5.4</v>
      </c>
      <c r="D22" s="104">
        <v>3</v>
      </c>
      <c r="E22" s="104">
        <v>1.6</v>
      </c>
      <c r="F22" s="104">
        <v>2.8</v>
      </c>
      <c r="G22" s="104">
        <v>0</v>
      </c>
      <c r="H22" s="104">
        <v>0</v>
      </c>
      <c r="I22" s="131">
        <v>769</v>
      </c>
      <c r="J22" s="107"/>
      <c r="K22" s="107"/>
      <c r="L22" s="214"/>
      <c r="M22" s="215"/>
      <c r="N22" s="107" t="s">
        <v>306</v>
      </c>
      <c r="O22" s="107">
        <v>1</v>
      </c>
      <c r="P22" s="21"/>
      <c r="Q22" s="21"/>
      <c r="R22" s="140" t="s">
        <v>166</v>
      </c>
      <c r="S22" s="140">
        <v>1.5</v>
      </c>
      <c r="T22" s="20"/>
      <c r="U22" s="20"/>
      <c r="V22" s="91"/>
      <c r="W22" s="55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299"/>
      <c r="B23" s="102"/>
      <c r="C23" s="104"/>
      <c r="D23" s="104"/>
      <c r="E23" s="104"/>
      <c r="F23" s="104"/>
      <c r="G23" s="104"/>
      <c r="H23" s="104"/>
      <c r="I23" s="131"/>
      <c r="J23" s="107"/>
      <c r="K23" s="107"/>
      <c r="L23" s="214"/>
      <c r="M23" s="215"/>
      <c r="N23" s="107"/>
      <c r="O23" s="107"/>
      <c r="P23" s="21"/>
      <c r="Q23" s="21"/>
      <c r="R23" s="107" t="s">
        <v>295</v>
      </c>
      <c r="S23" s="107">
        <v>0.1</v>
      </c>
      <c r="T23" s="20"/>
      <c r="U23" s="20"/>
      <c r="V23" s="91"/>
      <c r="W23" s="55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299"/>
      <c r="B24" s="102"/>
      <c r="C24" s="104"/>
      <c r="D24" s="104"/>
      <c r="E24" s="104"/>
      <c r="F24" s="104"/>
      <c r="G24" s="104"/>
      <c r="H24" s="104"/>
      <c r="I24" s="131"/>
      <c r="J24" s="107"/>
      <c r="K24" s="107"/>
      <c r="L24" s="214"/>
      <c r="M24" s="215"/>
      <c r="N24" s="140"/>
      <c r="O24" s="140"/>
      <c r="P24" s="21"/>
      <c r="Q24" s="21"/>
      <c r="R24" s="107" t="s">
        <v>29</v>
      </c>
      <c r="S24" s="107">
        <v>0.05</v>
      </c>
      <c r="T24" s="20"/>
      <c r="U24" s="20"/>
      <c r="V24" s="91"/>
      <c r="W24" s="55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00"/>
      <c r="B25" s="108"/>
      <c r="C25" s="110"/>
      <c r="D25" s="110"/>
      <c r="E25" s="110"/>
      <c r="F25" s="110"/>
      <c r="G25" s="110"/>
      <c r="H25" s="110"/>
      <c r="I25" s="134"/>
      <c r="J25" s="113"/>
      <c r="K25" s="113"/>
      <c r="L25" s="226"/>
      <c r="M25" s="227"/>
      <c r="N25" s="141"/>
      <c r="O25" s="141"/>
      <c r="P25" s="26"/>
      <c r="Q25" s="26"/>
      <c r="R25" s="113"/>
      <c r="S25" s="113"/>
      <c r="T25" s="25"/>
      <c r="U25" s="25"/>
      <c r="V25" s="92"/>
      <c r="W25" s="56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01" t="s">
        <v>382</v>
      </c>
      <c r="B26" s="96" t="s">
        <v>117</v>
      </c>
      <c r="C26" s="98">
        <v>5</v>
      </c>
      <c r="D26" s="98">
        <v>2.8</v>
      </c>
      <c r="E26" s="98">
        <v>2</v>
      </c>
      <c r="F26" s="98">
        <v>3</v>
      </c>
      <c r="G26" s="98">
        <v>0</v>
      </c>
      <c r="H26" s="98">
        <v>0</v>
      </c>
      <c r="I26" s="133">
        <v>745</v>
      </c>
      <c r="J26" s="135" t="s">
        <v>118</v>
      </c>
      <c r="K26" s="135"/>
      <c r="L26" s="135" t="s">
        <v>307</v>
      </c>
      <c r="M26" s="135"/>
      <c r="N26" s="135" t="s">
        <v>308</v>
      </c>
      <c r="O26" s="135"/>
      <c r="P26" s="60" t="s">
        <v>17</v>
      </c>
      <c r="Q26" s="60"/>
      <c r="R26" s="135" t="s">
        <v>310</v>
      </c>
      <c r="S26" s="135"/>
      <c r="T26" s="23" t="s">
        <v>284</v>
      </c>
      <c r="U26" s="23"/>
      <c r="V26" s="90"/>
      <c r="W26" s="53" t="str">
        <f>B26</f>
        <v>K3</v>
      </c>
      <c r="X26" s="54" t="str">
        <f>J27&amp;" "&amp;J28&amp;" "&amp;J29&amp;" "&amp;J30&amp;" "&amp;J31&amp;" "&amp;J32</f>
        <v xml:space="preserve">刈包     </v>
      </c>
      <c r="Y26" s="54" t="str">
        <f>L27&amp;" "&amp;L28&amp;" "&amp;L29&amp;" "&amp;L30&amp;" "&amp;L31&amp;" "&amp;L32</f>
        <v xml:space="preserve">豆包 梅乾菜 薑   </v>
      </c>
      <c r="Z26" s="54" t="str">
        <f>N27&amp;" "&amp;N28&amp;" "&amp;N29&amp;" "&amp;N30&amp;" "&amp;N31&amp;" "&amp;N32</f>
        <v xml:space="preserve">豆干 綠豆芽 胡蘿蔔 芹菜 薑 </v>
      </c>
      <c r="AA26" s="54" t="str">
        <f>P27&amp;" "&amp;P28&amp;" "&amp;P29&amp;" "&amp;P30&amp;" "&amp;P31&amp;" "&amp;P32</f>
        <v xml:space="preserve">蔬菜 薑    </v>
      </c>
      <c r="AB26" s="54" t="str">
        <f>R27&amp;" "&amp;R28&amp;" "&amp;R29&amp;" "&amp;R30&amp;" "&amp;R31&amp;" "&amp;R32</f>
        <v xml:space="preserve">糙米 時蔬 冷凍芋頭塊 薑 素若燥 </v>
      </c>
      <c r="AC26" s="54" t="str">
        <f>T27&amp;" "&amp;T28&amp;" "&amp;T29&amp;" "&amp;T30&amp;" "&amp;T31&amp;" "&amp;T32</f>
        <v xml:space="preserve">驗證豆奶     </v>
      </c>
      <c r="AD26" s="54" t="e">
        <f>#REF!&amp;" "&amp;#REF!&amp;" "&amp;#REF!&amp;" "&amp;#REF!&amp;" "&amp;#REF!&amp;" "&amp;#REF!</f>
        <v>#REF!</v>
      </c>
      <c r="AE26" s="54" t="e">
        <f>#REF!&amp;" "&amp;#REF!&amp;" "&amp;#REF!&amp;" "&amp;#REF!&amp;" "&amp;#REF!&amp;" "&amp;#REF!</f>
        <v>#REF!</v>
      </c>
    </row>
    <row r="27" spans="1:31" ht="15" customHeight="1">
      <c r="A27" s="302"/>
      <c r="B27" s="102"/>
      <c r="C27" s="104"/>
      <c r="D27" s="104"/>
      <c r="E27" s="104"/>
      <c r="F27" s="104"/>
      <c r="G27" s="104"/>
      <c r="H27" s="104"/>
      <c r="I27" s="131"/>
      <c r="J27" s="115" t="s">
        <v>119</v>
      </c>
      <c r="K27" s="115">
        <v>6</v>
      </c>
      <c r="L27" s="115" t="s">
        <v>300</v>
      </c>
      <c r="M27" s="115">
        <v>5.5</v>
      </c>
      <c r="N27" s="115" t="s">
        <v>299</v>
      </c>
      <c r="O27" s="115">
        <v>2</v>
      </c>
      <c r="P27" s="22" t="s">
        <v>14</v>
      </c>
      <c r="Q27" s="22">
        <v>7</v>
      </c>
      <c r="R27" s="115" t="s">
        <v>32</v>
      </c>
      <c r="S27" s="115">
        <v>5</v>
      </c>
      <c r="T27" s="20" t="s">
        <v>283</v>
      </c>
      <c r="U27" s="20">
        <v>16</v>
      </c>
      <c r="V27" s="91"/>
      <c r="W27" s="55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02"/>
      <c r="B28" s="102"/>
      <c r="C28" s="104"/>
      <c r="D28" s="104"/>
      <c r="E28" s="104"/>
      <c r="F28" s="104"/>
      <c r="G28" s="104"/>
      <c r="H28" s="104"/>
      <c r="I28" s="131"/>
      <c r="J28" s="115"/>
      <c r="K28" s="115"/>
      <c r="L28" s="115" t="s">
        <v>170</v>
      </c>
      <c r="M28" s="115">
        <v>0.08</v>
      </c>
      <c r="N28" s="115" t="s">
        <v>21</v>
      </c>
      <c r="O28" s="115">
        <v>6</v>
      </c>
      <c r="P28" s="21" t="s">
        <v>29</v>
      </c>
      <c r="Q28" s="21">
        <v>0.05</v>
      </c>
      <c r="R28" s="115" t="s">
        <v>197</v>
      </c>
      <c r="S28" s="115">
        <v>1</v>
      </c>
      <c r="T28" s="20"/>
      <c r="U28" s="70"/>
      <c r="V28" s="91"/>
      <c r="W28" s="55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02"/>
      <c r="B29" s="102"/>
      <c r="C29" s="104">
        <v>5</v>
      </c>
      <c r="D29" s="104">
        <v>2.1</v>
      </c>
      <c r="E29" s="104">
        <v>1.6</v>
      </c>
      <c r="F29" s="104">
        <v>2.8</v>
      </c>
      <c r="G29" s="104">
        <v>0</v>
      </c>
      <c r="H29" s="104">
        <v>0</v>
      </c>
      <c r="I29" s="131">
        <v>674</v>
      </c>
      <c r="J29" s="115"/>
      <c r="K29" s="115"/>
      <c r="L29" s="115" t="s">
        <v>29</v>
      </c>
      <c r="M29" s="115">
        <v>0.05</v>
      </c>
      <c r="N29" s="115" t="s">
        <v>23</v>
      </c>
      <c r="O29" s="115">
        <v>0.5</v>
      </c>
      <c r="P29" s="21"/>
      <c r="Q29" s="21"/>
      <c r="R29" s="115" t="s">
        <v>250</v>
      </c>
      <c r="S29" s="115">
        <v>3</v>
      </c>
      <c r="T29" s="20"/>
      <c r="U29" s="20"/>
      <c r="V29" s="91"/>
      <c r="W29" s="55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02"/>
      <c r="B30" s="102"/>
      <c r="C30" s="104"/>
      <c r="D30" s="104"/>
      <c r="E30" s="104"/>
      <c r="F30" s="104"/>
      <c r="G30" s="104"/>
      <c r="H30" s="104"/>
      <c r="I30" s="131"/>
      <c r="J30" s="115"/>
      <c r="K30" s="115"/>
      <c r="L30" s="115"/>
      <c r="M30" s="115"/>
      <c r="N30" s="115" t="s">
        <v>261</v>
      </c>
      <c r="O30" s="115">
        <v>1</v>
      </c>
      <c r="P30" s="21"/>
      <c r="Q30" s="21"/>
      <c r="R30" s="115" t="s">
        <v>29</v>
      </c>
      <c r="S30" s="115">
        <v>0.05</v>
      </c>
      <c r="T30" s="20"/>
      <c r="U30" s="20"/>
      <c r="V30" s="91"/>
      <c r="W30" s="55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02"/>
      <c r="B31" s="102"/>
      <c r="C31" s="104"/>
      <c r="D31" s="104"/>
      <c r="E31" s="104"/>
      <c r="F31" s="104"/>
      <c r="G31" s="104"/>
      <c r="H31" s="104"/>
      <c r="I31" s="131"/>
      <c r="J31" s="115"/>
      <c r="K31" s="115"/>
      <c r="L31" s="115"/>
      <c r="M31" s="115"/>
      <c r="N31" s="115" t="s">
        <v>29</v>
      </c>
      <c r="O31" s="115">
        <v>0.05</v>
      </c>
      <c r="P31" s="21"/>
      <c r="Q31" s="21"/>
      <c r="R31" s="115" t="s">
        <v>311</v>
      </c>
      <c r="S31" s="115"/>
      <c r="T31" s="20"/>
      <c r="U31" s="20"/>
      <c r="V31" s="91"/>
      <c r="W31" s="55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03"/>
      <c r="B32" s="108"/>
      <c r="C32" s="110"/>
      <c r="D32" s="110"/>
      <c r="E32" s="110"/>
      <c r="F32" s="110"/>
      <c r="G32" s="110"/>
      <c r="H32" s="110"/>
      <c r="I32" s="134"/>
      <c r="J32" s="136"/>
      <c r="K32" s="136"/>
      <c r="L32" s="136"/>
      <c r="M32" s="136"/>
      <c r="N32" s="151"/>
      <c r="O32" s="151"/>
      <c r="P32" s="26"/>
      <c r="Q32" s="26"/>
      <c r="R32" s="136"/>
      <c r="S32" s="136"/>
      <c r="T32" s="25"/>
      <c r="U32" s="25"/>
      <c r="V32" s="92"/>
      <c r="W32" s="56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04" t="s">
        <v>381</v>
      </c>
      <c r="B33" s="96" t="s">
        <v>121</v>
      </c>
      <c r="C33" s="116">
        <v>5.9</v>
      </c>
      <c r="D33" s="116">
        <v>2.6</v>
      </c>
      <c r="E33" s="116">
        <v>2.2000000000000002</v>
      </c>
      <c r="F33" s="116">
        <v>3</v>
      </c>
      <c r="G33" s="116">
        <v>0</v>
      </c>
      <c r="H33" s="116">
        <v>0</v>
      </c>
      <c r="I33" s="129">
        <v>798</v>
      </c>
      <c r="J33" s="101" t="s">
        <v>30</v>
      </c>
      <c r="K33" s="101"/>
      <c r="L33" s="101" t="s">
        <v>229</v>
      </c>
      <c r="M33" s="228"/>
      <c r="N33" s="101" t="s">
        <v>211</v>
      </c>
      <c r="O33" s="101"/>
      <c r="P33" s="60" t="s">
        <v>17</v>
      </c>
      <c r="Q33" s="60"/>
      <c r="R33" s="101" t="s">
        <v>251</v>
      </c>
      <c r="S33" s="101"/>
      <c r="T33" s="23" t="s">
        <v>285</v>
      </c>
      <c r="U33" s="23"/>
      <c r="V33" s="90"/>
      <c r="W33" s="53" t="str">
        <f>B33</f>
        <v>K4</v>
      </c>
      <c r="X33" s="54" t="str">
        <f>J34&amp;" "&amp;J35&amp;" "&amp;J36&amp;" "&amp;J37&amp;" "&amp;J38&amp;" "&amp;J39</f>
        <v xml:space="preserve">米 糙米    </v>
      </c>
      <c r="Y33" s="54" t="str">
        <f>L34&amp;" "&amp;L35&amp;" "&amp;L36&amp;" "&amp;L37&amp;" "&amp;L38&amp;" "&amp;L39</f>
        <v xml:space="preserve">豆腐 花胡瓜 甜椒 薑  </v>
      </c>
      <c r="Z33" s="54" t="str">
        <f>N34&amp;" "&amp;N35&amp;" "&amp;N36&amp;" "&amp;N37&amp;" "&amp;N38&amp;" "&amp;N39</f>
        <v xml:space="preserve">雞蛋★ 時蔬 胡蘿蔔 川耳 薑 </v>
      </c>
      <c r="AA33" s="54" t="str">
        <f>P34&amp;" "&amp;P35&amp;" "&amp;P36&amp;" "&amp;P37&amp;" "&amp;P38&amp;" "&amp;P39</f>
        <v xml:space="preserve">蔬菜 薑    </v>
      </c>
      <c r="AB33" s="54" t="str">
        <f>R34&amp;" "&amp;R35&amp;" "&amp;R36&amp;" "&amp;R37&amp;" "&amp;R38&amp;" "&amp;R39</f>
        <v xml:space="preserve">南瓜 芋圓 紅砂糖   </v>
      </c>
      <c r="AC33" s="54" t="str">
        <f>T34&amp;" "&amp;T35&amp;" "&amp;T36&amp;" "&amp;T37&amp;" "&amp;T38&amp;" "&amp;T39</f>
        <v xml:space="preserve">堅果     </v>
      </c>
      <c r="AD33" s="54" t="e">
        <f>#REF!&amp;" "&amp;#REF!&amp;" "&amp;#REF!&amp;" "&amp;#REF!&amp;" "&amp;#REF!&amp;" "&amp;#REF!</f>
        <v>#REF!</v>
      </c>
      <c r="AE33" s="54" t="e">
        <f>#REF!&amp;" "&amp;#REF!&amp;" "&amp;#REF!&amp;" "&amp;#REF!&amp;" "&amp;#REF!&amp;" "&amp;#REF!</f>
        <v>#REF!</v>
      </c>
    </row>
    <row r="34" spans="1:31" ht="15" customHeight="1">
      <c r="A34" s="305"/>
      <c r="B34" s="102"/>
      <c r="C34" s="104"/>
      <c r="D34" s="104"/>
      <c r="E34" s="104"/>
      <c r="F34" s="104"/>
      <c r="G34" s="104"/>
      <c r="H34" s="104"/>
      <c r="I34" s="130"/>
      <c r="J34" s="107" t="s">
        <v>18</v>
      </c>
      <c r="K34" s="107">
        <v>7</v>
      </c>
      <c r="L34" s="107" t="s">
        <v>225</v>
      </c>
      <c r="M34" s="107">
        <v>10</v>
      </c>
      <c r="N34" s="107" t="s">
        <v>205</v>
      </c>
      <c r="O34" s="107">
        <v>4</v>
      </c>
      <c r="P34" s="22" t="s">
        <v>14</v>
      </c>
      <c r="Q34" s="22">
        <v>7</v>
      </c>
      <c r="R34" s="107" t="s">
        <v>217</v>
      </c>
      <c r="S34" s="107">
        <v>2</v>
      </c>
      <c r="T34" s="20" t="s">
        <v>285</v>
      </c>
      <c r="U34" s="20">
        <v>1</v>
      </c>
      <c r="V34" s="91"/>
      <c r="W34" s="55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05"/>
      <c r="B35" s="102"/>
      <c r="C35" s="104"/>
      <c r="D35" s="104"/>
      <c r="E35" s="104"/>
      <c r="F35" s="104"/>
      <c r="G35" s="104"/>
      <c r="H35" s="104"/>
      <c r="I35" s="130"/>
      <c r="J35" s="107" t="s">
        <v>32</v>
      </c>
      <c r="K35" s="107">
        <v>3</v>
      </c>
      <c r="L35" s="140" t="s">
        <v>241</v>
      </c>
      <c r="M35" s="140">
        <v>2</v>
      </c>
      <c r="N35" s="107" t="s">
        <v>197</v>
      </c>
      <c r="O35" s="107">
        <v>3</v>
      </c>
      <c r="P35" s="21" t="s">
        <v>29</v>
      </c>
      <c r="Q35" s="21">
        <v>0.05</v>
      </c>
      <c r="R35" s="107" t="s">
        <v>252</v>
      </c>
      <c r="S35" s="107">
        <v>1.5</v>
      </c>
      <c r="T35" s="20"/>
      <c r="U35" s="70"/>
      <c r="V35" s="91"/>
      <c r="W35" s="55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05"/>
      <c r="B36" s="102"/>
      <c r="C36" s="104">
        <v>5.9</v>
      </c>
      <c r="D36" s="104">
        <v>2</v>
      </c>
      <c r="E36" s="104">
        <v>1.5</v>
      </c>
      <c r="F36" s="104">
        <v>2.8</v>
      </c>
      <c r="G36" s="104">
        <v>0</v>
      </c>
      <c r="H36" s="104">
        <v>0</v>
      </c>
      <c r="I36" s="131">
        <v>727</v>
      </c>
      <c r="J36" s="107"/>
      <c r="K36" s="107"/>
      <c r="L36" s="107" t="s">
        <v>314</v>
      </c>
      <c r="M36" s="107">
        <v>2</v>
      </c>
      <c r="N36" s="107" t="s">
        <v>23</v>
      </c>
      <c r="O36" s="107">
        <v>0.5</v>
      </c>
      <c r="P36" s="21"/>
      <c r="Q36" s="21"/>
      <c r="R36" s="107" t="s">
        <v>253</v>
      </c>
      <c r="S36" s="107">
        <v>1</v>
      </c>
      <c r="T36" s="20"/>
      <c r="U36" s="20"/>
      <c r="V36" s="91"/>
      <c r="W36" s="55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05"/>
      <c r="B37" s="102"/>
      <c r="C37" s="104"/>
      <c r="D37" s="104"/>
      <c r="E37" s="104"/>
      <c r="F37" s="104"/>
      <c r="G37" s="104"/>
      <c r="H37" s="104"/>
      <c r="I37" s="130"/>
      <c r="J37" s="107"/>
      <c r="K37" s="107"/>
      <c r="L37" s="107" t="s">
        <v>29</v>
      </c>
      <c r="M37" s="107">
        <v>0.05</v>
      </c>
      <c r="N37" s="107" t="s">
        <v>212</v>
      </c>
      <c r="O37" s="107">
        <v>0.1</v>
      </c>
      <c r="P37" s="21"/>
      <c r="Q37" s="21"/>
      <c r="R37" s="107"/>
      <c r="S37" s="107"/>
      <c r="T37" s="20"/>
      <c r="U37" s="20"/>
      <c r="V37" s="91"/>
      <c r="W37" s="55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05"/>
      <c r="B38" s="102"/>
      <c r="C38" s="104"/>
      <c r="D38" s="104"/>
      <c r="E38" s="104"/>
      <c r="F38" s="104"/>
      <c r="G38" s="104"/>
      <c r="H38" s="104"/>
      <c r="I38" s="130"/>
      <c r="J38" s="107"/>
      <c r="K38" s="107"/>
      <c r="L38" s="107"/>
      <c r="M38" s="107"/>
      <c r="N38" s="107" t="s">
        <v>29</v>
      </c>
      <c r="O38" s="107">
        <v>0.05</v>
      </c>
      <c r="P38" s="21"/>
      <c r="Q38" s="21"/>
      <c r="R38" s="107"/>
      <c r="S38" s="107"/>
      <c r="T38" s="20"/>
      <c r="U38" s="20"/>
      <c r="V38" s="91"/>
      <c r="W38" s="55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06"/>
      <c r="B39" s="108"/>
      <c r="C39" s="110"/>
      <c r="D39" s="110"/>
      <c r="E39" s="110"/>
      <c r="F39" s="110"/>
      <c r="G39" s="110"/>
      <c r="H39" s="110"/>
      <c r="I39" s="132"/>
      <c r="J39" s="113"/>
      <c r="K39" s="113"/>
      <c r="L39" s="141"/>
      <c r="M39" s="141"/>
      <c r="N39" s="141"/>
      <c r="O39" s="141"/>
      <c r="P39" s="26"/>
      <c r="Q39" s="26"/>
      <c r="R39" s="113"/>
      <c r="S39" s="113"/>
      <c r="T39" s="25"/>
      <c r="U39" s="25"/>
      <c r="V39" s="92"/>
      <c r="W39" s="56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295" t="s">
        <v>315</v>
      </c>
      <c r="B40" s="122" t="s">
        <v>123</v>
      </c>
      <c r="C40" s="116">
        <v>5.5</v>
      </c>
      <c r="D40" s="116">
        <v>2.7</v>
      </c>
      <c r="E40" s="116">
        <v>2.2000000000000002</v>
      </c>
      <c r="F40" s="116">
        <v>3</v>
      </c>
      <c r="G40" s="116">
        <v>0</v>
      </c>
      <c r="H40" s="116">
        <v>0</v>
      </c>
      <c r="I40" s="129">
        <v>778</v>
      </c>
      <c r="J40" s="101" t="s">
        <v>124</v>
      </c>
      <c r="K40" s="101"/>
      <c r="L40" s="101" t="s">
        <v>316</v>
      </c>
      <c r="M40" s="101"/>
      <c r="N40" s="101" t="s">
        <v>213</v>
      </c>
      <c r="O40" s="101"/>
      <c r="P40" s="60" t="s">
        <v>17</v>
      </c>
      <c r="Q40" s="60"/>
      <c r="R40" s="101" t="s">
        <v>254</v>
      </c>
      <c r="S40" s="101"/>
      <c r="T40" s="23" t="s">
        <v>281</v>
      </c>
      <c r="U40" s="72"/>
      <c r="V40" s="90"/>
      <c r="W40" s="53" t="str">
        <f>B40</f>
        <v>K5</v>
      </c>
      <c r="X40" s="54" t="str">
        <f>J41&amp;" "&amp;J42&amp;" "&amp;J43&amp;" "&amp;J44&amp;" "&amp;J45&amp;" "&amp;J46</f>
        <v xml:space="preserve">米 小米    </v>
      </c>
      <c r="Y40" s="54" t="str">
        <f>L41&amp;" "&amp;L42&amp;" "&amp;L43&amp;" "&amp;L44&amp;" "&amp;L45&amp;" "&amp;L46</f>
        <v xml:space="preserve">麵腸 馬鈴薯 胡蘿蔔 咖哩粉  </v>
      </c>
      <c r="Z40" s="54" t="str">
        <f>N41&amp;" "&amp;N42&amp;" "&amp;N43&amp;" "&amp;N44&amp;" "&amp;N45&amp;" "&amp;N46</f>
        <v xml:space="preserve">冷凍花椰菜 杏鮑菇 胡蘿蔔 薑  </v>
      </c>
      <c r="AA40" s="54" t="str">
        <f>P41&amp;" "&amp;P42&amp;" "&amp;P43&amp;" "&amp;P44&amp;" "&amp;P45&amp;" "&amp;P46</f>
        <v xml:space="preserve">蔬菜 薑    </v>
      </c>
      <c r="AB40" s="54" t="str">
        <f>R41&amp;" "&amp;R42&amp;" "&amp;R43&amp;" "&amp;R44&amp;" "&amp;R45&amp;" "&amp;R46</f>
        <v xml:space="preserve">紫菜 蔬菜丸子 時蔬 薑  </v>
      </c>
      <c r="AC40" s="54" t="str">
        <f>T41&amp;" "&amp;T42&amp;" "&amp;T43&amp;" "&amp;T44&amp;" "&amp;T45&amp;" "&amp;T46</f>
        <v xml:space="preserve">水果     </v>
      </c>
      <c r="AD40" s="54" t="e">
        <f>#REF!&amp;" "&amp;#REF!&amp;" "&amp;#REF!&amp;" "&amp;#REF!&amp;" "&amp;#REF!&amp;" "&amp;#REF!</f>
        <v>#REF!</v>
      </c>
      <c r="AE40" s="54" t="e">
        <f>#REF!&amp;" "&amp;#REF!&amp;" "&amp;#REF!&amp;" "&amp;#REF!&amp;" "&amp;#REF!&amp;" "&amp;#REF!</f>
        <v>#REF!</v>
      </c>
    </row>
    <row r="41" spans="1:31" ht="15" customHeight="1">
      <c r="A41" s="296"/>
      <c r="B41" s="120"/>
      <c r="C41" s="104"/>
      <c r="D41" s="104"/>
      <c r="E41" s="104"/>
      <c r="F41" s="104"/>
      <c r="G41" s="104"/>
      <c r="H41" s="104"/>
      <c r="I41" s="130"/>
      <c r="J41" s="107" t="s">
        <v>18</v>
      </c>
      <c r="K41" s="107">
        <v>10</v>
      </c>
      <c r="L41" s="107" t="s">
        <v>86</v>
      </c>
      <c r="M41" s="107">
        <v>7</v>
      </c>
      <c r="N41" s="107" t="s">
        <v>44</v>
      </c>
      <c r="O41" s="107">
        <v>5.5</v>
      </c>
      <c r="P41" s="22" t="s">
        <v>14</v>
      </c>
      <c r="Q41" s="22">
        <v>7</v>
      </c>
      <c r="R41" s="107" t="s">
        <v>73</v>
      </c>
      <c r="S41" s="107">
        <v>0.1</v>
      </c>
      <c r="T41" s="20" t="s">
        <v>281</v>
      </c>
      <c r="U41" s="20">
        <v>11</v>
      </c>
      <c r="V41" s="91"/>
      <c r="W41" s="55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296"/>
      <c r="B42" s="120"/>
      <c r="C42" s="104"/>
      <c r="D42" s="104"/>
      <c r="E42" s="104"/>
      <c r="F42" s="104"/>
      <c r="G42" s="104"/>
      <c r="H42" s="104"/>
      <c r="I42" s="130"/>
      <c r="J42" s="107" t="s">
        <v>125</v>
      </c>
      <c r="K42" s="107">
        <v>0.4</v>
      </c>
      <c r="L42" s="107" t="s">
        <v>49</v>
      </c>
      <c r="M42" s="107">
        <v>3</v>
      </c>
      <c r="N42" s="107" t="s">
        <v>214</v>
      </c>
      <c r="O42" s="107">
        <v>1.5</v>
      </c>
      <c r="P42" s="21" t="s">
        <v>29</v>
      </c>
      <c r="Q42" s="21">
        <v>0.05</v>
      </c>
      <c r="R42" s="172" t="s">
        <v>318</v>
      </c>
      <c r="S42" s="172">
        <v>1.2</v>
      </c>
      <c r="T42" s="20"/>
      <c r="U42" s="20"/>
      <c r="V42" s="91"/>
      <c r="W42" s="55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296"/>
      <c r="B43" s="120"/>
      <c r="C43" s="104">
        <v>5.5</v>
      </c>
      <c r="D43" s="104">
        <v>2.2000000000000002</v>
      </c>
      <c r="E43" s="104">
        <v>1.9</v>
      </c>
      <c r="F43" s="104">
        <v>2.8</v>
      </c>
      <c r="G43" s="104">
        <v>0</v>
      </c>
      <c r="H43" s="104">
        <v>0</v>
      </c>
      <c r="I43" s="131">
        <v>724</v>
      </c>
      <c r="J43" s="107"/>
      <c r="K43" s="107"/>
      <c r="L43" s="107" t="s">
        <v>23</v>
      </c>
      <c r="M43" s="107">
        <v>1</v>
      </c>
      <c r="N43" s="107" t="s">
        <v>23</v>
      </c>
      <c r="O43" s="107">
        <v>1</v>
      </c>
      <c r="P43" s="21"/>
      <c r="Q43" s="21"/>
      <c r="R43" s="107" t="s">
        <v>256</v>
      </c>
      <c r="S43" s="107">
        <v>2</v>
      </c>
      <c r="T43" s="20"/>
      <c r="U43" s="20"/>
      <c r="V43" s="91"/>
      <c r="W43" s="55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296"/>
      <c r="B44" s="120"/>
      <c r="C44" s="104"/>
      <c r="D44" s="104"/>
      <c r="E44" s="104"/>
      <c r="F44" s="104"/>
      <c r="G44" s="104"/>
      <c r="H44" s="104"/>
      <c r="I44" s="130"/>
      <c r="J44" s="107"/>
      <c r="K44" s="107"/>
      <c r="L44" s="107" t="s">
        <v>56</v>
      </c>
      <c r="M44" s="107">
        <v>0.05</v>
      </c>
      <c r="N44" s="107" t="s">
        <v>29</v>
      </c>
      <c r="O44" s="107">
        <v>0.05</v>
      </c>
      <c r="P44" s="21"/>
      <c r="Q44" s="21"/>
      <c r="R44" s="107" t="s">
        <v>29</v>
      </c>
      <c r="S44" s="107">
        <v>0.05</v>
      </c>
      <c r="T44" s="20"/>
      <c r="U44" s="20"/>
      <c r="V44" s="91"/>
      <c r="W44" s="55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296"/>
      <c r="B45" s="120"/>
      <c r="C45" s="104"/>
      <c r="D45" s="104"/>
      <c r="E45" s="104"/>
      <c r="F45" s="104"/>
      <c r="G45" s="104"/>
      <c r="H45" s="104"/>
      <c r="I45" s="130"/>
      <c r="J45" s="107"/>
      <c r="K45" s="107"/>
      <c r="L45" s="107"/>
      <c r="M45" s="107"/>
      <c r="N45" s="107"/>
      <c r="O45" s="107"/>
      <c r="P45" s="21"/>
      <c r="Q45" s="21"/>
      <c r="R45" s="107"/>
      <c r="S45" s="107"/>
      <c r="T45" s="20"/>
      <c r="U45" s="20"/>
      <c r="V45" s="91"/>
      <c r="W45" s="55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297"/>
      <c r="B46" s="121"/>
      <c r="C46" s="110"/>
      <c r="D46" s="110"/>
      <c r="E46" s="110"/>
      <c r="F46" s="110"/>
      <c r="G46" s="110"/>
      <c r="H46" s="110"/>
      <c r="I46" s="132"/>
      <c r="J46" s="113"/>
      <c r="K46" s="113"/>
      <c r="L46" s="229"/>
      <c r="M46" s="229"/>
      <c r="N46" s="113"/>
      <c r="O46" s="113"/>
      <c r="P46" s="26"/>
      <c r="Q46" s="26"/>
      <c r="R46" s="113"/>
      <c r="S46" s="113"/>
      <c r="T46" s="25"/>
      <c r="U46" s="25"/>
      <c r="V46" s="92"/>
      <c r="W46" s="56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295" t="s">
        <v>319</v>
      </c>
      <c r="B47" s="122" t="s">
        <v>127</v>
      </c>
      <c r="C47" s="97">
        <v>5.4</v>
      </c>
      <c r="D47" s="98">
        <v>2.7</v>
      </c>
      <c r="E47" s="98">
        <v>2.1</v>
      </c>
      <c r="F47" s="98">
        <v>4</v>
      </c>
      <c r="G47" s="98">
        <v>0</v>
      </c>
      <c r="H47" s="98">
        <v>0</v>
      </c>
      <c r="I47" s="99">
        <v>813</v>
      </c>
      <c r="J47" s="101" t="s">
        <v>16</v>
      </c>
      <c r="K47" s="101"/>
      <c r="L47" s="101" t="s">
        <v>320</v>
      </c>
      <c r="M47" s="101"/>
      <c r="N47" s="101" t="s">
        <v>215</v>
      </c>
      <c r="O47" s="101"/>
      <c r="P47" s="60" t="s">
        <v>17</v>
      </c>
      <c r="Q47" s="60"/>
      <c r="R47" s="101" t="s">
        <v>257</v>
      </c>
      <c r="S47" s="101"/>
      <c r="T47" s="23" t="s">
        <v>286</v>
      </c>
      <c r="U47" s="23"/>
      <c r="V47" s="90"/>
      <c r="W47" s="53" t="str">
        <f>B47</f>
        <v>L1</v>
      </c>
      <c r="X47" s="54" t="str">
        <f>J48&amp;" "&amp;J49&amp;" "&amp;J50&amp;" "&amp;J51&amp;" "&amp;J52&amp;" "&amp;J53</f>
        <v xml:space="preserve">米     </v>
      </c>
      <c r="Y47" s="54" t="str">
        <f>L48&amp;" "&amp;L49&amp;" "&amp;L50&amp;" "&amp;L51&amp;" "&amp;L52&amp;" "&amp;L53</f>
        <v xml:space="preserve">生鮮花生仁 麵筋泡 白蘿蔔 胡蘿蔔 薑 </v>
      </c>
      <c r="Z47" s="54" t="str">
        <f>N48&amp;" "&amp;N49&amp;" "&amp;N50&amp;" "&amp;N51&amp;" "&amp;N52&amp;" "&amp;N53</f>
        <v xml:space="preserve">雞蛋★ 濕裙帶菜 南瓜   </v>
      </c>
      <c r="AA47" s="54" t="str">
        <f>P48&amp;" "&amp;P49&amp;" "&amp;P50&amp;" "&amp;P51&amp;" "&amp;P52&amp;" "&amp;P53</f>
        <v xml:space="preserve">蔬菜 薑    </v>
      </c>
      <c r="AB47" s="54" t="str">
        <f>R48&amp;" "&amp;R49&amp;" "&amp;R50&amp;" "&amp;R51&amp;" "&amp;R52&amp;" "&amp;R53</f>
        <v xml:space="preserve">金針菇 時蔬 乾小麥豆皮 薑  </v>
      </c>
      <c r="AC47" s="54" t="str">
        <f>T48&amp;" "&amp;T49&amp;" "&amp;T50&amp;" "&amp;T51&amp;" "&amp;T52&amp;" "&amp;T53</f>
        <v xml:space="preserve">果汁     </v>
      </c>
      <c r="AD47" s="54" t="e">
        <f>#REF!&amp;" "&amp;#REF!&amp;" "&amp;#REF!&amp;" "&amp;#REF!&amp;" "&amp;#REF!&amp;" "&amp;#REF!</f>
        <v>#REF!</v>
      </c>
      <c r="AE47" s="54" t="e">
        <f>#REF!&amp;" "&amp;#REF!&amp;" "&amp;#REF!&amp;" "&amp;#REF!&amp;" "&amp;#REF!&amp;" "&amp;#REF!</f>
        <v>#REF!</v>
      </c>
    </row>
    <row r="48" spans="1:31" ht="15" customHeight="1">
      <c r="A48" s="296"/>
      <c r="B48" s="120"/>
      <c r="C48" s="103"/>
      <c r="D48" s="104"/>
      <c r="E48" s="104"/>
      <c r="F48" s="104"/>
      <c r="G48" s="104"/>
      <c r="H48" s="104"/>
      <c r="I48" s="105"/>
      <c r="J48" s="107" t="s">
        <v>18</v>
      </c>
      <c r="K48" s="107">
        <v>10</v>
      </c>
      <c r="L48" s="107" t="s">
        <v>322</v>
      </c>
      <c r="M48" s="107">
        <v>4</v>
      </c>
      <c r="N48" s="107" t="s">
        <v>205</v>
      </c>
      <c r="O48" s="107">
        <v>4</v>
      </c>
      <c r="P48" s="22" t="s">
        <v>14</v>
      </c>
      <c r="Q48" s="22">
        <v>7</v>
      </c>
      <c r="R48" s="107" t="s">
        <v>27</v>
      </c>
      <c r="S48" s="107">
        <v>1</v>
      </c>
      <c r="T48" s="20" t="s">
        <v>286</v>
      </c>
      <c r="U48" s="20">
        <v>16</v>
      </c>
      <c r="V48" s="91"/>
      <c r="W48" s="55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296"/>
      <c r="B49" s="120"/>
      <c r="C49" s="103"/>
      <c r="D49" s="104"/>
      <c r="E49" s="104"/>
      <c r="F49" s="104"/>
      <c r="G49" s="104"/>
      <c r="H49" s="104"/>
      <c r="I49" s="105"/>
      <c r="J49" s="107"/>
      <c r="K49" s="107"/>
      <c r="L49" s="107" t="s">
        <v>87</v>
      </c>
      <c r="M49" s="107">
        <v>2</v>
      </c>
      <c r="N49" s="154" t="s">
        <v>216</v>
      </c>
      <c r="O49" s="107">
        <v>0.6</v>
      </c>
      <c r="P49" s="21" t="s">
        <v>29</v>
      </c>
      <c r="Q49" s="21">
        <v>0.05</v>
      </c>
      <c r="R49" s="107" t="s">
        <v>197</v>
      </c>
      <c r="S49" s="107">
        <v>2.5</v>
      </c>
      <c r="T49" s="20"/>
      <c r="U49" s="70"/>
      <c r="V49" s="91"/>
      <c r="W49" s="55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296"/>
      <c r="B50" s="120"/>
      <c r="C50" s="103">
        <v>5.4</v>
      </c>
      <c r="D50" s="104">
        <v>2.1</v>
      </c>
      <c r="E50" s="104">
        <v>1.5</v>
      </c>
      <c r="F50" s="104">
        <v>4</v>
      </c>
      <c r="G50" s="104">
        <v>0</v>
      </c>
      <c r="H50" s="104">
        <v>0</v>
      </c>
      <c r="I50" s="105">
        <v>753</v>
      </c>
      <c r="J50" s="107"/>
      <c r="K50" s="107"/>
      <c r="L50" s="107" t="s">
        <v>246</v>
      </c>
      <c r="M50" s="107">
        <v>3</v>
      </c>
      <c r="N50" s="107" t="s">
        <v>217</v>
      </c>
      <c r="O50" s="107">
        <v>2</v>
      </c>
      <c r="P50" s="21"/>
      <c r="Q50" s="21"/>
      <c r="R50" s="107" t="s">
        <v>295</v>
      </c>
      <c r="S50" s="107">
        <v>0.1</v>
      </c>
      <c r="T50" s="20"/>
      <c r="U50" s="20"/>
      <c r="V50" s="91"/>
      <c r="W50" s="55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296"/>
      <c r="B51" s="120"/>
      <c r="C51" s="103"/>
      <c r="D51" s="104"/>
      <c r="E51" s="104"/>
      <c r="F51" s="104"/>
      <c r="G51" s="104"/>
      <c r="H51" s="104"/>
      <c r="I51" s="105"/>
      <c r="J51" s="107"/>
      <c r="K51" s="107"/>
      <c r="L51" s="107" t="s">
        <v>23</v>
      </c>
      <c r="M51" s="107">
        <v>0.5</v>
      </c>
      <c r="N51" s="107"/>
      <c r="O51" s="107"/>
      <c r="P51" s="21"/>
      <c r="Q51" s="21"/>
      <c r="R51" s="107" t="s">
        <v>29</v>
      </c>
      <c r="S51" s="107">
        <v>0.05</v>
      </c>
      <c r="T51" s="20"/>
      <c r="U51" s="20"/>
      <c r="V51" s="91"/>
      <c r="W51" s="55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296"/>
      <c r="B52" s="120"/>
      <c r="C52" s="103"/>
      <c r="D52" s="104"/>
      <c r="E52" s="104"/>
      <c r="F52" s="104"/>
      <c r="G52" s="104"/>
      <c r="H52" s="104"/>
      <c r="I52" s="105"/>
      <c r="J52" s="107"/>
      <c r="K52" s="107"/>
      <c r="L52" s="107" t="s">
        <v>29</v>
      </c>
      <c r="M52" s="107">
        <v>0.05</v>
      </c>
      <c r="N52" s="140"/>
      <c r="O52" s="140"/>
      <c r="P52" s="21"/>
      <c r="Q52" s="21"/>
      <c r="R52" s="107"/>
      <c r="S52" s="107"/>
      <c r="T52" s="20"/>
      <c r="U52" s="20"/>
      <c r="V52" s="91"/>
      <c r="W52" s="55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297"/>
      <c r="B53" s="121"/>
      <c r="C53" s="109"/>
      <c r="D53" s="110"/>
      <c r="E53" s="110"/>
      <c r="F53" s="110"/>
      <c r="G53" s="110"/>
      <c r="H53" s="110"/>
      <c r="I53" s="111"/>
      <c r="J53" s="113"/>
      <c r="K53" s="113"/>
      <c r="L53" s="113"/>
      <c r="M53" s="113"/>
      <c r="N53" s="113"/>
      <c r="O53" s="113"/>
      <c r="P53" s="26"/>
      <c r="Q53" s="26"/>
      <c r="R53" s="113"/>
      <c r="S53" s="113"/>
      <c r="T53" s="25"/>
      <c r="U53" s="25"/>
      <c r="V53" s="92"/>
      <c r="W53" s="56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298" t="s">
        <v>380</v>
      </c>
      <c r="B54" s="123" t="s">
        <v>129</v>
      </c>
      <c r="C54" s="98">
        <v>5.4</v>
      </c>
      <c r="D54" s="98">
        <v>3</v>
      </c>
      <c r="E54" s="98">
        <v>2</v>
      </c>
      <c r="F54" s="98">
        <v>3</v>
      </c>
      <c r="G54" s="98">
        <v>0</v>
      </c>
      <c r="H54" s="98">
        <v>0</v>
      </c>
      <c r="I54" s="133">
        <v>788</v>
      </c>
      <c r="J54" s="101" t="s">
        <v>30</v>
      </c>
      <c r="K54" s="101"/>
      <c r="L54" s="224" t="s">
        <v>323</v>
      </c>
      <c r="M54" s="225"/>
      <c r="N54" s="101" t="s">
        <v>324</v>
      </c>
      <c r="O54" s="101"/>
      <c r="P54" s="60" t="s">
        <v>17</v>
      </c>
      <c r="Q54" s="60"/>
      <c r="R54" s="101" t="s">
        <v>259</v>
      </c>
      <c r="S54" s="101"/>
      <c r="T54" s="23" t="s">
        <v>287</v>
      </c>
      <c r="U54" s="23"/>
      <c r="V54" s="90"/>
      <c r="W54" s="53" t="str">
        <f>B54</f>
        <v>L2</v>
      </c>
      <c r="X54" s="54" t="str">
        <f>J55&amp;" "&amp;J56&amp;" "&amp;J57&amp;" "&amp;J58&amp;" "&amp;J59&amp;" "&amp;J60</f>
        <v xml:space="preserve">米 糙米    </v>
      </c>
      <c r="Y54" s="54" t="str">
        <f>L55&amp;" "&amp;L56&amp;" "&amp;L57&amp;" "&amp;L58&amp;" "&amp;L59&amp;" "&amp;L60</f>
        <v xml:space="preserve">素鮭魚排     </v>
      </c>
      <c r="Z54" s="54" t="str">
        <f>N55&amp;" "&amp;N56&amp;" "&amp;N57&amp;" "&amp;N58&amp;" "&amp;N59&amp;" "&amp;N60</f>
        <v xml:space="preserve">素培根 時蔬 雞蛋★ 胡蘿蔔 薑 </v>
      </c>
      <c r="AA54" s="54" t="str">
        <f>P55&amp;" "&amp;P56&amp;" "&amp;P57&amp;" "&amp;P58&amp;" "&amp;P59&amp;" "&amp;P60</f>
        <v xml:space="preserve">蔬菜 薑    </v>
      </c>
      <c r="AB54" s="54" t="str">
        <f>R55&amp;" "&amp;R56&amp;" "&amp;R57&amp;" "&amp;R58&amp;" "&amp;R59&amp;" "&amp;R60</f>
        <v xml:space="preserve">時瓜 乾小麥豆皮 薑   </v>
      </c>
      <c r="AC54" s="54" t="str">
        <f>T55&amp;" "&amp;T56&amp;" "&amp;T57&amp;" "&amp;T58&amp;" "&amp;T59&amp;" "&amp;T60</f>
        <v xml:space="preserve">海苔片     </v>
      </c>
      <c r="AD54" s="54" t="e">
        <f>#REF!&amp;" "&amp;#REF!&amp;" "&amp;#REF!&amp;" "&amp;#REF!&amp;" "&amp;#REF!&amp;" "&amp;#REF!</f>
        <v>#REF!</v>
      </c>
      <c r="AE54" s="54" t="e">
        <f>#REF!&amp;" "&amp;#REF!&amp;" "&amp;#REF!&amp;" "&amp;#REF!&amp;" "&amp;#REF!&amp;" "&amp;#REF!</f>
        <v>#REF!</v>
      </c>
    </row>
    <row r="55" spans="1:31" ht="15" customHeight="1">
      <c r="A55" s="299"/>
      <c r="B55" s="124"/>
      <c r="C55" s="104"/>
      <c r="D55" s="104"/>
      <c r="E55" s="104"/>
      <c r="F55" s="104"/>
      <c r="G55" s="104"/>
      <c r="H55" s="104"/>
      <c r="I55" s="131"/>
      <c r="J55" s="107" t="s">
        <v>18</v>
      </c>
      <c r="K55" s="107">
        <v>7</v>
      </c>
      <c r="L55" s="214" t="s">
        <v>323</v>
      </c>
      <c r="M55" s="215">
        <v>5</v>
      </c>
      <c r="N55" s="172" t="s">
        <v>326</v>
      </c>
      <c r="O55" s="172">
        <v>1</v>
      </c>
      <c r="P55" s="22" t="s">
        <v>14</v>
      </c>
      <c r="Q55" s="22">
        <v>7</v>
      </c>
      <c r="R55" s="107" t="s">
        <v>186</v>
      </c>
      <c r="S55" s="107">
        <v>3.5</v>
      </c>
      <c r="T55" s="20" t="s">
        <v>287</v>
      </c>
      <c r="U55" s="20">
        <v>0.6</v>
      </c>
      <c r="V55" s="91"/>
      <c r="W55" s="55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299"/>
      <c r="B56" s="124"/>
      <c r="C56" s="104"/>
      <c r="D56" s="104"/>
      <c r="E56" s="104"/>
      <c r="F56" s="104"/>
      <c r="G56" s="104"/>
      <c r="H56" s="104"/>
      <c r="I56" s="131"/>
      <c r="J56" s="107" t="s">
        <v>32</v>
      </c>
      <c r="K56" s="107">
        <v>3</v>
      </c>
      <c r="L56" s="41"/>
      <c r="M56" s="215"/>
      <c r="N56" s="107" t="s">
        <v>197</v>
      </c>
      <c r="O56" s="107">
        <v>7</v>
      </c>
      <c r="P56" s="21" t="s">
        <v>29</v>
      </c>
      <c r="Q56" s="21">
        <v>0.05</v>
      </c>
      <c r="R56" s="107" t="s">
        <v>295</v>
      </c>
      <c r="S56" s="107">
        <v>0.1</v>
      </c>
      <c r="T56" s="20"/>
      <c r="U56" s="70"/>
      <c r="V56" s="91"/>
      <c r="W56" s="55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299"/>
      <c r="B57" s="124"/>
      <c r="C57" s="104">
        <v>5</v>
      </c>
      <c r="D57" s="104">
        <v>2.4</v>
      </c>
      <c r="E57" s="104">
        <v>1.8</v>
      </c>
      <c r="F57" s="104">
        <v>2.8</v>
      </c>
      <c r="G57" s="104">
        <v>0</v>
      </c>
      <c r="H57" s="104">
        <v>0</v>
      </c>
      <c r="I57" s="131">
        <v>701</v>
      </c>
      <c r="J57" s="107"/>
      <c r="K57" s="107"/>
      <c r="L57" s="107"/>
      <c r="M57" s="107"/>
      <c r="N57" s="107" t="s">
        <v>205</v>
      </c>
      <c r="O57" s="107">
        <v>1</v>
      </c>
      <c r="P57" s="21"/>
      <c r="Q57" s="21"/>
      <c r="R57" s="107" t="s">
        <v>29</v>
      </c>
      <c r="S57" s="107">
        <v>0.05</v>
      </c>
      <c r="T57" s="20"/>
      <c r="U57" s="20"/>
      <c r="V57" s="91"/>
      <c r="W57" s="55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299"/>
      <c r="B58" s="124"/>
      <c r="C58" s="104"/>
      <c r="D58" s="104"/>
      <c r="E58" s="104"/>
      <c r="F58" s="104"/>
      <c r="G58" s="104"/>
      <c r="H58" s="104"/>
      <c r="I58" s="131"/>
      <c r="J58" s="107"/>
      <c r="K58" s="107"/>
      <c r="L58" s="214"/>
      <c r="M58" s="215"/>
      <c r="N58" s="107" t="s">
        <v>23</v>
      </c>
      <c r="O58" s="107">
        <v>0.5</v>
      </c>
      <c r="P58" s="21"/>
      <c r="Q58" s="21"/>
      <c r="R58" s="107"/>
      <c r="S58" s="107"/>
      <c r="T58" s="20"/>
      <c r="U58" s="20"/>
      <c r="V58" s="91"/>
      <c r="W58" s="55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299"/>
      <c r="B59" s="124"/>
      <c r="C59" s="104"/>
      <c r="D59" s="104"/>
      <c r="E59" s="104"/>
      <c r="F59" s="104"/>
      <c r="G59" s="104"/>
      <c r="H59" s="104"/>
      <c r="I59" s="131"/>
      <c r="J59" s="107"/>
      <c r="K59" s="107"/>
      <c r="L59" s="214"/>
      <c r="M59" s="215"/>
      <c r="N59" s="107" t="s">
        <v>29</v>
      </c>
      <c r="O59" s="107">
        <v>0.05</v>
      </c>
      <c r="P59" s="21"/>
      <c r="Q59" s="21"/>
      <c r="R59" s="140"/>
      <c r="S59" s="140"/>
      <c r="T59" s="20"/>
      <c r="U59" s="20"/>
      <c r="V59" s="91"/>
      <c r="W59" s="55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00"/>
      <c r="B60" s="125"/>
      <c r="C60" s="110"/>
      <c r="D60" s="110"/>
      <c r="E60" s="110"/>
      <c r="F60" s="110"/>
      <c r="G60" s="110"/>
      <c r="H60" s="110"/>
      <c r="I60" s="134"/>
      <c r="J60" s="113"/>
      <c r="K60" s="113"/>
      <c r="L60" s="226"/>
      <c r="M60" s="227"/>
      <c r="N60" s="113"/>
      <c r="O60" s="113"/>
      <c r="P60" s="26"/>
      <c r="Q60" s="26"/>
      <c r="R60" s="113"/>
      <c r="S60" s="113"/>
      <c r="T60" s="25"/>
      <c r="U60" s="25"/>
      <c r="V60" s="92"/>
      <c r="W60" s="56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01" t="s">
        <v>379</v>
      </c>
      <c r="B61" s="122" t="s">
        <v>131</v>
      </c>
      <c r="C61" s="98">
        <v>5.2</v>
      </c>
      <c r="D61" s="98">
        <v>3</v>
      </c>
      <c r="E61" s="98">
        <v>2.1</v>
      </c>
      <c r="F61" s="98">
        <v>3</v>
      </c>
      <c r="G61" s="98">
        <v>0</v>
      </c>
      <c r="H61" s="98">
        <v>0</v>
      </c>
      <c r="I61" s="133">
        <v>777</v>
      </c>
      <c r="J61" s="135" t="s">
        <v>79</v>
      </c>
      <c r="K61" s="135"/>
      <c r="L61" s="135" t="s">
        <v>327</v>
      </c>
      <c r="M61" s="135"/>
      <c r="N61" s="135" t="s">
        <v>328</v>
      </c>
      <c r="O61" s="135"/>
      <c r="P61" s="60" t="s">
        <v>17</v>
      </c>
      <c r="Q61" s="60"/>
      <c r="R61" s="135" t="s">
        <v>260</v>
      </c>
      <c r="S61" s="135"/>
      <c r="T61" s="23" t="s">
        <v>93</v>
      </c>
      <c r="U61" s="23"/>
      <c r="V61" s="90"/>
      <c r="W61" s="53" t="str">
        <f>B61</f>
        <v>L3</v>
      </c>
      <c r="X61" s="54" t="str">
        <f>J62&amp;" "&amp;J63&amp;" "&amp;J64&amp;" "&amp;J65&amp;" "&amp;J66&amp;" "&amp;J67</f>
        <v xml:space="preserve">麵條     </v>
      </c>
      <c r="Y61" s="54" t="str">
        <f>L62&amp;" "&amp;L63&amp;" "&amp;L64&amp;" "&amp;L65&amp;" "&amp;L66&amp;" "&amp;L67</f>
        <v xml:space="preserve">素排     </v>
      </c>
      <c r="Z61" s="54" t="str">
        <f>N62&amp;" "&amp;N63&amp;" "&amp;N64&amp;" "&amp;N65&amp;" "&amp;N66&amp;" "&amp;N67</f>
        <v xml:space="preserve">豆干 三色豆 洋菇罐頭 薑 蕃茄醬 </v>
      </c>
      <c r="AA61" s="54" t="str">
        <f>P62&amp;" "&amp;P63&amp;" "&amp;P64&amp;" "&amp;P65&amp;" "&amp;P66&amp;" "&amp;P67</f>
        <v xml:space="preserve">蔬菜 薑    </v>
      </c>
      <c r="AB61" s="54" t="str">
        <f>R62&amp;" "&amp;R63&amp;" "&amp;R64&amp;" "&amp;R65&amp;" "&amp;R66&amp;" "&amp;R67</f>
        <v xml:space="preserve">雞蛋★ 南瓜 時蔬 芹菜 玉米濃湯調理包 </v>
      </c>
      <c r="AC61" s="54" t="str">
        <f>T62&amp;" "&amp;T63&amp;" "&amp;T64&amp;" "&amp;T65&amp;" "&amp;T66&amp;" "&amp;T67</f>
        <v xml:space="preserve">包子     </v>
      </c>
      <c r="AD61" s="54" t="e">
        <f>#REF!&amp;" "&amp;#REF!&amp;" "&amp;#REF!&amp;" "&amp;#REF!&amp;" "&amp;#REF!&amp;" "&amp;#REF!</f>
        <v>#REF!</v>
      </c>
      <c r="AE61" s="54" t="e">
        <f>#REF!&amp;" "&amp;#REF!&amp;" "&amp;#REF!&amp;" "&amp;#REF!&amp;" "&amp;#REF!&amp;" "&amp;#REF!</f>
        <v>#REF!</v>
      </c>
    </row>
    <row r="62" spans="1:31" ht="15" customHeight="1">
      <c r="A62" s="302"/>
      <c r="B62" s="120"/>
      <c r="C62" s="104"/>
      <c r="D62" s="104"/>
      <c r="E62" s="104"/>
      <c r="F62" s="104"/>
      <c r="G62" s="104"/>
      <c r="H62" s="104"/>
      <c r="I62" s="131"/>
      <c r="J62" s="115" t="s">
        <v>55</v>
      </c>
      <c r="K62" s="115">
        <v>15</v>
      </c>
      <c r="L62" s="115" t="s">
        <v>330</v>
      </c>
      <c r="M62" s="115">
        <v>5</v>
      </c>
      <c r="N62" s="115" t="s">
        <v>299</v>
      </c>
      <c r="O62" s="115">
        <v>2</v>
      </c>
      <c r="P62" s="22" t="s">
        <v>14</v>
      </c>
      <c r="Q62" s="22">
        <v>7</v>
      </c>
      <c r="R62" s="115" t="s">
        <v>205</v>
      </c>
      <c r="S62" s="115">
        <v>0.5</v>
      </c>
      <c r="T62" s="20" t="s">
        <v>93</v>
      </c>
      <c r="U62" s="20">
        <v>1</v>
      </c>
      <c r="V62" s="91"/>
      <c r="W62" s="55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02"/>
      <c r="B63" s="120"/>
      <c r="C63" s="104"/>
      <c r="D63" s="104"/>
      <c r="E63" s="104"/>
      <c r="F63" s="104"/>
      <c r="G63" s="104"/>
      <c r="H63" s="104"/>
      <c r="I63" s="131"/>
      <c r="J63" s="115"/>
      <c r="K63" s="115"/>
      <c r="L63" s="115"/>
      <c r="M63" s="115"/>
      <c r="N63" s="115" t="s">
        <v>221</v>
      </c>
      <c r="O63" s="115">
        <v>2</v>
      </c>
      <c r="P63" s="21" t="s">
        <v>29</v>
      </c>
      <c r="Q63" s="21">
        <v>0.05</v>
      </c>
      <c r="R63" s="115" t="s">
        <v>217</v>
      </c>
      <c r="S63" s="115">
        <v>1</v>
      </c>
      <c r="T63" s="20"/>
      <c r="U63" s="70"/>
      <c r="V63" s="91"/>
      <c r="W63" s="55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02"/>
      <c r="B64" s="120"/>
      <c r="C64" s="104">
        <v>5.2</v>
      </c>
      <c r="D64" s="104">
        <v>2.4</v>
      </c>
      <c r="E64" s="104">
        <v>1.5</v>
      </c>
      <c r="F64" s="104">
        <v>2.8</v>
      </c>
      <c r="G64" s="104">
        <v>0</v>
      </c>
      <c r="H64" s="104">
        <v>0</v>
      </c>
      <c r="I64" s="131">
        <v>708</v>
      </c>
      <c r="J64" s="115"/>
      <c r="K64" s="115"/>
      <c r="L64" s="115"/>
      <c r="M64" s="115"/>
      <c r="N64" s="115" t="s">
        <v>331</v>
      </c>
      <c r="O64" s="115">
        <v>3</v>
      </c>
      <c r="P64" s="21"/>
      <c r="Q64" s="21"/>
      <c r="R64" s="115" t="s">
        <v>197</v>
      </c>
      <c r="S64" s="115">
        <v>2</v>
      </c>
      <c r="T64" s="20"/>
      <c r="U64" s="20"/>
      <c r="V64" s="91"/>
      <c r="W64" s="55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02"/>
      <c r="B65" s="120"/>
      <c r="C65" s="104"/>
      <c r="D65" s="104"/>
      <c r="E65" s="104"/>
      <c r="F65" s="104"/>
      <c r="G65" s="104"/>
      <c r="H65" s="104"/>
      <c r="I65" s="131"/>
      <c r="J65" s="115"/>
      <c r="K65" s="115"/>
      <c r="L65" s="115"/>
      <c r="M65" s="115"/>
      <c r="N65" s="115" t="s">
        <v>29</v>
      </c>
      <c r="O65" s="115">
        <v>0.05</v>
      </c>
      <c r="P65" s="21"/>
      <c r="Q65" s="21"/>
      <c r="R65" s="115" t="s">
        <v>261</v>
      </c>
      <c r="S65" s="115">
        <v>0.5</v>
      </c>
      <c r="T65" s="20"/>
      <c r="U65" s="20"/>
      <c r="V65" s="91"/>
      <c r="W65" s="55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02"/>
      <c r="B66" s="120"/>
      <c r="C66" s="104"/>
      <c r="D66" s="104"/>
      <c r="E66" s="104"/>
      <c r="F66" s="104"/>
      <c r="G66" s="104"/>
      <c r="H66" s="104"/>
      <c r="I66" s="131"/>
      <c r="J66" s="115"/>
      <c r="K66" s="115"/>
      <c r="L66" s="115"/>
      <c r="M66" s="115"/>
      <c r="N66" s="115" t="s">
        <v>53</v>
      </c>
      <c r="O66" s="115"/>
      <c r="P66" s="21"/>
      <c r="Q66" s="21"/>
      <c r="R66" s="115" t="s">
        <v>262</v>
      </c>
      <c r="S66" s="115"/>
      <c r="T66" s="20"/>
      <c r="U66" s="20"/>
      <c r="V66" s="91"/>
      <c r="W66" s="55"/>
      <c r="X66" s="6"/>
      <c r="Y66" s="6"/>
      <c r="Z66" s="6"/>
      <c r="AA66" s="6"/>
      <c r="AB66" s="6"/>
      <c r="AC66" s="6"/>
      <c r="AD66" s="6"/>
      <c r="AE66" s="6"/>
    </row>
    <row r="67" spans="1:31" ht="15" customHeight="1" thickBot="1">
      <c r="A67" s="303"/>
      <c r="B67" s="108"/>
      <c r="C67" s="110"/>
      <c r="D67" s="110"/>
      <c r="E67" s="110"/>
      <c r="F67" s="110"/>
      <c r="G67" s="110"/>
      <c r="H67" s="110"/>
      <c r="I67" s="134"/>
      <c r="J67" s="136"/>
      <c r="K67" s="136"/>
      <c r="L67" s="136"/>
      <c r="M67" s="136"/>
      <c r="N67" s="136"/>
      <c r="O67" s="136"/>
      <c r="P67" s="26"/>
      <c r="Q67" s="26"/>
      <c r="R67" s="151"/>
      <c r="S67" s="151"/>
      <c r="T67" s="25"/>
      <c r="U67" s="25"/>
      <c r="V67" s="92"/>
      <c r="W67" s="56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04" t="s">
        <v>378</v>
      </c>
      <c r="B68" s="122" t="s">
        <v>133</v>
      </c>
      <c r="C68" s="116">
        <v>5.3</v>
      </c>
      <c r="D68" s="116">
        <v>2.6</v>
      </c>
      <c r="E68" s="116">
        <v>2.2999999999999998</v>
      </c>
      <c r="F68" s="116">
        <v>3</v>
      </c>
      <c r="G68" s="116">
        <v>0</v>
      </c>
      <c r="H68" s="116">
        <v>0</v>
      </c>
      <c r="I68" s="129">
        <v>759</v>
      </c>
      <c r="J68" s="101" t="s">
        <v>30</v>
      </c>
      <c r="K68" s="101"/>
      <c r="L68" s="101" t="s">
        <v>427</v>
      </c>
      <c r="M68" s="101"/>
      <c r="N68" s="157" t="s">
        <v>222</v>
      </c>
      <c r="O68" s="158"/>
      <c r="P68" s="60" t="s">
        <v>17</v>
      </c>
      <c r="Q68" s="60"/>
      <c r="R68" s="101" t="s">
        <v>263</v>
      </c>
      <c r="S68" s="101"/>
      <c r="T68" s="23" t="s">
        <v>288</v>
      </c>
      <c r="U68" s="23"/>
      <c r="V68" s="90"/>
      <c r="W68" s="53" t="str">
        <f>B68</f>
        <v>L4</v>
      </c>
      <c r="X68" s="54" t="str">
        <f>J69&amp;" "&amp;J70&amp;" "&amp;J71&amp;" "&amp;J72&amp;" "&amp;J73&amp;" "&amp;J74</f>
        <v xml:space="preserve">米 糙米    </v>
      </c>
      <c r="Y68" s="54" t="str">
        <f>L69&amp;" "&amp;L70&amp;" "&amp;L71&amp;" "&amp;L72&amp;" "&amp;L73&amp;" "&amp;L74</f>
        <v xml:space="preserve">麵輪 麻竹筍干 薑   </v>
      </c>
      <c r="Z68" s="54" t="str">
        <f>N69&amp;" "&amp;N70&amp;" "&amp;N71&amp;" "&amp;N72&amp;" "&amp;N73&amp;" "&amp;N74</f>
        <v xml:space="preserve">杏鮑菇 時瓜 九層塔 薑  </v>
      </c>
      <c r="AA68" s="54" t="str">
        <f>P69&amp;" "&amp;P70&amp;" "&amp;P71&amp;" "&amp;P72&amp;" "&amp;P73&amp;" "&amp;P74</f>
        <v xml:space="preserve">蔬菜 薑    </v>
      </c>
      <c r="AB68" s="54" t="str">
        <f>R69&amp;" "&amp;R70&amp;" "&amp;R71&amp;" "&amp;R72&amp;" "&amp;R73&amp;" "&amp;R74</f>
        <v xml:space="preserve">濕銀耳 山藥 紅砂糖 枸杞  </v>
      </c>
      <c r="AC68" s="54" t="str">
        <f>T69&amp;" "&amp;T70&amp;" "&amp;T71&amp;" "&amp;T72&amp;" "&amp;T73&amp;" "&amp;T74</f>
        <v xml:space="preserve">馬拉糕     </v>
      </c>
      <c r="AD68" s="54" t="e">
        <f>#REF!&amp;" "&amp;#REF!&amp;" "&amp;#REF!&amp;" "&amp;#REF!&amp;" "&amp;#REF!&amp;" "&amp;#REF!</f>
        <v>#REF!</v>
      </c>
      <c r="AE68" s="54" t="e">
        <f>#REF!&amp;" "&amp;#REF!&amp;" "&amp;#REF!&amp;" "&amp;#REF!&amp;" "&amp;#REF!&amp;" "&amp;#REF!</f>
        <v>#REF!</v>
      </c>
    </row>
    <row r="69" spans="1:31" ht="15" customHeight="1">
      <c r="A69" s="305"/>
      <c r="B69" s="120"/>
      <c r="C69" s="104"/>
      <c r="D69" s="104"/>
      <c r="E69" s="104"/>
      <c r="F69" s="104"/>
      <c r="G69" s="104"/>
      <c r="H69" s="104"/>
      <c r="I69" s="130"/>
      <c r="J69" s="107" t="s">
        <v>18</v>
      </c>
      <c r="K69" s="107">
        <v>7</v>
      </c>
      <c r="L69" s="107" t="s">
        <v>334</v>
      </c>
      <c r="M69" s="107">
        <v>7</v>
      </c>
      <c r="N69" s="159" t="s">
        <v>64</v>
      </c>
      <c r="O69" s="159">
        <v>4</v>
      </c>
      <c r="P69" s="22" t="s">
        <v>14</v>
      </c>
      <c r="Q69" s="22">
        <v>7</v>
      </c>
      <c r="R69" s="107" t="s">
        <v>264</v>
      </c>
      <c r="S69" s="107">
        <v>1</v>
      </c>
      <c r="T69" s="20" t="s">
        <v>288</v>
      </c>
      <c r="U69" s="20">
        <v>5</v>
      </c>
      <c r="V69" s="91"/>
      <c r="W69" s="55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05"/>
      <c r="B70" s="120"/>
      <c r="C70" s="104"/>
      <c r="D70" s="104"/>
      <c r="E70" s="104"/>
      <c r="F70" s="104"/>
      <c r="G70" s="104"/>
      <c r="H70" s="104"/>
      <c r="I70" s="130"/>
      <c r="J70" s="107" t="s">
        <v>32</v>
      </c>
      <c r="K70" s="107">
        <v>3</v>
      </c>
      <c r="L70" s="107" t="s">
        <v>184</v>
      </c>
      <c r="M70" s="107">
        <v>3</v>
      </c>
      <c r="N70" s="160" t="s">
        <v>186</v>
      </c>
      <c r="O70" s="160">
        <v>3</v>
      </c>
      <c r="P70" s="21" t="s">
        <v>29</v>
      </c>
      <c r="Q70" s="21">
        <v>0.05</v>
      </c>
      <c r="R70" s="107" t="s">
        <v>265</v>
      </c>
      <c r="S70" s="107">
        <v>2</v>
      </c>
      <c r="T70" s="20"/>
      <c r="U70" s="70"/>
      <c r="V70" s="91"/>
      <c r="W70" s="55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05"/>
      <c r="B71" s="120"/>
      <c r="C71" s="104">
        <v>5.3</v>
      </c>
      <c r="D71" s="104">
        <v>2</v>
      </c>
      <c r="E71" s="104">
        <v>1.8</v>
      </c>
      <c r="F71" s="104">
        <v>2.8</v>
      </c>
      <c r="G71" s="104">
        <v>0</v>
      </c>
      <c r="H71" s="104">
        <v>0</v>
      </c>
      <c r="I71" s="131">
        <v>692</v>
      </c>
      <c r="J71" s="107"/>
      <c r="K71" s="107"/>
      <c r="L71" s="107" t="s">
        <v>29</v>
      </c>
      <c r="M71" s="107">
        <v>0.05</v>
      </c>
      <c r="N71" s="159" t="s">
        <v>52</v>
      </c>
      <c r="O71" s="159">
        <v>0.1</v>
      </c>
      <c r="P71" s="21"/>
      <c r="Q71" s="21"/>
      <c r="R71" s="107" t="s">
        <v>253</v>
      </c>
      <c r="S71" s="107">
        <v>1</v>
      </c>
      <c r="T71" s="20"/>
      <c r="U71" s="20"/>
      <c r="V71" s="91"/>
      <c r="W71" s="55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05"/>
      <c r="B72" s="120"/>
      <c r="C72" s="104"/>
      <c r="D72" s="104"/>
      <c r="E72" s="104"/>
      <c r="F72" s="104"/>
      <c r="G72" s="104"/>
      <c r="H72" s="104"/>
      <c r="I72" s="130"/>
      <c r="J72" s="107"/>
      <c r="K72" s="107"/>
      <c r="L72" s="107"/>
      <c r="M72" s="107"/>
      <c r="N72" s="107" t="s">
        <v>29</v>
      </c>
      <c r="O72" s="107">
        <v>0.05</v>
      </c>
      <c r="P72" s="21"/>
      <c r="Q72" s="21"/>
      <c r="R72" s="107" t="s">
        <v>266</v>
      </c>
      <c r="S72" s="107">
        <v>0.02</v>
      </c>
      <c r="T72" s="20"/>
      <c r="U72" s="20"/>
      <c r="V72" s="91"/>
      <c r="W72" s="55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05"/>
      <c r="B73" s="120"/>
      <c r="C73" s="104"/>
      <c r="D73" s="104"/>
      <c r="E73" s="104"/>
      <c r="F73" s="104"/>
      <c r="G73" s="104"/>
      <c r="H73" s="104"/>
      <c r="I73" s="130"/>
      <c r="J73" s="107"/>
      <c r="K73" s="107"/>
      <c r="L73" s="107"/>
      <c r="M73" s="107"/>
      <c r="N73" s="159"/>
      <c r="O73" s="159"/>
      <c r="P73" s="21"/>
      <c r="Q73" s="21"/>
      <c r="R73" s="137"/>
      <c r="S73" s="137"/>
      <c r="T73" s="20"/>
      <c r="U73" s="20"/>
      <c r="V73" s="91"/>
      <c r="W73" s="55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06"/>
      <c r="B74" s="121"/>
      <c r="C74" s="110"/>
      <c r="D74" s="110"/>
      <c r="E74" s="110"/>
      <c r="F74" s="110"/>
      <c r="G74" s="110"/>
      <c r="H74" s="110"/>
      <c r="I74" s="132"/>
      <c r="J74" s="113"/>
      <c r="K74" s="113"/>
      <c r="L74" s="113"/>
      <c r="M74" s="113"/>
      <c r="N74" s="161"/>
      <c r="O74" s="161"/>
      <c r="P74" s="26"/>
      <c r="Q74" s="26"/>
      <c r="R74" s="113"/>
      <c r="S74" s="113"/>
      <c r="T74" s="25"/>
      <c r="U74" s="25"/>
      <c r="V74" s="92"/>
      <c r="W74" s="56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295" t="s">
        <v>335</v>
      </c>
      <c r="B75" s="96" t="s">
        <v>135</v>
      </c>
      <c r="C75" s="116">
        <v>5.2</v>
      </c>
      <c r="D75" s="116">
        <v>2.7</v>
      </c>
      <c r="E75" s="116">
        <v>2.1</v>
      </c>
      <c r="F75" s="116">
        <v>3</v>
      </c>
      <c r="G75" s="116">
        <v>0</v>
      </c>
      <c r="H75" s="116">
        <v>0</v>
      </c>
      <c r="I75" s="129">
        <v>754</v>
      </c>
      <c r="J75" s="101" t="s">
        <v>68</v>
      </c>
      <c r="K75" s="101"/>
      <c r="L75" s="101" t="s">
        <v>336</v>
      </c>
      <c r="M75" s="101"/>
      <c r="N75" s="101" t="s">
        <v>337</v>
      </c>
      <c r="O75" s="101"/>
      <c r="P75" s="60" t="s">
        <v>17</v>
      </c>
      <c r="Q75" s="60"/>
      <c r="R75" s="230" t="s">
        <v>267</v>
      </c>
      <c r="S75" s="231"/>
      <c r="T75" s="23" t="s">
        <v>281</v>
      </c>
      <c r="U75" s="72"/>
      <c r="V75" s="90" t="s">
        <v>282</v>
      </c>
      <c r="W75" s="53" t="str">
        <f>B75</f>
        <v>L5</v>
      </c>
      <c r="X75" s="54" t="str">
        <f>J76&amp;" "&amp;J77&amp;" "&amp;J78&amp;" "&amp;J79&amp;" "&amp;J80&amp;" "&amp;J81</f>
        <v xml:space="preserve">米 黑糯米    </v>
      </c>
      <c r="Y75" s="54" t="str">
        <f>L76&amp;" "&amp;L77&amp;" "&amp;L78&amp;" "&amp;L79&amp;" "&amp;L80&amp;" "&amp;L81</f>
        <v>麵腸 時瓜 胡蘿蔔 薑 醬油 二砂糖</v>
      </c>
      <c r="Z75" s="54" t="str">
        <f>N76&amp;" "&amp;N77&amp;" "&amp;N78&amp;" "&amp;N79&amp;" "&amp;N80&amp;" "&amp;N81</f>
        <v xml:space="preserve">豆腐 時蔬 雞蛋★ 甜椒 薑 </v>
      </c>
      <c r="AA75" s="54" t="str">
        <f>P76&amp;" "&amp;P77&amp;" "&amp;P78&amp;" "&amp;P79&amp;" "&amp;P80&amp;" "&amp;P81</f>
        <v xml:space="preserve">蔬菜 薑    </v>
      </c>
      <c r="AB75" s="54" t="str">
        <f>R76&amp;" "&amp;R77&amp;" "&amp;R78&amp;" "&amp;R79&amp;" "&amp;R80&amp;" "&amp;R81</f>
        <v xml:space="preserve">時蔬 濕裙帶菜 味噌   </v>
      </c>
      <c r="AC75" s="54" t="str">
        <f>T76&amp;" "&amp;T77&amp;" "&amp;T78&amp;" "&amp;T79&amp;" "&amp;T80&amp;" "&amp;T81</f>
        <v xml:space="preserve">水果     </v>
      </c>
      <c r="AD75" s="54" t="e">
        <f>#REF!&amp;" "&amp;#REF!&amp;" "&amp;#REF!&amp;" "&amp;#REF!&amp;" "&amp;#REF!&amp;" "&amp;#REF!</f>
        <v>#REF!</v>
      </c>
      <c r="AE75" s="54" t="e">
        <f>#REF!&amp;" "&amp;#REF!&amp;" "&amp;#REF!&amp;" "&amp;#REF!&amp;" "&amp;#REF!&amp;" "&amp;#REF!</f>
        <v>#REF!</v>
      </c>
    </row>
    <row r="76" spans="1:31" ht="15" customHeight="1">
      <c r="A76" s="296"/>
      <c r="B76" s="102"/>
      <c r="C76" s="104"/>
      <c r="D76" s="104"/>
      <c r="E76" s="104"/>
      <c r="F76" s="104"/>
      <c r="G76" s="104"/>
      <c r="H76" s="104"/>
      <c r="I76" s="130"/>
      <c r="J76" s="107" t="s">
        <v>18</v>
      </c>
      <c r="K76" s="107">
        <v>10</v>
      </c>
      <c r="L76" s="107" t="s">
        <v>339</v>
      </c>
      <c r="M76" s="107">
        <v>6.5</v>
      </c>
      <c r="N76" s="107" t="s">
        <v>225</v>
      </c>
      <c r="O76" s="107">
        <v>4</v>
      </c>
      <c r="P76" s="22" t="s">
        <v>14</v>
      </c>
      <c r="Q76" s="22">
        <v>7</v>
      </c>
      <c r="R76" s="154" t="s">
        <v>17</v>
      </c>
      <c r="S76" s="154">
        <v>2</v>
      </c>
      <c r="T76" s="20" t="s">
        <v>281</v>
      </c>
      <c r="U76" s="20">
        <v>11</v>
      </c>
      <c r="V76" s="91" t="s">
        <v>282</v>
      </c>
      <c r="W76" s="55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296"/>
      <c r="B77" s="102"/>
      <c r="C77" s="104"/>
      <c r="D77" s="104"/>
      <c r="E77" s="104"/>
      <c r="F77" s="104"/>
      <c r="G77" s="104"/>
      <c r="H77" s="104"/>
      <c r="I77" s="130"/>
      <c r="J77" s="107" t="s">
        <v>70</v>
      </c>
      <c r="K77" s="107">
        <v>0.4</v>
      </c>
      <c r="L77" s="107" t="s">
        <v>186</v>
      </c>
      <c r="M77" s="107">
        <v>2</v>
      </c>
      <c r="N77" s="107" t="s">
        <v>197</v>
      </c>
      <c r="O77" s="107">
        <v>2</v>
      </c>
      <c r="P77" s="21" t="s">
        <v>29</v>
      </c>
      <c r="Q77" s="21">
        <v>0.05</v>
      </c>
      <c r="R77" s="154" t="s">
        <v>216</v>
      </c>
      <c r="S77" s="154">
        <v>1</v>
      </c>
      <c r="T77" s="20"/>
      <c r="U77" s="20"/>
      <c r="V77" s="91"/>
      <c r="W77" s="55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296"/>
      <c r="B78" s="102"/>
      <c r="C78" s="104">
        <v>5.2</v>
      </c>
      <c r="D78" s="104">
        <v>2.5</v>
      </c>
      <c r="E78" s="104">
        <v>1.5</v>
      </c>
      <c r="F78" s="104">
        <v>2.8</v>
      </c>
      <c r="G78" s="104">
        <v>0</v>
      </c>
      <c r="H78" s="104">
        <v>0</v>
      </c>
      <c r="I78" s="131">
        <v>715</v>
      </c>
      <c r="J78" s="107"/>
      <c r="K78" s="107"/>
      <c r="L78" s="107" t="s">
        <v>23</v>
      </c>
      <c r="M78" s="107">
        <v>0.5</v>
      </c>
      <c r="N78" s="107" t="s">
        <v>205</v>
      </c>
      <c r="O78" s="107">
        <v>0.5</v>
      </c>
      <c r="P78" s="21"/>
      <c r="Q78" s="21"/>
      <c r="R78" s="154" t="s">
        <v>42</v>
      </c>
      <c r="S78" s="154">
        <v>0.6</v>
      </c>
      <c r="T78" s="20"/>
      <c r="U78" s="20"/>
      <c r="V78" s="91"/>
      <c r="W78" s="55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296"/>
      <c r="B79" s="102"/>
      <c r="C79" s="104"/>
      <c r="D79" s="104"/>
      <c r="E79" s="104"/>
      <c r="F79" s="104"/>
      <c r="G79" s="104"/>
      <c r="H79" s="104"/>
      <c r="I79" s="130"/>
      <c r="J79" s="107"/>
      <c r="K79" s="107"/>
      <c r="L79" s="107" t="s">
        <v>29</v>
      </c>
      <c r="M79" s="107">
        <v>0.05</v>
      </c>
      <c r="N79" s="107" t="s">
        <v>314</v>
      </c>
      <c r="O79" s="107">
        <v>0.5</v>
      </c>
      <c r="P79" s="21"/>
      <c r="Q79" s="21"/>
      <c r="R79" s="154"/>
      <c r="S79" s="154"/>
      <c r="T79" s="20"/>
      <c r="U79" s="20"/>
      <c r="V79" s="91"/>
      <c r="W79" s="55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296"/>
      <c r="B80" s="102"/>
      <c r="C80" s="104"/>
      <c r="D80" s="104"/>
      <c r="E80" s="104"/>
      <c r="F80" s="104"/>
      <c r="G80" s="104"/>
      <c r="H80" s="104"/>
      <c r="I80" s="130"/>
      <c r="J80" s="107"/>
      <c r="K80" s="107"/>
      <c r="L80" s="107" t="s">
        <v>187</v>
      </c>
      <c r="M80" s="107"/>
      <c r="N80" s="107" t="s">
        <v>29</v>
      </c>
      <c r="O80" s="107">
        <v>0.05</v>
      </c>
      <c r="P80" s="21"/>
      <c r="Q80" s="21"/>
      <c r="R80" s="154"/>
      <c r="S80" s="154"/>
      <c r="T80" s="20"/>
      <c r="U80" s="20"/>
      <c r="V80" s="91"/>
      <c r="W80" s="55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297"/>
      <c r="B81" s="108"/>
      <c r="C81" s="110"/>
      <c r="D81" s="110"/>
      <c r="E81" s="110"/>
      <c r="F81" s="110"/>
      <c r="G81" s="110"/>
      <c r="H81" s="110"/>
      <c r="I81" s="132"/>
      <c r="J81" s="113"/>
      <c r="K81" s="113"/>
      <c r="L81" s="113" t="s">
        <v>45</v>
      </c>
      <c r="M81" s="113"/>
      <c r="N81" s="141"/>
      <c r="O81" s="141"/>
      <c r="P81" s="26"/>
      <c r="Q81" s="26"/>
      <c r="R81" s="184"/>
      <c r="S81" s="184"/>
      <c r="T81" s="25"/>
      <c r="U81" s="25"/>
      <c r="V81" s="92"/>
      <c r="W81" s="56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295" t="s">
        <v>340</v>
      </c>
      <c r="B82" s="96" t="s">
        <v>137</v>
      </c>
      <c r="C82" s="97">
        <v>6.1</v>
      </c>
      <c r="D82" s="98">
        <v>2.6</v>
      </c>
      <c r="E82" s="98">
        <v>2</v>
      </c>
      <c r="F82" s="98">
        <v>3</v>
      </c>
      <c r="G82" s="98">
        <v>0</v>
      </c>
      <c r="H82" s="98">
        <v>0</v>
      </c>
      <c r="I82" s="99">
        <v>807</v>
      </c>
      <c r="J82" s="101" t="s">
        <v>16</v>
      </c>
      <c r="K82" s="101"/>
      <c r="L82" s="101" t="s">
        <v>341</v>
      </c>
      <c r="M82" s="101"/>
      <c r="N82" s="101" t="s">
        <v>226</v>
      </c>
      <c r="O82" s="101"/>
      <c r="P82" s="60" t="s">
        <v>17</v>
      </c>
      <c r="Q82" s="60"/>
      <c r="R82" s="101" t="s">
        <v>268</v>
      </c>
      <c r="S82" s="101"/>
      <c r="T82" s="23" t="s">
        <v>290</v>
      </c>
      <c r="U82" s="23"/>
      <c r="V82" s="90"/>
      <c r="W82" s="53" t="str">
        <f>B82</f>
        <v>M1</v>
      </c>
      <c r="X82" s="54" t="str">
        <f>J83&amp;" "&amp;J84&amp;" "&amp;J85&amp;" "&amp;J86&amp;" "&amp;J87&amp;" "&amp;J88</f>
        <v xml:space="preserve">米     </v>
      </c>
      <c r="Y82" s="54" t="str">
        <f>L83&amp;" "&amp;L84&amp;" "&amp;L85&amp;" "&amp;L86&amp;" "&amp;L87&amp;" "&amp;L88</f>
        <v xml:space="preserve">豆干 地瓜 甜椒(青皮) 薑  </v>
      </c>
      <c r="Z82" s="54" t="str">
        <f>N83&amp;" "&amp;N84&amp;" "&amp;N85&amp;" "&amp;N86&amp;" "&amp;N87&amp;" "&amp;N88</f>
        <v xml:space="preserve">雞蛋★ 蘿蔔乾 胡蘿蔔 薑  </v>
      </c>
      <c r="AA82" s="54" t="str">
        <f>P83&amp;" "&amp;P84&amp;" "&amp;P85&amp;" "&amp;P86&amp;" "&amp;P87&amp;" "&amp;P88</f>
        <v xml:space="preserve">蔬菜 薑    </v>
      </c>
      <c r="AB82" s="54" t="str">
        <f>R83&amp;" "&amp;R84&amp;" "&amp;R85&amp;" "&amp;R86&amp;" "&amp;R87&amp;" "&amp;R88</f>
        <v xml:space="preserve">豆腐 脆筍 時蔬 乾小麥豆皮 乾木耳 </v>
      </c>
      <c r="AC82" s="54" t="str">
        <f>T83&amp;" "&amp;T84&amp;" "&amp;T85&amp;" "&amp;T86&amp;" "&amp;T87&amp;" "&amp;T88</f>
        <v xml:space="preserve">旺仔小饅頭     </v>
      </c>
      <c r="AD82" s="54" t="e">
        <f>#REF!&amp;" "&amp;#REF!&amp;" "&amp;#REF!&amp;" "&amp;#REF!&amp;" "&amp;#REF!&amp;" "&amp;#REF!</f>
        <v>#REF!</v>
      </c>
      <c r="AE82" s="54" t="e">
        <f>#REF!&amp;" "&amp;#REF!&amp;" "&amp;#REF!&amp;" "&amp;#REF!&amp;" "&amp;#REF!&amp;" "&amp;#REF!</f>
        <v>#REF!</v>
      </c>
    </row>
    <row r="83" spans="1:31" ht="15" customHeight="1">
      <c r="A83" s="296"/>
      <c r="B83" s="102"/>
      <c r="C83" s="103"/>
      <c r="D83" s="104"/>
      <c r="E83" s="104"/>
      <c r="F83" s="104"/>
      <c r="G83" s="104"/>
      <c r="H83" s="104"/>
      <c r="I83" s="105"/>
      <c r="J83" s="107" t="s">
        <v>18</v>
      </c>
      <c r="K83" s="107">
        <v>10</v>
      </c>
      <c r="L83" s="107" t="s">
        <v>299</v>
      </c>
      <c r="M83" s="107">
        <v>6.5</v>
      </c>
      <c r="N83" s="139" t="s">
        <v>205</v>
      </c>
      <c r="O83" s="107">
        <v>5</v>
      </c>
      <c r="P83" s="22" t="s">
        <v>14</v>
      </c>
      <c r="Q83" s="22">
        <v>7</v>
      </c>
      <c r="R83" s="107" t="s">
        <v>225</v>
      </c>
      <c r="S83" s="107">
        <v>1</v>
      </c>
      <c r="T83" s="20" t="s">
        <v>289</v>
      </c>
      <c r="U83" s="20">
        <v>2</v>
      </c>
      <c r="V83" s="91"/>
      <c r="W83" s="55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296"/>
      <c r="B84" s="102"/>
      <c r="C84" s="103"/>
      <c r="D84" s="104"/>
      <c r="E84" s="104"/>
      <c r="F84" s="104"/>
      <c r="G84" s="104"/>
      <c r="H84" s="104"/>
      <c r="I84" s="105"/>
      <c r="J84" s="107"/>
      <c r="K84" s="107"/>
      <c r="L84" s="107" t="s">
        <v>149</v>
      </c>
      <c r="M84" s="107">
        <v>3</v>
      </c>
      <c r="N84" s="107" t="s">
        <v>227</v>
      </c>
      <c r="O84" s="107">
        <v>3</v>
      </c>
      <c r="P84" s="21" t="s">
        <v>29</v>
      </c>
      <c r="Q84" s="21">
        <v>0.05</v>
      </c>
      <c r="R84" s="160" t="s">
        <v>41</v>
      </c>
      <c r="S84" s="107">
        <v>0.5</v>
      </c>
      <c r="T84" s="20"/>
      <c r="U84" s="70"/>
      <c r="V84" s="91"/>
      <c r="W84" s="55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296"/>
      <c r="B85" s="102"/>
      <c r="C85" s="103">
        <v>5.9</v>
      </c>
      <c r="D85" s="104">
        <v>2.1</v>
      </c>
      <c r="E85" s="104">
        <v>1.5</v>
      </c>
      <c r="F85" s="104">
        <v>2.8</v>
      </c>
      <c r="G85" s="104">
        <v>0</v>
      </c>
      <c r="H85" s="104">
        <v>0</v>
      </c>
      <c r="I85" s="105">
        <v>727</v>
      </c>
      <c r="J85" s="107"/>
      <c r="K85" s="107"/>
      <c r="L85" s="107" t="s">
        <v>189</v>
      </c>
      <c r="M85" s="107">
        <v>2</v>
      </c>
      <c r="N85" s="107" t="s">
        <v>23</v>
      </c>
      <c r="O85" s="107">
        <v>0.5</v>
      </c>
      <c r="P85" s="21"/>
      <c r="Q85" s="21"/>
      <c r="R85" s="107" t="s">
        <v>197</v>
      </c>
      <c r="S85" s="107">
        <v>2</v>
      </c>
      <c r="T85" s="20"/>
      <c r="U85" s="20"/>
      <c r="V85" s="91"/>
      <c r="W85" s="55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296"/>
      <c r="B86" s="102"/>
      <c r="C86" s="103"/>
      <c r="D86" s="104"/>
      <c r="E86" s="104"/>
      <c r="F86" s="104"/>
      <c r="G86" s="104"/>
      <c r="H86" s="104"/>
      <c r="I86" s="105"/>
      <c r="J86" s="107"/>
      <c r="K86" s="107"/>
      <c r="L86" s="107" t="s">
        <v>29</v>
      </c>
      <c r="M86" s="107">
        <v>0.05</v>
      </c>
      <c r="N86" s="107" t="s">
        <v>29</v>
      </c>
      <c r="O86" s="107">
        <v>0.05</v>
      </c>
      <c r="P86" s="21"/>
      <c r="Q86" s="21"/>
      <c r="R86" s="107" t="s">
        <v>295</v>
      </c>
      <c r="S86" s="107">
        <v>0.1</v>
      </c>
      <c r="T86" s="20"/>
      <c r="U86" s="20"/>
      <c r="V86" s="91"/>
      <c r="W86" s="55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296"/>
      <c r="B87" s="102"/>
      <c r="C87" s="103"/>
      <c r="D87" s="104"/>
      <c r="E87" s="104"/>
      <c r="F87" s="104"/>
      <c r="G87" s="104"/>
      <c r="H87" s="104"/>
      <c r="I87" s="105"/>
      <c r="J87" s="107"/>
      <c r="K87" s="107"/>
      <c r="L87" s="137"/>
      <c r="M87" s="137"/>
      <c r="N87" s="137"/>
      <c r="O87" s="137"/>
      <c r="P87" s="21"/>
      <c r="Q87" s="21"/>
      <c r="R87" s="107" t="s">
        <v>269</v>
      </c>
      <c r="S87" s="107">
        <v>0.01</v>
      </c>
      <c r="T87" s="20"/>
      <c r="U87" s="20"/>
      <c r="V87" s="91"/>
      <c r="W87" s="55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297"/>
      <c r="B88" s="108"/>
      <c r="C88" s="109"/>
      <c r="D88" s="110"/>
      <c r="E88" s="110"/>
      <c r="F88" s="110"/>
      <c r="G88" s="110"/>
      <c r="H88" s="110"/>
      <c r="I88" s="111"/>
      <c r="J88" s="113"/>
      <c r="K88" s="113"/>
      <c r="L88" s="141"/>
      <c r="M88" s="141"/>
      <c r="N88" s="113"/>
      <c r="O88" s="113"/>
      <c r="P88" s="26"/>
      <c r="Q88" s="26"/>
      <c r="R88" s="113"/>
      <c r="S88" s="113"/>
      <c r="T88" s="25"/>
      <c r="U88" s="25"/>
      <c r="V88" s="92"/>
      <c r="W88" s="56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298" t="s">
        <v>377</v>
      </c>
      <c r="B89" s="96" t="s">
        <v>139</v>
      </c>
      <c r="C89" s="98">
        <v>5.4</v>
      </c>
      <c r="D89" s="98">
        <v>2.8</v>
      </c>
      <c r="E89" s="98">
        <v>2.1</v>
      </c>
      <c r="F89" s="98">
        <v>3</v>
      </c>
      <c r="G89" s="98">
        <v>0</v>
      </c>
      <c r="H89" s="98">
        <v>0</v>
      </c>
      <c r="I89" s="133">
        <v>776</v>
      </c>
      <c r="J89" s="101" t="s">
        <v>30</v>
      </c>
      <c r="K89" s="101"/>
      <c r="L89" s="101" t="s">
        <v>345</v>
      </c>
      <c r="M89" s="101"/>
      <c r="N89" s="101" t="s">
        <v>229</v>
      </c>
      <c r="O89" s="101"/>
      <c r="P89" s="60" t="s">
        <v>17</v>
      </c>
      <c r="Q89" s="60"/>
      <c r="R89" s="101" t="s">
        <v>72</v>
      </c>
      <c r="S89" s="101"/>
      <c r="T89" s="23" t="s">
        <v>281</v>
      </c>
      <c r="U89" s="72"/>
      <c r="V89" s="90"/>
      <c r="W89" s="53" t="str">
        <f>B89</f>
        <v>M2</v>
      </c>
      <c r="X89" s="54" t="str">
        <f>J90&amp;" "&amp;J91&amp;" "&amp;J92&amp;" "&amp;J93&amp;" "&amp;J94&amp;" "&amp;J95</f>
        <v xml:space="preserve">米 糙米    </v>
      </c>
      <c r="Y89" s="54" t="str">
        <f>L90&amp;" "&amp;L91&amp;" "&amp;L92&amp;" "&amp;L93&amp;" "&amp;L94&amp;" "&amp;L95</f>
        <v xml:space="preserve">麵腸 時瓜 冷凍芋頭角 薑  </v>
      </c>
      <c r="Z89" s="54" t="str">
        <f>N90&amp;" "&amp;N91&amp;" "&amp;N92&amp;" "&amp;N93&amp;" "&amp;N94&amp;" "&amp;N95</f>
        <v xml:space="preserve">豆腐 三色豆 薑   </v>
      </c>
      <c r="AA89" s="54" t="str">
        <f>P90&amp;" "&amp;P91&amp;" "&amp;P92&amp;" "&amp;P93&amp;" "&amp;P94&amp;" "&amp;P95</f>
        <v xml:space="preserve">蔬菜 薑    </v>
      </c>
      <c r="AB89" s="54" t="str">
        <f>R90&amp;" "&amp;R91&amp;" "&amp;R92&amp;" "&amp;R93&amp;" "&amp;R94&amp;" "&amp;R95</f>
        <v xml:space="preserve">時蔬 乾小麥豆皮 薑   </v>
      </c>
      <c r="AC89" s="54" t="str">
        <f>T90&amp;" "&amp;T91&amp;" "&amp;T92&amp;" "&amp;T93&amp;" "&amp;T94&amp;" "&amp;T95</f>
        <v xml:space="preserve">水果     </v>
      </c>
      <c r="AD89" s="54" t="e">
        <f>#REF!&amp;" "&amp;#REF!&amp;" "&amp;#REF!&amp;" "&amp;#REF!&amp;" "&amp;#REF!&amp;" "&amp;#REF!</f>
        <v>#REF!</v>
      </c>
      <c r="AE89" s="54" t="e">
        <f>#REF!&amp;" "&amp;#REF!&amp;" "&amp;#REF!&amp;" "&amp;#REF!&amp;" "&amp;#REF!&amp;" "&amp;#REF!</f>
        <v>#REF!</v>
      </c>
    </row>
    <row r="90" spans="1:31" ht="15" customHeight="1">
      <c r="A90" s="299"/>
      <c r="B90" s="102"/>
      <c r="C90" s="104"/>
      <c r="D90" s="104"/>
      <c r="E90" s="104"/>
      <c r="F90" s="104"/>
      <c r="G90" s="104"/>
      <c r="H90" s="104"/>
      <c r="I90" s="131"/>
      <c r="J90" s="107" t="s">
        <v>18</v>
      </c>
      <c r="K90" s="107">
        <v>7</v>
      </c>
      <c r="L90" s="107" t="s">
        <v>346</v>
      </c>
      <c r="M90" s="107">
        <v>6</v>
      </c>
      <c r="N90" s="107" t="s">
        <v>20</v>
      </c>
      <c r="O90" s="107">
        <v>6</v>
      </c>
      <c r="P90" s="22" t="s">
        <v>14</v>
      </c>
      <c r="Q90" s="22">
        <v>7</v>
      </c>
      <c r="R90" s="107" t="s">
        <v>17</v>
      </c>
      <c r="S90" s="107">
        <v>3.4</v>
      </c>
      <c r="T90" s="20" t="s">
        <v>281</v>
      </c>
      <c r="U90" s="20">
        <v>11</v>
      </c>
      <c r="V90" s="91"/>
      <c r="W90" s="55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299"/>
      <c r="B91" s="102"/>
      <c r="C91" s="104"/>
      <c r="D91" s="104"/>
      <c r="E91" s="104"/>
      <c r="F91" s="104"/>
      <c r="G91" s="104"/>
      <c r="H91" s="104"/>
      <c r="I91" s="131"/>
      <c r="J91" s="107" t="s">
        <v>32</v>
      </c>
      <c r="K91" s="107">
        <v>3</v>
      </c>
      <c r="L91" s="107" t="s">
        <v>191</v>
      </c>
      <c r="M91" s="107">
        <v>3</v>
      </c>
      <c r="N91" s="107" t="s">
        <v>230</v>
      </c>
      <c r="O91" s="107">
        <v>1.5</v>
      </c>
      <c r="P91" s="21" t="s">
        <v>29</v>
      </c>
      <c r="Q91" s="21">
        <v>0.05</v>
      </c>
      <c r="R91" s="107" t="s">
        <v>295</v>
      </c>
      <c r="S91" s="107">
        <v>0.12</v>
      </c>
      <c r="T91" s="20"/>
      <c r="U91" s="70"/>
      <c r="V91" s="91"/>
      <c r="W91" s="55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299"/>
      <c r="B92" s="102"/>
      <c r="C92" s="104">
        <v>5.4</v>
      </c>
      <c r="D92" s="104">
        <v>2.5</v>
      </c>
      <c r="E92" s="104">
        <v>1.5</v>
      </c>
      <c r="F92" s="104">
        <v>2.8</v>
      </c>
      <c r="G92" s="104">
        <v>0</v>
      </c>
      <c r="H92" s="104">
        <v>0</v>
      </c>
      <c r="I92" s="131">
        <v>729</v>
      </c>
      <c r="J92" s="107"/>
      <c r="K92" s="107"/>
      <c r="L92" s="107" t="s">
        <v>192</v>
      </c>
      <c r="M92" s="107">
        <v>2</v>
      </c>
      <c r="N92" s="107" t="s">
        <v>29</v>
      </c>
      <c r="O92" s="107">
        <v>0.05</v>
      </c>
      <c r="P92" s="21"/>
      <c r="Q92" s="21"/>
      <c r="R92" s="107" t="s">
        <v>29</v>
      </c>
      <c r="S92" s="107">
        <v>0.05</v>
      </c>
      <c r="T92" s="20"/>
      <c r="U92" s="20"/>
      <c r="V92" s="91"/>
      <c r="W92" s="55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299"/>
      <c r="B93" s="102"/>
      <c r="C93" s="104"/>
      <c r="D93" s="104"/>
      <c r="E93" s="104"/>
      <c r="F93" s="104"/>
      <c r="G93" s="104"/>
      <c r="H93" s="104"/>
      <c r="I93" s="131"/>
      <c r="J93" s="107"/>
      <c r="K93" s="107"/>
      <c r="L93" s="107" t="s">
        <v>29</v>
      </c>
      <c r="M93" s="107">
        <v>0.05</v>
      </c>
      <c r="N93" s="107"/>
      <c r="O93" s="107"/>
      <c r="P93" s="21"/>
      <c r="Q93" s="21"/>
      <c r="R93" s="107"/>
      <c r="S93" s="107"/>
      <c r="T93" s="20"/>
      <c r="U93" s="20"/>
      <c r="V93" s="91"/>
      <c r="W93" s="55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299"/>
      <c r="B94" s="102"/>
      <c r="C94" s="104"/>
      <c r="D94" s="104"/>
      <c r="E94" s="104"/>
      <c r="F94" s="104"/>
      <c r="G94" s="104"/>
      <c r="H94" s="104"/>
      <c r="I94" s="131"/>
      <c r="J94" s="107"/>
      <c r="K94" s="107"/>
      <c r="L94" s="107"/>
      <c r="M94" s="107"/>
      <c r="N94" s="140"/>
      <c r="O94" s="140"/>
      <c r="P94" s="21"/>
      <c r="Q94" s="21"/>
      <c r="R94" s="107"/>
      <c r="S94" s="107"/>
      <c r="T94" s="20"/>
      <c r="U94" s="20"/>
      <c r="V94" s="91"/>
      <c r="W94" s="55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00"/>
      <c r="B95" s="108"/>
      <c r="C95" s="110"/>
      <c r="D95" s="110"/>
      <c r="E95" s="110"/>
      <c r="F95" s="110"/>
      <c r="G95" s="110"/>
      <c r="H95" s="110"/>
      <c r="I95" s="134"/>
      <c r="J95" s="113"/>
      <c r="K95" s="113"/>
      <c r="L95" s="113"/>
      <c r="M95" s="113"/>
      <c r="N95" s="113"/>
      <c r="O95" s="113"/>
      <c r="P95" s="26"/>
      <c r="Q95" s="26"/>
      <c r="R95" s="113"/>
      <c r="S95" s="113"/>
      <c r="T95" s="25"/>
      <c r="U95" s="25"/>
      <c r="V95" s="92"/>
      <c r="W95" s="56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301" t="s">
        <v>376</v>
      </c>
      <c r="B96" s="96" t="s">
        <v>141</v>
      </c>
      <c r="C96" s="98">
        <v>5.8</v>
      </c>
      <c r="D96" s="98">
        <v>2.6</v>
      </c>
      <c r="E96" s="98">
        <v>2.1</v>
      </c>
      <c r="F96" s="98">
        <v>3</v>
      </c>
      <c r="G96" s="98">
        <v>0</v>
      </c>
      <c r="H96" s="98">
        <v>0</v>
      </c>
      <c r="I96" s="133">
        <v>789</v>
      </c>
      <c r="J96" s="162" t="s">
        <v>142</v>
      </c>
      <c r="K96" s="126"/>
      <c r="L96" s="145" t="s">
        <v>347</v>
      </c>
      <c r="M96" s="146"/>
      <c r="N96" s="162" t="s">
        <v>231</v>
      </c>
      <c r="O96" s="163"/>
      <c r="P96" s="60" t="s">
        <v>17</v>
      </c>
      <c r="Q96" s="60"/>
      <c r="R96" s="162" t="s">
        <v>270</v>
      </c>
      <c r="S96" s="146"/>
      <c r="T96" s="23" t="s">
        <v>93</v>
      </c>
      <c r="U96" s="23"/>
      <c r="V96" s="90"/>
      <c r="W96" s="53" t="str">
        <f>B96</f>
        <v>M3</v>
      </c>
      <c r="X96" s="54" t="str">
        <f>J97&amp;" "&amp;J98&amp;" "&amp;J99&amp;" "&amp;J100&amp;" "&amp;J101&amp;" "&amp;J102</f>
        <v xml:space="preserve">米 糙米 海苔絲   </v>
      </c>
      <c r="Y96" s="54" t="str">
        <f>L97&amp;" "&amp;L98&amp;" "&amp;L99&amp;" "&amp;L100&amp;" "&amp;L101&amp;" "&amp;L102</f>
        <v xml:space="preserve">百頁豆腐 蒟蒻魷魚 韓式泡菜 時蔬 薑 </v>
      </c>
      <c r="Z96" s="54" t="str">
        <f>N97&amp;" "&amp;N98&amp;" "&amp;N99&amp;" "&amp;N100&amp;" "&amp;N101&amp;" "&amp;N102</f>
        <v>年糕 豆包 結球白菜 胡蘿蔔 雞蛋★ 薑</v>
      </c>
      <c r="AA96" s="54" t="str">
        <f>P97&amp;" "&amp;P98&amp;" "&amp;P99&amp;" "&amp;P100&amp;" "&amp;P101&amp;" "&amp;P102</f>
        <v xml:space="preserve">蔬菜 薑    </v>
      </c>
      <c r="AB96" s="54" t="str">
        <f>R97&amp;" "&amp;R98&amp;" "&amp;R99&amp;" "&amp;R100&amp;" "&amp;R101&amp;" "&amp;R102</f>
        <v>豆腐 金針菇 時蔬 乾小麥豆皮 味噌 味醂</v>
      </c>
      <c r="AC96" s="54" t="str">
        <f>T97&amp;" "&amp;T98&amp;" "&amp;T99&amp;" "&amp;T100&amp;" "&amp;T101&amp;" "&amp;T102</f>
        <v xml:space="preserve">包子     </v>
      </c>
      <c r="AD96" s="54" t="e">
        <f>#REF!&amp;" "&amp;#REF!&amp;" "&amp;#REF!&amp;" "&amp;#REF!&amp;" "&amp;#REF!&amp;" "&amp;#REF!</f>
        <v>#REF!</v>
      </c>
      <c r="AE96" s="54" t="e">
        <f>#REF!&amp;" "&amp;#REF!&amp;" "&amp;#REF!&amp;" "&amp;#REF!&amp;" "&amp;#REF!&amp;" "&amp;#REF!</f>
        <v>#REF!</v>
      </c>
    </row>
    <row r="97" spans="1:31" ht="15" customHeight="1">
      <c r="A97" s="302"/>
      <c r="B97" s="102"/>
      <c r="C97" s="104"/>
      <c r="D97" s="104"/>
      <c r="E97" s="104"/>
      <c r="F97" s="104"/>
      <c r="G97" s="104"/>
      <c r="H97" s="104"/>
      <c r="I97" s="131"/>
      <c r="J97" s="127" t="s">
        <v>18</v>
      </c>
      <c r="K97" s="127">
        <v>7</v>
      </c>
      <c r="L97" s="147" t="s">
        <v>349</v>
      </c>
      <c r="M97" s="147">
        <v>7</v>
      </c>
      <c r="N97" s="127" t="s">
        <v>232</v>
      </c>
      <c r="O97" s="127">
        <v>2.5</v>
      </c>
      <c r="P97" s="22" t="s">
        <v>14</v>
      </c>
      <c r="Q97" s="22">
        <v>7</v>
      </c>
      <c r="R97" s="127" t="s">
        <v>225</v>
      </c>
      <c r="S97" s="127">
        <v>1.2</v>
      </c>
      <c r="T97" s="20" t="s">
        <v>93</v>
      </c>
      <c r="U97" s="20">
        <v>1</v>
      </c>
      <c r="V97" s="91"/>
      <c r="W97" s="55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302"/>
      <c r="B98" s="102"/>
      <c r="C98" s="104"/>
      <c r="D98" s="104"/>
      <c r="E98" s="104"/>
      <c r="F98" s="104"/>
      <c r="G98" s="104"/>
      <c r="H98" s="104"/>
      <c r="I98" s="131"/>
      <c r="J98" s="127" t="s">
        <v>32</v>
      </c>
      <c r="K98" s="127">
        <v>3</v>
      </c>
      <c r="L98" s="147" t="s">
        <v>350</v>
      </c>
      <c r="M98" s="147">
        <v>2</v>
      </c>
      <c r="N98" s="127" t="s">
        <v>300</v>
      </c>
      <c r="O98" s="127">
        <v>2.5</v>
      </c>
      <c r="P98" s="21" t="s">
        <v>29</v>
      </c>
      <c r="Q98" s="21">
        <v>0.05</v>
      </c>
      <c r="R98" s="127" t="s">
        <v>271</v>
      </c>
      <c r="S98" s="127">
        <v>0.3</v>
      </c>
      <c r="T98" s="20"/>
      <c r="U98" s="70"/>
      <c r="V98" s="91"/>
      <c r="W98" s="55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02"/>
      <c r="B99" s="102"/>
      <c r="C99" s="104">
        <v>5.8</v>
      </c>
      <c r="D99" s="104">
        <v>2.6</v>
      </c>
      <c r="E99" s="104">
        <v>1.5</v>
      </c>
      <c r="F99" s="104">
        <v>2.8</v>
      </c>
      <c r="G99" s="104">
        <v>0</v>
      </c>
      <c r="H99" s="104">
        <v>0</v>
      </c>
      <c r="I99" s="131">
        <v>765</v>
      </c>
      <c r="J99" s="127" t="s">
        <v>143</v>
      </c>
      <c r="K99" s="127">
        <v>0.02</v>
      </c>
      <c r="L99" s="147" t="s">
        <v>195</v>
      </c>
      <c r="M99" s="147">
        <v>1.5</v>
      </c>
      <c r="N99" s="115" t="s">
        <v>35</v>
      </c>
      <c r="O99" s="127">
        <v>2</v>
      </c>
      <c r="P99" s="21"/>
      <c r="Q99" s="21"/>
      <c r="R99" s="147" t="s">
        <v>197</v>
      </c>
      <c r="S99" s="127">
        <v>1</v>
      </c>
      <c r="T99" s="20"/>
      <c r="U99" s="20"/>
      <c r="V99" s="91"/>
      <c r="W99" s="55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02"/>
      <c r="B100" s="102"/>
      <c r="C100" s="104"/>
      <c r="D100" s="104"/>
      <c r="E100" s="104"/>
      <c r="F100" s="104"/>
      <c r="G100" s="104"/>
      <c r="H100" s="104"/>
      <c r="I100" s="131"/>
      <c r="J100" s="127"/>
      <c r="K100" s="127"/>
      <c r="L100" s="147" t="s">
        <v>197</v>
      </c>
      <c r="M100" s="147">
        <v>2</v>
      </c>
      <c r="N100" s="127" t="s">
        <v>23</v>
      </c>
      <c r="O100" s="127">
        <v>0.5</v>
      </c>
      <c r="P100" s="21"/>
      <c r="Q100" s="21"/>
      <c r="R100" s="147" t="s">
        <v>295</v>
      </c>
      <c r="S100" s="127">
        <v>0.2</v>
      </c>
      <c r="T100" s="20"/>
      <c r="U100" s="20"/>
      <c r="V100" s="91"/>
      <c r="W100" s="55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02"/>
      <c r="B101" s="102"/>
      <c r="C101" s="104"/>
      <c r="D101" s="104"/>
      <c r="E101" s="104"/>
      <c r="F101" s="104"/>
      <c r="G101" s="104"/>
      <c r="H101" s="104"/>
      <c r="I101" s="131"/>
      <c r="J101" s="127"/>
      <c r="K101" s="127"/>
      <c r="L101" s="115" t="s">
        <v>29</v>
      </c>
      <c r="M101" s="115">
        <v>0.05</v>
      </c>
      <c r="N101" s="127" t="s">
        <v>205</v>
      </c>
      <c r="O101" s="127">
        <v>0.5</v>
      </c>
      <c r="P101" s="21"/>
      <c r="Q101" s="21"/>
      <c r="R101" s="147" t="s">
        <v>42</v>
      </c>
      <c r="S101" s="127">
        <v>0.6</v>
      </c>
      <c r="T101" s="20"/>
      <c r="U101" s="20"/>
      <c r="V101" s="91"/>
      <c r="W101" s="55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303"/>
      <c r="B102" s="108"/>
      <c r="C102" s="110"/>
      <c r="D102" s="110"/>
      <c r="E102" s="110"/>
      <c r="F102" s="110"/>
      <c r="G102" s="110"/>
      <c r="H102" s="110"/>
      <c r="I102" s="134"/>
      <c r="J102" s="128"/>
      <c r="K102" s="128"/>
      <c r="L102" s="149"/>
      <c r="M102" s="149"/>
      <c r="N102" s="136" t="s">
        <v>29</v>
      </c>
      <c r="O102" s="136">
        <v>0.05</v>
      </c>
      <c r="P102" s="26"/>
      <c r="Q102" s="26"/>
      <c r="R102" s="149" t="s">
        <v>272</v>
      </c>
      <c r="S102" s="128"/>
      <c r="T102" s="25"/>
      <c r="U102" s="25"/>
      <c r="V102" s="92"/>
      <c r="W102" s="56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304" t="s">
        <v>375</v>
      </c>
      <c r="B103" s="96" t="s">
        <v>145</v>
      </c>
      <c r="C103" s="116">
        <v>5.7</v>
      </c>
      <c r="D103" s="116">
        <v>2.7</v>
      </c>
      <c r="E103" s="116">
        <v>2.2000000000000002</v>
      </c>
      <c r="F103" s="116">
        <v>3</v>
      </c>
      <c r="G103" s="116">
        <v>0.2</v>
      </c>
      <c r="H103" s="116">
        <v>0</v>
      </c>
      <c r="I103" s="129">
        <v>822</v>
      </c>
      <c r="J103" s="101" t="s">
        <v>30</v>
      </c>
      <c r="K103" s="101"/>
      <c r="L103" s="101" t="s">
        <v>353</v>
      </c>
      <c r="M103" s="101"/>
      <c r="N103" s="101" t="s">
        <v>354</v>
      </c>
      <c r="O103" s="228"/>
      <c r="P103" s="60" t="s">
        <v>17</v>
      </c>
      <c r="Q103" s="60"/>
      <c r="R103" s="236" t="s">
        <v>273</v>
      </c>
      <c r="S103" s="157"/>
      <c r="T103" s="23" t="s">
        <v>285</v>
      </c>
      <c r="U103" s="23"/>
      <c r="V103" s="90"/>
      <c r="W103" s="53" t="str">
        <f>B103</f>
        <v>M4</v>
      </c>
      <c r="X103" s="54" t="str">
        <f>J104&amp;" "&amp;J105&amp;" "&amp;J106&amp;" "&amp;J107&amp;" "&amp;J108&amp;" "&amp;J109</f>
        <v xml:space="preserve">米 糙米    </v>
      </c>
      <c r="Y103" s="54" t="str">
        <f>L104&amp;" "&amp;L105&amp;" "&amp;L106&amp;" "&amp;L107&amp;" "&amp;L108&amp;" "&amp;L109</f>
        <v xml:space="preserve">豆干 時蔬 甜椒 薑 沙茶醬 </v>
      </c>
      <c r="Z103" s="54" t="str">
        <f>N104&amp;" "&amp;N105&amp;" "&amp;N106&amp;" "&amp;N107&amp;" "&amp;N108&amp;" "&amp;N109</f>
        <v xml:space="preserve">豆腐 杏鮑菇 大番茄 薑  </v>
      </c>
      <c r="AA103" s="54" t="str">
        <f>P104&amp;" "&amp;P105&amp;" "&amp;P106&amp;" "&amp;P107&amp;" "&amp;P108&amp;" "&amp;P109</f>
        <v xml:space="preserve">蔬菜 薑    </v>
      </c>
      <c r="AB103" s="54" t="str">
        <f>R104&amp;" "&amp;R105&amp;" "&amp;R106&amp;" "&amp;R107&amp;" "&amp;R108&amp;" "&amp;R109</f>
        <v xml:space="preserve">濕粉圓 仙草凍 全脂奶粉◆ 紅砂糖  </v>
      </c>
      <c r="AC103" s="54" t="str">
        <f>T104&amp;" "&amp;T105&amp;" "&amp;T106&amp;" "&amp;T107&amp;" "&amp;T108&amp;" "&amp;T109</f>
        <v xml:space="preserve">堅果     </v>
      </c>
      <c r="AD103" s="54" t="e">
        <f>#REF!&amp;" "&amp;#REF!&amp;" "&amp;#REF!&amp;" "&amp;#REF!&amp;" "&amp;#REF!&amp;" "&amp;#REF!</f>
        <v>#REF!</v>
      </c>
      <c r="AE103" s="54" t="e">
        <f>#REF!&amp;" "&amp;#REF!&amp;" "&amp;#REF!&amp;" "&amp;#REF!&amp;" "&amp;#REF!&amp;" "&amp;#REF!</f>
        <v>#REF!</v>
      </c>
    </row>
    <row r="104" spans="1:31" ht="15" customHeight="1">
      <c r="A104" s="305"/>
      <c r="B104" s="102"/>
      <c r="C104" s="104"/>
      <c r="D104" s="104"/>
      <c r="E104" s="104"/>
      <c r="F104" s="104"/>
      <c r="G104" s="104"/>
      <c r="H104" s="104"/>
      <c r="I104" s="130"/>
      <c r="J104" s="107" t="s">
        <v>18</v>
      </c>
      <c r="K104" s="107">
        <v>7</v>
      </c>
      <c r="L104" s="107" t="s">
        <v>299</v>
      </c>
      <c r="M104" s="107">
        <v>7</v>
      </c>
      <c r="N104" s="107" t="s">
        <v>20</v>
      </c>
      <c r="O104" s="107">
        <v>8</v>
      </c>
      <c r="P104" s="22" t="s">
        <v>14</v>
      </c>
      <c r="Q104" s="22">
        <v>7</v>
      </c>
      <c r="R104" s="159" t="s">
        <v>274</v>
      </c>
      <c r="S104" s="159">
        <v>1</v>
      </c>
      <c r="T104" s="20" t="s">
        <v>285</v>
      </c>
      <c r="U104" s="20">
        <v>1</v>
      </c>
      <c r="V104" s="91"/>
      <c r="W104" s="55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305"/>
      <c r="B105" s="102"/>
      <c r="C105" s="104"/>
      <c r="D105" s="104"/>
      <c r="E105" s="104"/>
      <c r="F105" s="104"/>
      <c r="G105" s="104"/>
      <c r="H105" s="104"/>
      <c r="I105" s="130"/>
      <c r="J105" s="107" t="s">
        <v>32</v>
      </c>
      <c r="K105" s="107">
        <v>3</v>
      </c>
      <c r="L105" s="107" t="s">
        <v>197</v>
      </c>
      <c r="M105" s="107">
        <v>3</v>
      </c>
      <c r="N105" s="107" t="s">
        <v>214</v>
      </c>
      <c r="O105" s="107">
        <v>1</v>
      </c>
      <c r="P105" s="21" t="s">
        <v>29</v>
      </c>
      <c r="Q105" s="21">
        <v>0.05</v>
      </c>
      <c r="R105" s="159" t="s">
        <v>58</v>
      </c>
      <c r="S105" s="159">
        <v>3</v>
      </c>
      <c r="T105" s="20"/>
      <c r="U105" s="70"/>
      <c r="V105" s="91"/>
      <c r="W105" s="55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05"/>
      <c r="B106" s="102"/>
      <c r="C106" s="104">
        <v>5.7</v>
      </c>
      <c r="D106" s="104">
        <v>2</v>
      </c>
      <c r="E106" s="104">
        <v>1.6</v>
      </c>
      <c r="F106" s="104">
        <v>2.8</v>
      </c>
      <c r="G106" s="104">
        <v>0.2</v>
      </c>
      <c r="H106" s="104">
        <v>0</v>
      </c>
      <c r="I106" s="131">
        <v>745</v>
      </c>
      <c r="J106" s="107"/>
      <c r="K106" s="107"/>
      <c r="L106" s="107" t="s">
        <v>314</v>
      </c>
      <c r="M106" s="107">
        <v>0.5</v>
      </c>
      <c r="N106" s="107" t="s">
        <v>355</v>
      </c>
      <c r="O106" s="107">
        <v>1</v>
      </c>
      <c r="P106" s="21"/>
      <c r="Q106" s="21"/>
      <c r="R106" s="221" t="s">
        <v>275</v>
      </c>
      <c r="S106" s="159">
        <v>0.5</v>
      </c>
      <c r="T106" s="20"/>
      <c r="U106" s="20"/>
      <c r="V106" s="91"/>
      <c r="W106" s="55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05"/>
      <c r="B107" s="102"/>
      <c r="C107" s="104"/>
      <c r="D107" s="104"/>
      <c r="E107" s="104"/>
      <c r="F107" s="104"/>
      <c r="G107" s="104"/>
      <c r="H107" s="104"/>
      <c r="I107" s="130"/>
      <c r="J107" s="107"/>
      <c r="K107" s="107"/>
      <c r="L107" s="107" t="s">
        <v>29</v>
      </c>
      <c r="M107" s="107">
        <v>0.05</v>
      </c>
      <c r="N107" s="107" t="s">
        <v>29</v>
      </c>
      <c r="O107" s="107">
        <v>0.05</v>
      </c>
      <c r="P107" s="21"/>
      <c r="Q107" s="21"/>
      <c r="R107" s="159" t="s">
        <v>276</v>
      </c>
      <c r="S107" s="159">
        <v>1</v>
      </c>
      <c r="T107" s="20"/>
      <c r="U107" s="20"/>
      <c r="V107" s="91"/>
      <c r="W107" s="55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05"/>
      <c r="B108" s="102"/>
      <c r="C108" s="104"/>
      <c r="D108" s="104"/>
      <c r="E108" s="104"/>
      <c r="F108" s="104"/>
      <c r="G108" s="104"/>
      <c r="H108" s="104"/>
      <c r="I108" s="130"/>
      <c r="J108" s="107"/>
      <c r="K108" s="107"/>
      <c r="L108" s="107" t="s">
        <v>46</v>
      </c>
      <c r="M108" s="107"/>
      <c r="N108" s="107"/>
      <c r="O108" s="107"/>
      <c r="P108" s="21"/>
      <c r="Q108" s="21"/>
      <c r="R108" s="160"/>
      <c r="S108" s="160"/>
      <c r="T108" s="20"/>
      <c r="U108" s="20"/>
      <c r="V108" s="91"/>
      <c r="W108" s="55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306"/>
      <c r="B109" s="108"/>
      <c r="C109" s="110"/>
      <c r="D109" s="110"/>
      <c r="E109" s="110"/>
      <c r="F109" s="110"/>
      <c r="G109" s="110"/>
      <c r="H109" s="110"/>
      <c r="I109" s="132"/>
      <c r="J109" s="113"/>
      <c r="K109" s="113"/>
      <c r="L109" s="113"/>
      <c r="M109" s="113"/>
      <c r="N109" s="113"/>
      <c r="O109" s="113"/>
      <c r="P109" s="26"/>
      <c r="Q109" s="26"/>
      <c r="R109" s="194"/>
      <c r="S109" s="194"/>
      <c r="T109" s="25"/>
      <c r="U109" s="25"/>
      <c r="V109" s="92"/>
      <c r="W109" s="56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>
      <c r="A110" s="295" t="s">
        <v>356</v>
      </c>
      <c r="B110" s="96" t="s">
        <v>147</v>
      </c>
      <c r="C110" s="116">
        <v>5.8</v>
      </c>
      <c r="D110" s="116">
        <v>2.9</v>
      </c>
      <c r="E110" s="116">
        <v>2</v>
      </c>
      <c r="F110" s="116">
        <v>3</v>
      </c>
      <c r="G110" s="116">
        <v>0.1</v>
      </c>
      <c r="H110" s="116">
        <v>0</v>
      </c>
      <c r="I110" s="129">
        <v>824</v>
      </c>
      <c r="J110" s="101" t="s">
        <v>148</v>
      </c>
      <c r="K110" s="101"/>
      <c r="L110" s="101" t="s">
        <v>357</v>
      </c>
      <c r="M110" s="101"/>
      <c r="N110" s="101" t="s">
        <v>235</v>
      </c>
      <c r="O110" s="101"/>
      <c r="P110" s="60" t="s">
        <v>17</v>
      </c>
      <c r="Q110" s="60"/>
      <c r="R110" s="174" t="s">
        <v>415</v>
      </c>
      <c r="S110" s="101"/>
      <c r="T110" s="23" t="s">
        <v>281</v>
      </c>
      <c r="U110" s="72"/>
      <c r="V110" s="90" t="s">
        <v>282</v>
      </c>
      <c r="W110" s="53" t="str">
        <f>B110</f>
        <v>M5</v>
      </c>
      <c r="X110" s="54" t="str">
        <f>J111&amp;" "&amp;J112&amp;" "&amp;J113&amp;" "&amp;J114&amp;" "&amp;J115&amp;" "&amp;J116</f>
        <v xml:space="preserve">米 地瓜    </v>
      </c>
      <c r="Y110" s="54" t="str">
        <f>L111&amp;" "&amp;L112&amp;" "&amp;L113&amp;" "&amp;L114&amp;" "&amp;L115&amp;" "&amp;L116</f>
        <v>四角油豆腐 白蘿蔔 胡蘿蔔 薑 醬油 二砂糖</v>
      </c>
      <c r="Z110" s="54" t="str">
        <f>N111&amp;" "&amp;N112&amp;" "&amp;N113&amp;" "&amp;N114&amp;" "&amp;N115&amp;" "&amp;N116</f>
        <v xml:space="preserve">雞蛋★ 鮮菇 南瓜 刨絲乾酪◆  </v>
      </c>
      <c r="AA110" s="54" t="str">
        <f>P111&amp;" "&amp;P112&amp;" "&amp;P113&amp;" "&amp;P114&amp;" "&amp;P115&amp;" "&amp;P116</f>
        <v xml:space="preserve">蔬菜 薑    </v>
      </c>
      <c r="AB110" s="54" t="str">
        <f>R111&amp;" "&amp;R112&amp;" "&amp;R113&amp;" "&amp;R114&amp;" "&amp;R115&amp;" "&amp;R116</f>
        <v xml:space="preserve">大番茄 時蔬 乾小麥豆皮 薑  </v>
      </c>
      <c r="AC110" s="54" t="str">
        <f>T111&amp;" "&amp;T112&amp;" "&amp;T113&amp;" "&amp;T114&amp;" "&amp;T115&amp;" "&amp;T116</f>
        <v xml:space="preserve">水果     </v>
      </c>
      <c r="AD110" s="54" t="e">
        <f>#REF!&amp;" "&amp;#REF!&amp;" "&amp;#REF!&amp;" "&amp;#REF!&amp;" "&amp;#REF!&amp;" "&amp;#REF!</f>
        <v>#REF!</v>
      </c>
      <c r="AE110" s="54" t="e">
        <f>#REF!&amp;" "&amp;#REF!&amp;" "&amp;#REF!&amp;" "&amp;#REF!&amp;" "&amp;#REF!&amp;" "&amp;#REF!</f>
        <v>#REF!</v>
      </c>
    </row>
    <row r="111" spans="1:31" ht="15" customHeight="1">
      <c r="A111" s="296"/>
      <c r="B111" s="102"/>
      <c r="C111" s="104"/>
      <c r="D111" s="104"/>
      <c r="E111" s="104"/>
      <c r="F111" s="104"/>
      <c r="G111" s="104"/>
      <c r="H111" s="104"/>
      <c r="I111" s="130"/>
      <c r="J111" s="107" t="s">
        <v>18</v>
      </c>
      <c r="K111" s="107">
        <v>9</v>
      </c>
      <c r="L111" s="107" t="s">
        <v>40</v>
      </c>
      <c r="M111" s="107">
        <v>9</v>
      </c>
      <c r="N111" s="139" t="s">
        <v>205</v>
      </c>
      <c r="O111" s="107">
        <v>4</v>
      </c>
      <c r="P111" s="22" t="s">
        <v>14</v>
      </c>
      <c r="Q111" s="22">
        <v>7</v>
      </c>
      <c r="R111" s="175" t="s">
        <v>355</v>
      </c>
      <c r="S111" s="107">
        <v>2</v>
      </c>
      <c r="T111" s="20" t="s">
        <v>281</v>
      </c>
      <c r="U111" s="20">
        <v>11</v>
      </c>
      <c r="V111" s="91" t="s">
        <v>282</v>
      </c>
      <c r="W111" s="55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296"/>
      <c r="B112" s="102"/>
      <c r="C112" s="104"/>
      <c r="D112" s="104"/>
      <c r="E112" s="104"/>
      <c r="F112" s="104"/>
      <c r="G112" s="104"/>
      <c r="H112" s="104"/>
      <c r="I112" s="130"/>
      <c r="J112" s="107" t="s">
        <v>149</v>
      </c>
      <c r="K112" s="107">
        <v>2</v>
      </c>
      <c r="L112" s="107" t="s">
        <v>246</v>
      </c>
      <c r="M112" s="107">
        <v>5</v>
      </c>
      <c r="N112" s="107" t="s">
        <v>236</v>
      </c>
      <c r="O112" s="107">
        <v>1</v>
      </c>
      <c r="P112" s="21" t="s">
        <v>29</v>
      </c>
      <c r="Q112" s="21">
        <v>0.05</v>
      </c>
      <c r="R112" s="175" t="s">
        <v>197</v>
      </c>
      <c r="S112" s="107">
        <v>1.4</v>
      </c>
      <c r="T112" s="20"/>
      <c r="U112" s="20"/>
      <c r="V112" s="91"/>
      <c r="W112" s="55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296"/>
      <c r="B113" s="102"/>
      <c r="C113" s="104">
        <v>5.4</v>
      </c>
      <c r="D113" s="104">
        <v>2.4</v>
      </c>
      <c r="E113" s="104">
        <v>1.8</v>
      </c>
      <c r="F113" s="104">
        <v>2.8</v>
      </c>
      <c r="G113" s="104">
        <v>0.1</v>
      </c>
      <c r="H113" s="104">
        <v>0</v>
      </c>
      <c r="I113" s="131">
        <v>744</v>
      </c>
      <c r="J113" s="107"/>
      <c r="K113" s="107"/>
      <c r="L113" s="107" t="s">
        <v>23</v>
      </c>
      <c r="M113" s="107">
        <v>1</v>
      </c>
      <c r="N113" s="107" t="s">
        <v>217</v>
      </c>
      <c r="O113" s="107">
        <v>2</v>
      </c>
      <c r="P113" s="21"/>
      <c r="Q113" s="21"/>
      <c r="R113" s="107" t="s">
        <v>295</v>
      </c>
      <c r="S113" s="107">
        <v>0.12</v>
      </c>
      <c r="T113" s="20"/>
      <c r="U113" s="20"/>
      <c r="V113" s="91"/>
      <c r="W113" s="55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296"/>
      <c r="B114" s="102"/>
      <c r="C114" s="104"/>
      <c r="D114" s="104"/>
      <c r="E114" s="104"/>
      <c r="F114" s="104"/>
      <c r="G114" s="104"/>
      <c r="H114" s="104"/>
      <c r="I114" s="130"/>
      <c r="J114" s="107"/>
      <c r="K114" s="107"/>
      <c r="L114" s="107" t="s">
        <v>29</v>
      </c>
      <c r="M114" s="107">
        <v>0.05</v>
      </c>
      <c r="N114" s="107" t="s">
        <v>182</v>
      </c>
      <c r="O114" s="107">
        <v>0.2</v>
      </c>
      <c r="P114" s="21"/>
      <c r="Q114" s="21"/>
      <c r="R114" s="107" t="s">
        <v>29</v>
      </c>
      <c r="S114" s="107">
        <v>0.05</v>
      </c>
      <c r="T114" s="20"/>
      <c r="U114" s="20"/>
      <c r="V114" s="91"/>
      <c r="W114" s="55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296"/>
      <c r="B115" s="102"/>
      <c r="C115" s="104"/>
      <c r="D115" s="104"/>
      <c r="E115" s="104"/>
      <c r="F115" s="104"/>
      <c r="G115" s="104"/>
      <c r="H115" s="104"/>
      <c r="I115" s="130"/>
      <c r="J115" s="107"/>
      <c r="K115" s="107"/>
      <c r="L115" s="107" t="s">
        <v>187</v>
      </c>
      <c r="M115" s="107"/>
      <c r="N115" s="107"/>
      <c r="O115" s="107"/>
      <c r="P115" s="21"/>
      <c r="Q115" s="21"/>
      <c r="R115" s="107"/>
      <c r="S115" s="107"/>
      <c r="T115" s="20"/>
      <c r="U115" s="20"/>
      <c r="V115" s="91"/>
      <c r="W115" s="55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297"/>
      <c r="B116" s="108"/>
      <c r="C116" s="110"/>
      <c r="D116" s="110"/>
      <c r="E116" s="110"/>
      <c r="F116" s="110"/>
      <c r="G116" s="110"/>
      <c r="H116" s="110"/>
      <c r="I116" s="132"/>
      <c r="J116" s="113"/>
      <c r="K116" s="113"/>
      <c r="L116" s="113" t="s">
        <v>45</v>
      </c>
      <c r="M116" s="141"/>
      <c r="N116" s="141"/>
      <c r="O116" s="141"/>
      <c r="P116" s="26"/>
      <c r="Q116" s="26"/>
      <c r="R116" s="141"/>
      <c r="S116" s="141"/>
      <c r="T116" s="25"/>
      <c r="U116" s="25"/>
      <c r="V116" s="92"/>
      <c r="W116" s="56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>
      <c r="A117" s="295" t="s">
        <v>359</v>
      </c>
      <c r="B117" s="96" t="s">
        <v>151</v>
      </c>
      <c r="C117" s="97">
        <v>5.4</v>
      </c>
      <c r="D117" s="98">
        <v>2.8</v>
      </c>
      <c r="E117" s="98">
        <v>2.1</v>
      </c>
      <c r="F117" s="98">
        <v>3</v>
      </c>
      <c r="G117" s="98">
        <v>0</v>
      </c>
      <c r="H117" s="98">
        <v>0</v>
      </c>
      <c r="I117" s="99">
        <v>776</v>
      </c>
      <c r="J117" s="101" t="s">
        <v>16</v>
      </c>
      <c r="K117" s="101"/>
      <c r="L117" s="101" t="s">
        <v>360</v>
      </c>
      <c r="M117" s="101"/>
      <c r="N117" s="101" t="s">
        <v>237</v>
      </c>
      <c r="O117" s="101"/>
      <c r="P117" s="60" t="s">
        <v>17</v>
      </c>
      <c r="Q117" s="60"/>
      <c r="R117" s="101" t="s">
        <v>60</v>
      </c>
      <c r="S117" s="101"/>
      <c r="T117" s="23" t="s">
        <v>286</v>
      </c>
      <c r="U117" s="23"/>
      <c r="V117" s="90"/>
      <c r="W117" s="53" t="str">
        <f>B117</f>
        <v>N1</v>
      </c>
      <c r="X117" s="54" t="str">
        <f>J118&amp;" "&amp;J119&amp;" "&amp;J120&amp;" "&amp;J121&amp;" "&amp;J122&amp;" "&amp;J123</f>
        <v xml:space="preserve">米     </v>
      </c>
      <c r="Y117" s="54" t="str">
        <f>L118&amp;" "&amp;L119&amp;" "&amp;L120&amp;" "&amp;L121&amp;" "&amp;L122&amp;" "&amp;L123</f>
        <v xml:space="preserve">四角油豆腐 甜椒(青皮) 胡蘿蔔 薑 黑胡椒粒 </v>
      </c>
      <c r="Z117" s="54" t="str">
        <f>N118&amp;" "&amp;N119&amp;" "&amp;N120&amp;" "&amp;N121&amp;" "&amp;N122&amp;" "&amp;N123</f>
        <v>冬粉 時蔬 豆包 乾木耳 薑 素沙茶醬</v>
      </c>
      <c r="AA117" s="54" t="str">
        <f>P118&amp;" "&amp;P119&amp;" "&amp;P120&amp;" "&amp;P121&amp;" "&amp;P122&amp;" "&amp;P123</f>
        <v xml:space="preserve">蔬菜 薑    </v>
      </c>
      <c r="AB117" s="54" t="str">
        <f>R118&amp;" "&amp;R119&amp;" "&amp;R120&amp;" "&amp;R121&amp;" "&amp;R122&amp;" "&amp;R123</f>
        <v xml:space="preserve">金針菜乾 時蔬 乾小麥豆皮 薑  </v>
      </c>
      <c r="AC117" s="54" t="str">
        <f>T118&amp;" "&amp;T119&amp;" "&amp;T120&amp;" "&amp;T121&amp;" "&amp;T122&amp;" "&amp;T123</f>
        <v xml:space="preserve">果汁     </v>
      </c>
      <c r="AD117" s="54" t="e">
        <f>#REF!&amp;" "&amp;#REF!&amp;" "&amp;#REF!&amp;" "&amp;#REF!&amp;" "&amp;#REF!&amp;" "&amp;#REF!</f>
        <v>#REF!</v>
      </c>
      <c r="AE117" s="54" t="e">
        <f>#REF!&amp;" "&amp;#REF!&amp;" "&amp;#REF!&amp;" "&amp;#REF!&amp;" "&amp;#REF!&amp;" "&amp;#REF!</f>
        <v>#REF!</v>
      </c>
    </row>
    <row r="118" spans="1:31" ht="15" customHeight="1">
      <c r="A118" s="296"/>
      <c r="B118" s="102"/>
      <c r="C118" s="103"/>
      <c r="D118" s="104"/>
      <c r="E118" s="104"/>
      <c r="F118" s="104"/>
      <c r="G118" s="104"/>
      <c r="H118" s="104"/>
      <c r="I118" s="105"/>
      <c r="J118" s="107" t="s">
        <v>18</v>
      </c>
      <c r="K118" s="107">
        <v>10</v>
      </c>
      <c r="L118" s="107" t="s">
        <v>40</v>
      </c>
      <c r="M118" s="107">
        <v>9</v>
      </c>
      <c r="N118" s="107" t="s">
        <v>31</v>
      </c>
      <c r="O118" s="107">
        <v>1.5</v>
      </c>
      <c r="P118" s="22" t="s">
        <v>14</v>
      </c>
      <c r="Q118" s="22">
        <v>7</v>
      </c>
      <c r="R118" s="107" t="s">
        <v>61</v>
      </c>
      <c r="S118" s="107">
        <v>0.1</v>
      </c>
      <c r="T118" s="20" t="s">
        <v>286</v>
      </c>
      <c r="U118" s="20">
        <v>16</v>
      </c>
      <c r="V118" s="91"/>
      <c r="W118" s="55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296"/>
      <c r="B119" s="102"/>
      <c r="C119" s="103"/>
      <c r="D119" s="104"/>
      <c r="E119" s="104"/>
      <c r="F119" s="104"/>
      <c r="G119" s="104"/>
      <c r="H119" s="104"/>
      <c r="I119" s="105"/>
      <c r="J119" s="107"/>
      <c r="K119" s="107"/>
      <c r="L119" s="107" t="s">
        <v>88</v>
      </c>
      <c r="M119" s="107">
        <v>1.5</v>
      </c>
      <c r="N119" s="107" t="s">
        <v>17</v>
      </c>
      <c r="O119" s="107">
        <v>2</v>
      </c>
      <c r="P119" s="21" t="s">
        <v>29</v>
      </c>
      <c r="Q119" s="21">
        <v>0.05</v>
      </c>
      <c r="R119" s="107" t="s">
        <v>197</v>
      </c>
      <c r="S119" s="107">
        <v>2.5</v>
      </c>
      <c r="T119" s="20"/>
      <c r="U119" s="70"/>
      <c r="V119" s="91"/>
      <c r="W119" s="55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296"/>
      <c r="B120" s="102"/>
      <c r="C120" s="103">
        <v>5.4</v>
      </c>
      <c r="D120" s="104">
        <v>2.4</v>
      </c>
      <c r="E120" s="104">
        <v>1.5</v>
      </c>
      <c r="F120" s="104">
        <v>2.8</v>
      </c>
      <c r="G120" s="104">
        <v>0</v>
      </c>
      <c r="H120" s="104">
        <v>0</v>
      </c>
      <c r="I120" s="105">
        <v>722</v>
      </c>
      <c r="J120" s="107"/>
      <c r="K120" s="107"/>
      <c r="L120" s="107" t="s">
        <v>23</v>
      </c>
      <c r="M120" s="107">
        <v>0.5</v>
      </c>
      <c r="N120" s="107" t="s">
        <v>300</v>
      </c>
      <c r="O120" s="107">
        <v>2</v>
      </c>
      <c r="P120" s="21"/>
      <c r="Q120" s="21"/>
      <c r="R120" s="107" t="s">
        <v>295</v>
      </c>
      <c r="S120" s="107">
        <v>0.2</v>
      </c>
      <c r="T120" s="20"/>
      <c r="U120" s="20"/>
      <c r="V120" s="91"/>
      <c r="W120" s="55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296"/>
      <c r="B121" s="102"/>
      <c r="C121" s="103"/>
      <c r="D121" s="104"/>
      <c r="E121" s="104"/>
      <c r="F121" s="104"/>
      <c r="G121" s="104"/>
      <c r="H121" s="104"/>
      <c r="I121" s="105"/>
      <c r="J121" s="107"/>
      <c r="K121" s="107"/>
      <c r="L121" s="107" t="s">
        <v>29</v>
      </c>
      <c r="M121" s="107">
        <v>0.05</v>
      </c>
      <c r="N121" s="107" t="s">
        <v>36</v>
      </c>
      <c r="O121" s="107">
        <v>0.01</v>
      </c>
      <c r="P121" s="21"/>
      <c r="Q121" s="21"/>
      <c r="R121" s="107" t="s">
        <v>29</v>
      </c>
      <c r="S121" s="107">
        <v>0.05</v>
      </c>
      <c r="T121" s="20"/>
      <c r="U121" s="20"/>
      <c r="V121" s="91"/>
      <c r="W121" s="55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296"/>
      <c r="B122" s="102"/>
      <c r="C122" s="103"/>
      <c r="D122" s="104"/>
      <c r="E122" s="104"/>
      <c r="F122" s="104"/>
      <c r="G122" s="104"/>
      <c r="H122" s="104"/>
      <c r="I122" s="105"/>
      <c r="J122" s="107"/>
      <c r="K122" s="107"/>
      <c r="L122" s="140" t="s">
        <v>199</v>
      </c>
      <c r="M122" s="107"/>
      <c r="N122" s="107" t="s">
        <v>29</v>
      </c>
      <c r="O122" s="107">
        <v>0.05</v>
      </c>
      <c r="P122" s="21"/>
      <c r="Q122" s="21"/>
      <c r="R122" s="107"/>
      <c r="S122" s="107"/>
      <c r="T122" s="20"/>
      <c r="U122" s="20"/>
      <c r="V122" s="91"/>
      <c r="W122" s="55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297"/>
      <c r="B123" s="108"/>
      <c r="C123" s="109"/>
      <c r="D123" s="110"/>
      <c r="E123" s="110"/>
      <c r="F123" s="110"/>
      <c r="G123" s="110"/>
      <c r="H123" s="110"/>
      <c r="I123" s="111"/>
      <c r="J123" s="113"/>
      <c r="K123" s="113"/>
      <c r="L123" s="229"/>
      <c r="M123" s="229"/>
      <c r="N123" s="113" t="s">
        <v>361</v>
      </c>
      <c r="O123" s="141"/>
      <c r="P123" s="26"/>
      <c r="Q123" s="26"/>
      <c r="R123" s="141"/>
      <c r="S123" s="141"/>
      <c r="T123" s="25"/>
      <c r="U123" s="25"/>
      <c r="V123" s="92"/>
      <c r="W123" s="56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298" t="s">
        <v>374</v>
      </c>
      <c r="B124" s="120" t="s">
        <v>153</v>
      </c>
      <c r="C124" s="97">
        <v>5.5</v>
      </c>
      <c r="D124" s="98">
        <v>2.9</v>
      </c>
      <c r="E124" s="98">
        <v>2.1</v>
      </c>
      <c r="F124" s="98">
        <v>3</v>
      </c>
      <c r="G124" s="98">
        <v>0</v>
      </c>
      <c r="H124" s="98">
        <v>0</v>
      </c>
      <c r="I124" s="133">
        <v>790</v>
      </c>
      <c r="J124" s="101" t="s">
        <v>30</v>
      </c>
      <c r="K124" s="101"/>
      <c r="L124" s="101" t="s">
        <v>362</v>
      </c>
      <c r="M124" s="101"/>
      <c r="N124" s="164" t="s">
        <v>238</v>
      </c>
      <c r="O124" s="165"/>
      <c r="P124" s="60" t="s">
        <v>17</v>
      </c>
      <c r="Q124" s="60"/>
      <c r="R124" s="101" t="s">
        <v>259</v>
      </c>
      <c r="S124" s="101"/>
      <c r="T124" s="23" t="s">
        <v>93</v>
      </c>
      <c r="U124" s="23"/>
      <c r="V124" s="90"/>
      <c r="W124" s="53" t="str">
        <f>B124</f>
        <v>N2</v>
      </c>
      <c r="X124" s="54" t="str">
        <f>J125&amp;" "&amp;J126&amp;" "&amp;J127&amp;" "&amp;J128&amp;" "&amp;J129&amp;" "&amp;J130</f>
        <v xml:space="preserve">米 糙米    </v>
      </c>
      <c r="Y124" s="54" t="str">
        <f>L125&amp;" "&amp;L126&amp;" "&amp;L127&amp;" "&amp;L128&amp;" "&amp;L129&amp;" "&amp;L130</f>
        <v xml:space="preserve">凍豆腐 南瓜 杏鮑菇 薑 咖哩粉 </v>
      </c>
      <c r="Z124" s="54" t="str">
        <f>N125&amp;" "&amp;N126&amp;" "&amp;N127&amp;" "&amp;N128&amp;" "&amp;N129&amp;" "&amp;N130</f>
        <v xml:space="preserve">綠豆芽 素火腿 芹菜 胡蘿蔔 薑 </v>
      </c>
      <c r="AA124" s="54" t="str">
        <f>P125&amp;" "&amp;P126&amp;" "&amp;P127&amp;" "&amp;P128&amp;" "&amp;P129&amp;" "&amp;P130</f>
        <v xml:space="preserve">蔬菜 薑    </v>
      </c>
      <c r="AB124" s="54" t="str">
        <f>R125&amp;" "&amp;R126&amp;" "&amp;R127&amp;" "&amp;R128&amp;" "&amp;R129&amp;" "&amp;R130</f>
        <v xml:space="preserve">時瓜 豆包 薑   </v>
      </c>
      <c r="AC124" s="54" t="str">
        <f>T125&amp;" "&amp;T126&amp;" "&amp;T127&amp;" "&amp;T128&amp;" "&amp;T129&amp;" "&amp;T130</f>
        <v xml:space="preserve">包子     </v>
      </c>
      <c r="AD124" s="54" t="e">
        <f>#REF!&amp;" "&amp;#REF!&amp;" "&amp;#REF!&amp;" "&amp;#REF!&amp;" "&amp;#REF!&amp;" "&amp;#REF!</f>
        <v>#REF!</v>
      </c>
      <c r="AE124" s="54" t="e">
        <f>#REF!&amp;" "&amp;#REF!&amp;" "&amp;#REF!&amp;" "&amp;#REF!&amp;" "&amp;#REF!&amp;" "&amp;#REF!</f>
        <v>#REF!</v>
      </c>
    </row>
    <row r="125" spans="1:31" ht="15" customHeight="1">
      <c r="A125" s="299"/>
      <c r="B125" s="120"/>
      <c r="C125" s="103"/>
      <c r="D125" s="104"/>
      <c r="E125" s="104"/>
      <c r="F125" s="104"/>
      <c r="G125" s="104"/>
      <c r="H125" s="104"/>
      <c r="I125" s="131"/>
      <c r="J125" s="107" t="s">
        <v>18</v>
      </c>
      <c r="K125" s="107">
        <v>7</v>
      </c>
      <c r="L125" s="107" t="s">
        <v>76</v>
      </c>
      <c r="M125" s="107">
        <v>10</v>
      </c>
      <c r="N125" s="139" t="s">
        <v>21</v>
      </c>
      <c r="O125" s="139">
        <v>4.5</v>
      </c>
      <c r="P125" s="22" t="s">
        <v>14</v>
      </c>
      <c r="Q125" s="22">
        <v>7</v>
      </c>
      <c r="R125" s="107" t="s">
        <v>186</v>
      </c>
      <c r="S125" s="107">
        <v>2.5</v>
      </c>
      <c r="T125" s="20" t="s">
        <v>93</v>
      </c>
      <c r="U125" s="20">
        <v>1</v>
      </c>
      <c r="V125" s="91"/>
      <c r="W125" s="55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299"/>
      <c r="B126" s="120"/>
      <c r="C126" s="103"/>
      <c r="D126" s="104"/>
      <c r="E126" s="104"/>
      <c r="F126" s="104"/>
      <c r="G126" s="104"/>
      <c r="H126" s="104"/>
      <c r="I126" s="131"/>
      <c r="J126" s="107" t="s">
        <v>32</v>
      </c>
      <c r="K126" s="107">
        <v>3</v>
      </c>
      <c r="L126" s="107" t="s">
        <v>22</v>
      </c>
      <c r="M126" s="107">
        <v>2.5</v>
      </c>
      <c r="N126" s="218" t="s">
        <v>305</v>
      </c>
      <c r="O126" s="173">
        <v>1.5</v>
      </c>
      <c r="P126" s="21" t="s">
        <v>29</v>
      </c>
      <c r="Q126" s="21">
        <v>0.05</v>
      </c>
      <c r="R126" s="107" t="s">
        <v>300</v>
      </c>
      <c r="S126" s="107">
        <v>1.5</v>
      </c>
      <c r="T126" s="20"/>
      <c r="U126" s="70"/>
      <c r="V126" s="91"/>
      <c r="W126" s="55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299"/>
      <c r="B127" s="120"/>
      <c r="C127" s="103">
        <v>5.5</v>
      </c>
      <c r="D127" s="104">
        <v>2.1</v>
      </c>
      <c r="E127" s="104">
        <v>1.6</v>
      </c>
      <c r="F127" s="104">
        <v>2.8</v>
      </c>
      <c r="G127" s="104">
        <v>0</v>
      </c>
      <c r="H127" s="104">
        <v>0</v>
      </c>
      <c r="I127" s="131">
        <v>709</v>
      </c>
      <c r="J127" s="107"/>
      <c r="K127" s="107"/>
      <c r="L127" s="107" t="s">
        <v>64</v>
      </c>
      <c r="M127" s="107">
        <v>1</v>
      </c>
      <c r="N127" s="139" t="s">
        <v>261</v>
      </c>
      <c r="O127" s="139">
        <v>0.5</v>
      </c>
      <c r="P127" s="21"/>
      <c r="Q127" s="21"/>
      <c r="R127" s="107" t="s">
        <v>29</v>
      </c>
      <c r="S127" s="107">
        <v>0.05</v>
      </c>
      <c r="T127" s="20"/>
      <c r="U127" s="20"/>
      <c r="V127" s="91"/>
      <c r="W127" s="55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299"/>
      <c r="B128" s="120"/>
      <c r="C128" s="103"/>
      <c r="D128" s="104"/>
      <c r="E128" s="104"/>
      <c r="F128" s="104"/>
      <c r="G128" s="104"/>
      <c r="H128" s="104"/>
      <c r="I128" s="131"/>
      <c r="J128" s="107"/>
      <c r="K128" s="107"/>
      <c r="L128" s="107" t="s">
        <v>29</v>
      </c>
      <c r="M128" s="107">
        <v>0.05</v>
      </c>
      <c r="N128" s="139" t="s">
        <v>23</v>
      </c>
      <c r="O128" s="139">
        <v>0.5</v>
      </c>
      <c r="P128" s="21"/>
      <c r="Q128" s="21"/>
      <c r="R128" s="107"/>
      <c r="S128" s="107"/>
      <c r="T128" s="20"/>
      <c r="U128" s="20"/>
      <c r="V128" s="91"/>
      <c r="W128" s="55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299"/>
      <c r="B129" s="120"/>
      <c r="C129" s="103"/>
      <c r="D129" s="104"/>
      <c r="E129" s="104"/>
      <c r="F129" s="104"/>
      <c r="G129" s="104"/>
      <c r="H129" s="104"/>
      <c r="I129" s="131"/>
      <c r="J129" s="107"/>
      <c r="K129" s="107"/>
      <c r="L129" s="107" t="s">
        <v>56</v>
      </c>
      <c r="M129" s="107"/>
      <c r="N129" s="107" t="s">
        <v>29</v>
      </c>
      <c r="O129" s="107">
        <v>0.05</v>
      </c>
      <c r="P129" s="21"/>
      <c r="Q129" s="21"/>
      <c r="R129" s="107"/>
      <c r="S129" s="107"/>
      <c r="T129" s="20"/>
      <c r="U129" s="20"/>
      <c r="V129" s="91"/>
      <c r="W129" s="55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300"/>
      <c r="B130" s="121"/>
      <c r="C130" s="109"/>
      <c r="D130" s="110"/>
      <c r="E130" s="110"/>
      <c r="F130" s="110"/>
      <c r="G130" s="110"/>
      <c r="H130" s="110"/>
      <c r="I130" s="134"/>
      <c r="J130" s="113"/>
      <c r="K130" s="113"/>
      <c r="L130" s="229"/>
      <c r="M130" s="229"/>
      <c r="N130" s="167"/>
      <c r="O130" s="167"/>
      <c r="P130" s="26"/>
      <c r="Q130" s="26"/>
      <c r="R130" s="141"/>
      <c r="S130" s="141"/>
      <c r="T130" s="25"/>
      <c r="U130" s="25"/>
      <c r="V130" s="92"/>
      <c r="W130" s="56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301" t="s">
        <v>373</v>
      </c>
      <c r="B131" s="122" t="s">
        <v>155</v>
      </c>
      <c r="C131" s="98">
        <v>5</v>
      </c>
      <c r="D131" s="98">
        <v>2.9</v>
      </c>
      <c r="E131" s="98">
        <v>2</v>
      </c>
      <c r="F131" s="98">
        <v>3</v>
      </c>
      <c r="G131" s="98">
        <v>0</v>
      </c>
      <c r="H131" s="98">
        <v>0</v>
      </c>
      <c r="I131" s="133">
        <v>753</v>
      </c>
      <c r="J131" s="135" t="s">
        <v>156</v>
      </c>
      <c r="K131" s="135"/>
      <c r="L131" s="135" t="s">
        <v>365</v>
      </c>
      <c r="M131" s="239"/>
      <c r="N131" s="135" t="s">
        <v>240</v>
      </c>
      <c r="O131" s="135"/>
      <c r="P131" s="60" t="s">
        <v>17</v>
      </c>
      <c r="Q131" s="60"/>
      <c r="R131" s="135" t="s">
        <v>277</v>
      </c>
      <c r="S131" s="135"/>
      <c r="T131" s="23" t="s">
        <v>417</v>
      </c>
      <c r="U131" s="23"/>
      <c r="V131" s="90"/>
      <c r="W131" s="53" t="str">
        <f>B131</f>
        <v>N3</v>
      </c>
      <c r="X131" s="54" t="str">
        <f>J132&amp;" "&amp;J133&amp;" "&amp;J134&amp;" "&amp;J135&amp;" "&amp;J136&amp;" "&amp;J137</f>
        <v xml:space="preserve">麵條     </v>
      </c>
      <c r="Y131" s="54" t="str">
        <f>L132&amp;" "&amp;L133&amp;" "&amp;L134&amp;" "&amp;L135&amp;" "&amp;L136&amp;" "&amp;L137</f>
        <v xml:space="preserve">煙燻豆包     </v>
      </c>
      <c r="Z131" s="54" t="str">
        <f>N132&amp;" "&amp;N133&amp;" "&amp;N134&amp;" "&amp;N135&amp;" "&amp;N136&amp;" "&amp;N137</f>
        <v xml:space="preserve">豆干 花胡瓜 三色豆 薑  </v>
      </c>
      <c r="AA131" s="54" t="str">
        <f>P132&amp;" "&amp;P133&amp;" "&amp;P134&amp;" "&amp;P135&amp;" "&amp;P136&amp;" "&amp;P137</f>
        <v xml:space="preserve">蔬菜 薑    </v>
      </c>
      <c r="AB131" s="54" t="str">
        <f>R132&amp;" "&amp;R133&amp;" "&amp;R134&amp;" "&amp;R135&amp;" "&amp;R136&amp;" "&amp;R137</f>
        <v xml:space="preserve">雞蛋★ 脆筍 時蔬 胡蘿蔔 乾木耳 </v>
      </c>
      <c r="AC131" s="54" t="str">
        <f>T132&amp;" "&amp;T133&amp;" "&amp;T134&amp;" "&amp;T135&amp;" "&amp;T136&amp;" "&amp;T137</f>
        <v xml:space="preserve">餐包     </v>
      </c>
      <c r="AD131" s="54" t="e">
        <f>#REF!&amp;" "&amp;#REF!&amp;" "&amp;#REF!&amp;" "&amp;#REF!&amp;" "&amp;#REF!&amp;" "&amp;#REF!</f>
        <v>#REF!</v>
      </c>
      <c r="AE131" s="54" t="e">
        <f>#REF!&amp;" "&amp;#REF!&amp;" "&amp;#REF!&amp;" "&amp;#REF!&amp;" "&amp;#REF!&amp;" "&amp;#REF!</f>
        <v>#REF!</v>
      </c>
    </row>
    <row r="132" spans="1:31" ht="15" customHeight="1">
      <c r="A132" s="302"/>
      <c r="B132" s="120"/>
      <c r="C132" s="104"/>
      <c r="D132" s="104"/>
      <c r="E132" s="104"/>
      <c r="F132" s="104"/>
      <c r="G132" s="104"/>
      <c r="H132" s="104"/>
      <c r="I132" s="131"/>
      <c r="J132" s="115" t="s">
        <v>55</v>
      </c>
      <c r="K132" s="115">
        <v>15</v>
      </c>
      <c r="L132" s="115" t="s">
        <v>365</v>
      </c>
      <c r="M132" s="115">
        <v>5.5</v>
      </c>
      <c r="N132" s="115" t="s">
        <v>366</v>
      </c>
      <c r="O132" s="115">
        <v>2</v>
      </c>
      <c r="P132" s="22" t="s">
        <v>14</v>
      </c>
      <c r="Q132" s="22">
        <v>7</v>
      </c>
      <c r="R132" s="127" t="s">
        <v>205</v>
      </c>
      <c r="S132" s="115">
        <v>0.5</v>
      </c>
      <c r="T132" s="20" t="s">
        <v>417</v>
      </c>
      <c r="U132" s="20">
        <v>2.5</v>
      </c>
      <c r="V132" s="91"/>
      <c r="W132" s="55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302"/>
      <c r="B133" s="120"/>
      <c r="C133" s="104"/>
      <c r="D133" s="104"/>
      <c r="E133" s="104"/>
      <c r="F133" s="104"/>
      <c r="G133" s="104"/>
      <c r="H133" s="104"/>
      <c r="I133" s="131"/>
      <c r="J133" s="115"/>
      <c r="K133" s="115"/>
      <c r="L133" s="115"/>
      <c r="M133" s="115"/>
      <c r="N133" s="115" t="s">
        <v>241</v>
      </c>
      <c r="O133" s="115">
        <v>3</v>
      </c>
      <c r="P133" s="21" t="s">
        <v>29</v>
      </c>
      <c r="Q133" s="21">
        <v>0.05</v>
      </c>
      <c r="R133" s="115" t="s">
        <v>41</v>
      </c>
      <c r="S133" s="115">
        <v>1</v>
      </c>
      <c r="T133" s="20"/>
      <c r="U133" s="70"/>
      <c r="V133" s="91"/>
      <c r="W133" s="55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02"/>
      <c r="B134" s="120"/>
      <c r="C134" s="104">
        <v>5</v>
      </c>
      <c r="D134" s="104">
        <v>2.2000000000000002</v>
      </c>
      <c r="E134" s="104">
        <v>1.6</v>
      </c>
      <c r="F134" s="104">
        <v>2.8</v>
      </c>
      <c r="G134" s="104">
        <v>0</v>
      </c>
      <c r="H134" s="104">
        <v>0</v>
      </c>
      <c r="I134" s="131">
        <v>681</v>
      </c>
      <c r="J134" s="115"/>
      <c r="K134" s="115"/>
      <c r="L134" s="115"/>
      <c r="M134" s="115"/>
      <c r="N134" s="115" t="s">
        <v>209</v>
      </c>
      <c r="O134" s="115">
        <v>2</v>
      </c>
      <c r="P134" s="21"/>
      <c r="Q134" s="21"/>
      <c r="R134" s="115" t="s">
        <v>17</v>
      </c>
      <c r="S134" s="115">
        <v>2</v>
      </c>
      <c r="T134" s="20"/>
      <c r="U134" s="20"/>
      <c r="V134" s="91"/>
      <c r="W134" s="55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02"/>
      <c r="B135" s="120"/>
      <c r="C135" s="104"/>
      <c r="D135" s="104"/>
      <c r="E135" s="104"/>
      <c r="F135" s="104"/>
      <c r="G135" s="104"/>
      <c r="H135" s="104"/>
      <c r="I135" s="131"/>
      <c r="J135" s="115"/>
      <c r="K135" s="115"/>
      <c r="L135" s="115"/>
      <c r="M135" s="115"/>
      <c r="N135" s="115" t="s">
        <v>29</v>
      </c>
      <c r="O135" s="115">
        <v>0.05</v>
      </c>
      <c r="P135" s="21"/>
      <c r="Q135" s="21"/>
      <c r="R135" s="115" t="s">
        <v>23</v>
      </c>
      <c r="S135" s="115">
        <v>0.5</v>
      </c>
      <c r="T135" s="20"/>
      <c r="U135" s="20"/>
      <c r="V135" s="91"/>
      <c r="W135" s="55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02"/>
      <c r="B136" s="120"/>
      <c r="C136" s="104"/>
      <c r="D136" s="104"/>
      <c r="E136" s="104"/>
      <c r="F136" s="104"/>
      <c r="G136" s="104"/>
      <c r="H136" s="104"/>
      <c r="I136" s="131"/>
      <c r="J136" s="115"/>
      <c r="K136" s="115"/>
      <c r="L136" s="115"/>
      <c r="M136" s="115"/>
      <c r="N136" s="115"/>
      <c r="O136" s="115"/>
      <c r="P136" s="21"/>
      <c r="Q136" s="21"/>
      <c r="R136" s="115" t="s">
        <v>36</v>
      </c>
      <c r="S136" s="115">
        <v>0.01</v>
      </c>
      <c r="T136" s="20"/>
      <c r="U136" s="20"/>
      <c r="V136" s="91"/>
      <c r="W136" s="55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303"/>
      <c r="B137" s="121"/>
      <c r="C137" s="110"/>
      <c r="D137" s="110"/>
      <c r="E137" s="110"/>
      <c r="F137" s="110"/>
      <c r="G137" s="110"/>
      <c r="H137" s="110"/>
      <c r="I137" s="134"/>
      <c r="J137" s="136"/>
      <c r="K137" s="136"/>
      <c r="L137" s="136"/>
      <c r="M137" s="136"/>
      <c r="N137" s="136"/>
      <c r="O137" s="136"/>
      <c r="P137" s="26"/>
      <c r="Q137" s="26"/>
      <c r="R137" s="151"/>
      <c r="S137" s="151"/>
      <c r="T137" s="25"/>
      <c r="U137" s="25"/>
      <c r="V137" s="92"/>
      <c r="W137" s="56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304" t="s">
        <v>372</v>
      </c>
      <c r="B138" s="122" t="s">
        <v>158</v>
      </c>
      <c r="C138" s="116">
        <v>6.4</v>
      </c>
      <c r="D138" s="116">
        <v>2.7</v>
      </c>
      <c r="E138" s="116">
        <v>2</v>
      </c>
      <c r="F138" s="116">
        <v>3</v>
      </c>
      <c r="G138" s="116">
        <v>0</v>
      </c>
      <c r="H138" s="116">
        <v>0</v>
      </c>
      <c r="I138" s="129">
        <v>836</v>
      </c>
      <c r="J138" s="101" t="s">
        <v>30</v>
      </c>
      <c r="K138" s="101"/>
      <c r="L138" s="101" t="s">
        <v>368</v>
      </c>
      <c r="M138" s="101"/>
      <c r="N138" s="168" t="s">
        <v>242</v>
      </c>
      <c r="O138" s="169"/>
      <c r="P138" s="60" t="s">
        <v>17</v>
      </c>
      <c r="Q138" s="60"/>
      <c r="R138" s="101" t="s">
        <v>278</v>
      </c>
      <c r="S138" s="101"/>
      <c r="T138" s="23" t="s">
        <v>291</v>
      </c>
      <c r="U138" s="23"/>
      <c r="V138" s="90"/>
      <c r="W138" s="53" t="str">
        <f>B138</f>
        <v>N4</v>
      </c>
      <c r="X138" s="54" t="str">
        <f>J139&amp;" "&amp;J140&amp;" "&amp;J141&amp;" "&amp;J142&amp;" "&amp;J143&amp;" "&amp;J144</f>
        <v xml:space="preserve">米 糙米    </v>
      </c>
      <c r="Y138" s="54" t="str">
        <f>L139&amp;" "&amp;L140&amp;" "&amp;L141&amp;" "&amp;L142&amp;" "&amp;L143&amp;" "&amp;L144</f>
        <v xml:space="preserve">百頁豆腐 白蘿蔔 胡蘿蔔 薑  </v>
      </c>
      <c r="Z138" s="54" t="str">
        <f>N139&amp;" "&amp;N140&amp;" "&amp;N141&amp;" "&amp;N142&amp;" "&amp;N143&amp;" "&amp;N144</f>
        <v xml:space="preserve">雞蛋★ 時蔬 川耳 薑  </v>
      </c>
      <c r="AA138" s="54" t="str">
        <f>P139&amp;" "&amp;P140&amp;" "&amp;P141&amp;" "&amp;P142&amp;" "&amp;P143&amp;" "&amp;P144</f>
        <v xml:space="preserve">蔬菜 薑    </v>
      </c>
      <c r="AB138" s="54" t="str">
        <f>R139&amp;" "&amp;R140&amp;" "&amp;R141&amp;" "&amp;R142&amp;" "&amp;R143&amp;" "&amp;R144</f>
        <v xml:space="preserve">綠豆 地瓜 紅砂糖   </v>
      </c>
      <c r="AC138" s="54" t="str">
        <f>T139&amp;" "&amp;T140&amp;" "&amp;T141&amp;" "&amp;T142&amp;" "&amp;T143&amp;" "&amp;T144</f>
        <v xml:space="preserve">餡餅     </v>
      </c>
      <c r="AD138" s="54" t="e">
        <f>#REF!&amp;" "&amp;#REF!&amp;" "&amp;#REF!&amp;" "&amp;#REF!&amp;" "&amp;#REF!&amp;" "&amp;#REF!</f>
        <v>#REF!</v>
      </c>
      <c r="AE138" s="54" t="e">
        <f>#REF!&amp;" "&amp;#REF!&amp;" "&amp;#REF!&amp;" "&amp;#REF!&amp;" "&amp;#REF!&amp;" "&amp;#REF!</f>
        <v>#REF!</v>
      </c>
    </row>
    <row r="139" spans="1:31" ht="15" customHeight="1">
      <c r="A139" s="305"/>
      <c r="B139" s="120"/>
      <c r="C139" s="104"/>
      <c r="D139" s="104"/>
      <c r="E139" s="104"/>
      <c r="F139" s="104"/>
      <c r="G139" s="104"/>
      <c r="H139" s="104"/>
      <c r="I139" s="130"/>
      <c r="J139" s="107" t="s">
        <v>18</v>
      </c>
      <c r="K139" s="107">
        <v>7</v>
      </c>
      <c r="L139" s="107" t="s">
        <v>349</v>
      </c>
      <c r="M139" s="107">
        <v>8</v>
      </c>
      <c r="N139" s="139" t="s">
        <v>205</v>
      </c>
      <c r="O139" s="170">
        <v>3.5</v>
      </c>
      <c r="P139" s="22" t="s">
        <v>14</v>
      </c>
      <c r="Q139" s="22">
        <v>7</v>
      </c>
      <c r="R139" s="107" t="s">
        <v>67</v>
      </c>
      <c r="S139" s="107">
        <v>2</v>
      </c>
      <c r="T139" s="20" t="s">
        <v>291</v>
      </c>
      <c r="U139" s="20">
        <v>4</v>
      </c>
      <c r="V139" s="91"/>
      <c r="W139" s="55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305"/>
      <c r="B140" s="120"/>
      <c r="C140" s="104"/>
      <c r="D140" s="104"/>
      <c r="E140" s="104"/>
      <c r="F140" s="104"/>
      <c r="G140" s="104"/>
      <c r="H140" s="104"/>
      <c r="I140" s="130"/>
      <c r="J140" s="107" t="s">
        <v>32</v>
      </c>
      <c r="K140" s="107">
        <v>3</v>
      </c>
      <c r="L140" s="107" t="s">
        <v>47</v>
      </c>
      <c r="M140" s="107">
        <v>2</v>
      </c>
      <c r="N140" s="170" t="s">
        <v>17</v>
      </c>
      <c r="O140" s="170">
        <v>5</v>
      </c>
      <c r="P140" s="21" t="s">
        <v>29</v>
      </c>
      <c r="Q140" s="21">
        <v>0.05</v>
      </c>
      <c r="R140" s="107" t="s">
        <v>149</v>
      </c>
      <c r="S140" s="107">
        <v>2</v>
      </c>
      <c r="T140" s="20"/>
      <c r="U140" s="70"/>
      <c r="V140" s="91"/>
      <c r="W140" s="55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05"/>
      <c r="B141" s="120"/>
      <c r="C141" s="104">
        <v>6.4</v>
      </c>
      <c r="D141" s="104">
        <v>2.2000000000000002</v>
      </c>
      <c r="E141" s="104">
        <v>1.6</v>
      </c>
      <c r="F141" s="104">
        <v>2.8</v>
      </c>
      <c r="G141" s="104">
        <v>0</v>
      </c>
      <c r="H141" s="104">
        <v>0</v>
      </c>
      <c r="I141" s="131">
        <v>779</v>
      </c>
      <c r="J141" s="107"/>
      <c r="K141" s="107"/>
      <c r="L141" s="107" t="s">
        <v>23</v>
      </c>
      <c r="M141" s="107">
        <v>1</v>
      </c>
      <c r="N141" s="170" t="s">
        <v>243</v>
      </c>
      <c r="O141" s="170">
        <v>0.1</v>
      </c>
      <c r="P141" s="21"/>
      <c r="Q141" s="21"/>
      <c r="R141" s="107" t="s">
        <v>276</v>
      </c>
      <c r="S141" s="107">
        <v>1</v>
      </c>
      <c r="T141" s="20"/>
      <c r="U141" s="20"/>
      <c r="V141" s="91"/>
      <c r="W141" s="55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05"/>
      <c r="B142" s="120"/>
      <c r="C142" s="104"/>
      <c r="D142" s="104"/>
      <c r="E142" s="104"/>
      <c r="F142" s="104"/>
      <c r="G142" s="104"/>
      <c r="H142" s="104"/>
      <c r="I142" s="130"/>
      <c r="J142" s="107"/>
      <c r="K142" s="107"/>
      <c r="L142" s="107" t="s">
        <v>29</v>
      </c>
      <c r="M142" s="107">
        <v>0.05</v>
      </c>
      <c r="N142" s="170" t="s">
        <v>29</v>
      </c>
      <c r="O142" s="170">
        <v>0.05</v>
      </c>
      <c r="P142" s="21"/>
      <c r="Q142" s="21"/>
      <c r="R142" s="107"/>
      <c r="S142" s="107"/>
      <c r="T142" s="20"/>
      <c r="U142" s="20"/>
      <c r="V142" s="91"/>
      <c r="W142" s="55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05"/>
      <c r="B143" s="120"/>
      <c r="C143" s="104"/>
      <c r="D143" s="104"/>
      <c r="E143" s="104"/>
      <c r="F143" s="104"/>
      <c r="G143" s="104"/>
      <c r="H143" s="104"/>
      <c r="I143" s="130"/>
      <c r="J143" s="107"/>
      <c r="K143" s="107"/>
      <c r="L143" s="107"/>
      <c r="M143" s="107"/>
      <c r="N143" s="170"/>
      <c r="O143" s="170"/>
      <c r="P143" s="21"/>
      <c r="Q143" s="21"/>
      <c r="R143" s="107"/>
      <c r="S143" s="107"/>
      <c r="T143" s="20"/>
      <c r="U143" s="20"/>
      <c r="V143" s="91"/>
      <c r="W143" s="55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306"/>
      <c r="B144" s="121"/>
      <c r="C144" s="110"/>
      <c r="D144" s="110"/>
      <c r="E144" s="110"/>
      <c r="F144" s="110"/>
      <c r="G144" s="110"/>
      <c r="H144" s="110"/>
      <c r="I144" s="132"/>
      <c r="J144" s="113"/>
      <c r="K144" s="113"/>
      <c r="L144" s="113"/>
      <c r="M144" s="113"/>
      <c r="N144" s="141"/>
      <c r="O144" s="141"/>
      <c r="P144" s="26"/>
      <c r="Q144" s="26"/>
      <c r="R144" s="141"/>
      <c r="S144" s="141"/>
      <c r="T144" s="25"/>
      <c r="U144" s="25"/>
      <c r="V144" s="92"/>
      <c r="W144" s="56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295" t="s">
        <v>369</v>
      </c>
      <c r="B145" s="122" t="s">
        <v>160</v>
      </c>
      <c r="C145" s="116">
        <v>5.3</v>
      </c>
      <c r="D145" s="116">
        <v>2.7</v>
      </c>
      <c r="E145" s="116">
        <v>2.1</v>
      </c>
      <c r="F145" s="116">
        <v>3</v>
      </c>
      <c r="G145" s="116">
        <v>0</v>
      </c>
      <c r="H145" s="116">
        <v>0</v>
      </c>
      <c r="I145" s="129">
        <v>761</v>
      </c>
      <c r="J145" s="101" t="s">
        <v>161</v>
      </c>
      <c r="K145" s="101"/>
      <c r="L145" s="101" t="s">
        <v>370</v>
      </c>
      <c r="M145" s="101"/>
      <c r="N145" s="101" t="s">
        <v>244</v>
      </c>
      <c r="O145" s="101"/>
      <c r="P145" s="60" t="s">
        <v>17</v>
      </c>
      <c r="Q145" s="60"/>
      <c r="R145" s="101" t="s">
        <v>38</v>
      </c>
      <c r="S145" s="101"/>
      <c r="T145" s="23" t="s">
        <v>281</v>
      </c>
      <c r="U145" s="72"/>
      <c r="V145" s="90" t="s">
        <v>282</v>
      </c>
      <c r="W145" s="53" t="str">
        <f>B145</f>
        <v>N5</v>
      </c>
      <c r="X145" s="54" t="str">
        <f>J146&amp;" "&amp;J147&amp;" "&amp;J148&amp;" "&amp;J149&amp;" "&amp;J150&amp;" "&amp;J151</f>
        <v xml:space="preserve">米 小薏仁    </v>
      </c>
      <c r="Y145" s="54" t="str">
        <f>L146&amp;" "&amp;L147&amp;" "&amp;L148&amp;" "&amp;L149&amp;" "&amp;L150&amp;" "&amp;L151</f>
        <v xml:space="preserve">麵腸 杏鮑菇 時瓜 九層塔 薑 </v>
      </c>
      <c r="Z145" s="54" t="str">
        <f>N146&amp;" "&amp;N147&amp;" "&amp;N148&amp;" "&amp;N149&amp;" "&amp;N150&amp;" "&amp;N151</f>
        <v xml:space="preserve">雞蛋★ 素培根 冷凍玉米粒 胡蘿蔔  </v>
      </c>
      <c r="AA145" s="54" t="str">
        <f>P146&amp;" "&amp;P147&amp;" "&amp;P148&amp;" "&amp;P149&amp;" "&amp;P150&amp;" "&amp;P151</f>
        <v xml:space="preserve">蔬菜 薑    </v>
      </c>
      <c r="AB145" s="54" t="str">
        <f>R146&amp;" "&amp;R147&amp;" "&amp;R148&amp;" "&amp;R149&amp;" "&amp;R150&amp;" "&amp;R151</f>
        <v xml:space="preserve">濕裙帶菜 時蔬 味噌 薑  </v>
      </c>
      <c r="AC145" s="54" t="str">
        <f>T146&amp;" "&amp;T147&amp;" "&amp;T148&amp;" "&amp;T149&amp;" "&amp;T150&amp;" "&amp;T151</f>
        <v xml:space="preserve">水果     </v>
      </c>
      <c r="AD145" s="54" t="e">
        <f>#REF!&amp;" "&amp;#REF!&amp;" "&amp;#REF!&amp;" "&amp;#REF!&amp;" "&amp;#REF!&amp;" "&amp;#REF!</f>
        <v>#REF!</v>
      </c>
      <c r="AE145" s="54" t="e">
        <f>#REF!&amp;" "&amp;#REF!&amp;" "&amp;#REF!&amp;" "&amp;#REF!&amp;" "&amp;#REF!&amp;" "&amp;#REF!</f>
        <v>#REF!</v>
      </c>
    </row>
    <row r="146" spans="1:31" ht="15" customHeight="1">
      <c r="A146" s="296"/>
      <c r="B146" s="120"/>
      <c r="C146" s="104"/>
      <c r="D146" s="104"/>
      <c r="E146" s="104"/>
      <c r="F146" s="104"/>
      <c r="G146" s="104"/>
      <c r="H146" s="104"/>
      <c r="I146" s="130"/>
      <c r="J146" s="107" t="s">
        <v>18</v>
      </c>
      <c r="K146" s="107">
        <v>10</v>
      </c>
      <c r="L146" s="107" t="s">
        <v>339</v>
      </c>
      <c r="M146" s="107">
        <v>5</v>
      </c>
      <c r="N146" s="139" t="s">
        <v>205</v>
      </c>
      <c r="O146" s="171">
        <v>4</v>
      </c>
      <c r="P146" s="22" t="s">
        <v>14</v>
      </c>
      <c r="Q146" s="22">
        <v>7</v>
      </c>
      <c r="R146" s="107" t="s">
        <v>216</v>
      </c>
      <c r="S146" s="107">
        <v>1</v>
      </c>
      <c r="T146" s="20" t="s">
        <v>281</v>
      </c>
      <c r="U146" s="20">
        <v>11</v>
      </c>
      <c r="V146" s="91" t="s">
        <v>282</v>
      </c>
      <c r="W146" s="55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296"/>
      <c r="B147" s="120"/>
      <c r="C147" s="104"/>
      <c r="D147" s="104"/>
      <c r="E147" s="104"/>
      <c r="F147" s="104"/>
      <c r="G147" s="104"/>
      <c r="H147" s="104"/>
      <c r="I147" s="130"/>
      <c r="J147" s="107" t="s">
        <v>162</v>
      </c>
      <c r="K147" s="107">
        <v>0.4</v>
      </c>
      <c r="L147" s="107" t="s">
        <v>203</v>
      </c>
      <c r="M147" s="107">
        <v>1</v>
      </c>
      <c r="N147" s="172" t="s">
        <v>326</v>
      </c>
      <c r="O147" s="173">
        <v>1</v>
      </c>
      <c r="P147" s="21" t="s">
        <v>29</v>
      </c>
      <c r="Q147" s="21">
        <v>0.05</v>
      </c>
      <c r="R147" s="107" t="s">
        <v>256</v>
      </c>
      <c r="S147" s="107">
        <v>3</v>
      </c>
      <c r="T147" s="20"/>
      <c r="U147" s="20"/>
      <c r="V147" s="91"/>
      <c r="W147" s="55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296"/>
      <c r="B148" s="120"/>
      <c r="C148" s="104">
        <v>5.3</v>
      </c>
      <c r="D148" s="104">
        <v>2.4</v>
      </c>
      <c r="E148" s="104">
        <v>1.6</v>
      </c>
      <c r="F148" s="104">
        <v>2.8</v>
      </c>
      <c r="G148" s="104">
        <v>0</v>
      </c>
      <c r="H148" s="104">
        <v>0</v>
      </c>
      <c r="I148" s="131">
        <v>717</v>
      </c>
      <c r="J148" s="107"/>
      <c r="K148" s="107"/>
      <c r="L148" s="107" t="s">
        <v>186</v>
      </c>
      <c r="M148" s="107">
        <v>3</v>
      </c>
      <c r="N148" s="107" t="s">
        <v>48</v>
      </c>
      <c r="O148" s="107">
        <v>1</v>
      </c>
      <c r="P148" s="21"/>
      <c r="Q148" s="21"/>
      <c r="R148" s="107" t="s">
        <v>42</v>
      </c>
      <c r="S148" s="107">
        <v>0.6</v>
      </c>
      <c r="T148" s="20"/>
      <c r="U148" s="20"/>
      <c r="V148" s="91"/>
      <c r="W148" s="55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296"/>
      <c r="B149" s="120"/>
      <c r="C149" s="104"/>
      <c r="D149" s="104"/>
      <c r="E149" s="104"/>
      <c r="F149" s="104"/>
      <c r="G149" s="104"/>
      <c r="H149" s="104"/>
      <c r="I149" s="130"/>
      <c r="J149" s="107"/>
      <c r="K149" s="107"/>
      <c r="L149" s="107" t="s">
        <v>52</v>
      </c>
      <c r="M149" s="107">
        <v>0.15</v>
      </c>
      <c r="N149" s="107" t="s">
        <v>23</v>
      </c>
      <c r="O149" s="107">
        <v>0.5</v>
      </c>
      <c r="P149" s="21"/>
      <c r="Q149" s="21"/>
      <c r="R149" s="107" t="s">
        <v>29</v>
      </c>
      <c r="S149" s="107">
        <v>0.05</v>
      </c>
      <c r="T149" s="20"/>
      <c r="U149" s="20"/>
      <c r="V149" s="91"/>
      <c r="W149" s="55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296"/>
      <c r="B150" s="120"/>
      <c r="C150" s="104"/>
      <c r="D150" s="104"/>
      <c r="E150" s="104"/>
      <c r="F150" s="104"/>
      <c r="G150" s="104"/>
      <c r="H150" s="104"/>
      <c r="I150" s="130"/>
      <c r="J150" s="107"/>
      <c r="K150" s="107"/>
      <c r="L150" s="170" t="s">
        <v>29</v>
      </c>
      <c r="M150" s="170">
        <v>0.05</v>
      </c>
      <c r="N150" s="107"/>
      <c r="O150" s="107"/>
      <c r="P150" s="21"/>
      <c r="Q150" s="21"/>
      <c r="R150" s="107"/>
      <c r="S150" s="107"/>
      <c r="T150" s="20"/>
      <c r="U150" s="20"/>
      <c r="V150" s="91"/>
      <c r="W150" s="55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297"/>
      <c r="B151" s="121"/>
      <c r="C151" s="110"/>
      <c r="D151" s="110"/>
      <c r="E151" s="110"/>
      <c r="F151" s="110"/>
      <c r="G151" s="110"/>
      <c r="H151" s="110"/>
      <c r="I151" s="132"/>
      <c r="J151" s="113"/>
      <c r="K151" s="113"/>
      <c r="L151" s="141"/>
      <c r="M151" s="141"/>
      <c r="N151" s="141"/>
      <c r="O151" s="141"/>
      <c r="P151" s="26"/>
      <c r="Q151" s="26"/>
      <c r="R151" s="141"/>
      <c r="S151" s="141"/>
      <c r="T151" s="25"/>
      <c r="U151" s="25"/>
      <c r="V151" s="92"/>
      <c r="W151" s="56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321" t="s">
        <v>102</v>
      </c>
      <c r="B152" s="321"/>
      <c r="C152" s="321"/>
      <c r="D152" s="321"/>
      <c r="E152" s="321"/>
      <c r="F152" s="321"/>
      <c r="G152" s="321"/>
      <c r="H152" s="321"/>
      <c r="I152" s="321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314" t="s">
        <v>280</v>
      </c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77"/>
      <c r="N153" s="76"/>
      <c r="O153" s="76"/>
      <c r="P153" s="76"/>
      <c r="Q153" s="76"/>
      <c r="R153" s="76"/>
      <c r="S153" s="76"/>
      <c r="T153" s="79"/>
      <c r="U153" s="79"/>
      <c r="V153" s="79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314" t="s">
        <v>100</v>
      </c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76"/>
      <c r="P154" s="76"/>
      <c r="Q154" s="76"/>
      <c r="R154" s="76"/>
      <c r="S154" s="76"/>
      <c r="T154" s="79"/>
      <c r="U154" s="79"/>
      <c r="V154" s="79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B155" s="10"/>
      <c r="C155" s="10"/>
      <c r="D155" s="10"/>
      <c r="E155" s="10"/>
      <c r="F155" s="10"/>
      <c r="G155" s="10"/>
      <c r="H155" s="10"/>
      <c r="I155" s="10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2:31" ht="15.75" customHeight="1"/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</sheetData>
  <mergeCells count="28">
    <mergeCell ref="X2:AD2"/>
    <mergeCell ref="A152:V152"/>
    <mergeCell ref="A153:L15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124:A130"/>
    <mergeCell ref="A131:A137"/>
    <mergeCell ref="A138:A144"/>
    <mergeCell ref="A154:N154"/>
    <mergeCell ref="A3:V3"/>
    <mergeCell ref="A2:V2"/>
    <mergeCell ref="A103:A109"/>
    <mergeCell ref="A1:V1"/>
    <mergeCell ref="A145:A151"/>
    <mergeCell ref="A110:A116"/>
    <mergeCell ref="A117:A123"/>
    <mergeCell ref="A75:A81"/>
    <mergeCell ref="A82:A88"/>
    <mergeCell ref="A89:A95"/>
    <mergeCell ref="A96:A102"/>
  </mergeCells>
  <phoneticPr fontId="10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995"/>
  <sheetViews>
    <sheetView topLeftCell="A11" zoomScale="110" zoomScaleNormal="110" workbookViewId="0">
      <selection activeCell="M6" sqref="M6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style="71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311" t="s">
        <v>387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1" ht="15.75" customHeight="1" thickBot="1">
      <c r="A2" s="67" t="s">
        <v>99</v>
      </c>
      <c r="B2" s="48" t="s">
        <v>1</v>
      </c>
      <c r="C2" s="49" t="s">
        <v>9</v>
      </c>
      <c r="D2" s="49" t="s">
        <v>80</v>
      </c>
      <c r="E2" s="50" t="s">
        <v>11</v>
      </c>
      <c r="F2" s="51" t="s">
        <v>81</v>
      </c>
      <c r="G2" s="32" t="s">
        <v>12</v>
      </c>
      <c r="H2" s="51" t="s">
        <v>82</v>
      </c>
      <c r="I2" s="32" t="s">
        <v>14</v>
      </c>
      <c r="J2" s="51" t="s">
        <v>84</v>
      </c>
      <c r="K2" s="32" t="s">
        <v>15</v>
      </c>
      <c r="L2" s="51" t="s">
        <v>85</v>
      </c>
      <c r="M2" s="50" t="s">
        <v>91</v>
      </c>
      <c r="N2" s="50" t="s">
        <v>90</v>
      </c>
      <c r="O2" s="32" t="s">
        <v>2</v>
      </c>
      <c r="P2" s="32" t="s">
        <v>3</v>
      </c>
      <c r="Q2" s="32" t="s">
        <v>4</v>
      </c>
      <c r="R2" s="32" t="s">
        <v>5</v>
      </c>
      <c r="S2" s="32" t="s">
        <v>6</v>
      </c>
      <c r="T2" s="32" t="s">
        <v>7</v>
      </c>
      <c r="U2" s="52" t="s">
        <v>8</v>
      </c>
    </row>
    <row r="3" spans="1:21" ht="15.75" customHeight="1">
      <c r="A3" s="205">
        <v>45597</v>
      </c>
      <c r="B3" s="207" t="str">
        <f>'非偏鄉計劃學校(素)國小'!B5</f>
        <v>J5</v>
      </c>
      <c r="C3" s="207" t="str">
        <f>'非偏鄉計劃學校(素)國小'!J5</f>
        <v>燕麥飯</v>
      </c>
      <c r="D3" s="208" t="str">
        <f>'非偏鄉計劃學校(素)國小'!X4</f>
        <v xml:space="preserve">米 燕麥△    </v>
      </c>
      <c r="E3" s="207" t="str">
        <f>'非偏鄉計劃學校(素)國小'!L5</f>
        <v>京醬麵腸</v>
      </c>
      <c r="F3" s="208" t="str">
        <f>'非偏鄉計劃學校(素)國小'!Y4</f>
        <v xml:space="preserve">麵腸 芹菜 薑 甜麵醬  </v>
      </c>
      <c r="G3" s="207" t="str">
        <f>'非偏鄉計劃學校(素)國小'!N5</f>
        <v>雙色炒蛋</v>
      </c>
      <c r="H3" s="207" t="str">
        <f>'非偏鄉計劃學校(素)國小'!Z4</f>
        <v xml:space="preserve">雞蛋★ 時蔬 胡蘿蔔 薑  </v>
      </c>
      <c r="I3" s="207" t="str">
        <f>'非偏鄉計劃學校(素)國小'!P5</f>
        <v>時蔬</v>
      </c>
      <c r="J3" s="208" t="str">
        <f>'非偏鄉計劃學校(素)國小'!AA4</f>
        <v xml:space="preserve">蔬菜 薑    </v>
      </c>
      <c r="K3" s="207" t="str">
        <f>'非偏鄉計劃學校(素)國小'!R5</f>
        <v>南瓜野菜湯</v>
      </c>
      <c r="L3" s="208" t="str">
        <f>'非偏鄉計劃學校(素)國小'!AB4</f>
        <v xml:space="preserve">南瓜 時蔬 乾小麥豆皮 薑  </v>
      </c>
      <c r="M3" s="207" t="s">
        <v>394</v>
      </c>
      <c r="N3" s="207"/>
      <c r="O3" s="209">
        <f>'非偏鄉計劃學校(素)國小'!C5</f>
        <v>5.2</v>
      </c>
      <c r="P3" s="209">
        <f>'非偏鄉計劃學校(素)國小'!D5</f>
        <v>3.1</v>
      </c>
      <c r="Q3" s="209">
        <f>'非偏鄉計劃學校(素)國小'!E5</f>
        <v>2</v>
      </c>
      <c r="R3" s="209">
        <f>'非偏鄉計劃學校(素)國小'!F5</f>
        <v>3</v>
      </c>
      <c r="S3" s="209">
        <f>'非偏鄉計劃學校(素)國小'!G5</f>
        <v>0</v>
      </c>
      <c r="T3" s="209">
        <f>'非偏鄉計劃學校(素)國小'!H5</f>
        <v>0</v>
      </c>
      <c r="U3" s="210">
        <f>'非偏鄉計劃學校(素)國小'!I5</f>
        <v>782</v>
      </c>
    </row>
    <row r="4" spans="1:21" ht="15.75" customHeight="1">
      <c r="A4" s="211">
        <v>45600</v>
      </c>
      <c r="B4" s="39" t="str">
        <f>'非偏鄉計劃學校(素)國小'!B12</f>
        <v>K1</v>
      </c>
      <c r="C4" s="39" t="str">
        <f>'非偏鄉計劃學校(素)國小'!J12</f>
        <v>白米飯</v>
      </c>
      <c r="D4" s="40" t="str">
        <f>'非偏鄉計劃學校(素)國小'!X11</f>
        <v xml:space="preserve">米     </v>
      </c>
      <c r="E4" s="39" t="str">
        <f>'非偏鄉計劃學校(素)國小'!L12</f>
        <v>腐乳豆干</v>
      </c>
      <c r="F4" s="40" t="str">
        <f>'非偏鄉計劃學校(素)國小'!Y11</f>
        <v>豆干 南瓜 胡蘿蔔 薑 豆腐乳 味噌</v>
      </c>
      <c r="G4" s="39" t="str">
        <f>'非偏鄉計劃學校(素)國小'!N12</f>
        <v>蛋香時蔬</v>
      </c>
      <c r="H4" s="39" t="str">
        <f>'非偏鄉計劃學校(素)國小'!Z11</f>
        <v xml:space="preserve">雞蛋★ 時蔬 胡蘿蔔 薑  </v>
      </c>
      <c r="I4" s="39" t="str">
        <f>'非偏鄉計劃學校(素)國小'!P12</f>
        <v>時蔬</v>
      </c>
      <c r="J4" s="40" t="str">
        <f>'非偏鄉計劃學校(素)國小'!AA11</f>
        <v xml:space="preserve">蔬菜 薑    </v>
      </c>
      <c r="K4" s="39" t="str">
        <f>'非偏鄉計劃學校(素)國小'!R12</f>
        <v>金針湯</v>
      </c>
      <c r="L4" s="40" t="str">
        <f>'非偏鄉計劃學校(素)國小'!AB11</f>
        <v xml:space="preserve">金針菜乾 白蘿蔔 乾小麥豆皮 薑  </v>
      </c>
      <c r="M4" s="39" t="s">
        <v>390</v>
      </c>
      <c r="N4" s="39" t="s">
        <v>396</v>
      </c>
      <c r="O4" s="41">
        <f>'非偏鄉計劃學校(素)國小'!C12</f>
        <v>5.5</v>
      </c>
      <c r="P4" s="41">
        <f>'非偏鄉計劃學校(素)國小'!D12</f>
        <v>2.7</v>
      </c>
      <c r="Q4" s="41">
        <f>'非偏鄉計劃學校(素)國小'!E12</f>
        <v>2</v>
      </c>
      <c r="R4" s="41">
        <f>'非偏鄉計劃學校(素)國小'!F12</f>
        <v>3</v>
      </c>
      <c r="S4" s="41">
        <f>'非偏鄉計劃學校(素)國小'!G12</f>
        <v>0</v>
      </c>
      <c r="T4" s="41">
        <f>'非偏鄉計劃學校(素)國小'!H12</f>
        <v>0</v>
      </c>
      <c r="U4" s="42">
        <f>'非偏鄉計劃學校(素)國小'!I12</f>
        <v>773</v>
      </c>
    </row>
    <row r="5" spans="1:21" ht="15.75" customHeight="1">
      <c r="A5" s="211">
        <v>45601</v>
      </c>
      <c r="B5" s="39" t="str">
        <f>'非偏鄉計劃學校(素)國小'!B19</f>
        <v>K2</v>
      </c>
      <c r="C5" s="39" t="str">
        <f>'非偏鄉計劃學校(素)國小'!J19</f>
        <v>糙米飯</v>
      </c>
      <c r="D5" s="40" t="str">
        <f>'非偏鄉計劃學校(素)國小'!X19</f>
        <v xml:space="preserve">米 糙米    </v>
      </c>
      <c r="E5" s="39" t="str">
        <f>'非偏鄉計劃學校(素)國小'!L19</f>
        <v>紅麴素排</v>
      </c>
      <c r="F5" s="40" t="str">
        <f>'非偏鄉計劃學校(素)國小'!Y19</f>
        <v xml:space="preserve">素排 薑    </v>
      </c>
      <c r="G5" s="39" t="str">
        <f>'非偏鄉計劃學校(素)國小'!N19</f>
        <v>雙色蒸蛋</v>
      </c>
      <c r="H5" s="39" t="str">
        <f>'非偏鄉計劃學校(素)國小'!Z19</f>
        <v xml:space="preserve">雞蛋★ 素火腿 冷凍玉米粒   </v>
      </c>
      <c r="I5" s="39" t="str">
        <f>'非偏鄉計劃學校(素)國小'!P19</f>
        <v>時蔬</v>
      </c>
      <c r="J5" s="40" t="str">
        <f>'非偏鄉計劃學校(素)國小'!AA19</f>
        <v xml:space="preserve">蔬菜 薑    </v>
      </c>
      <c r="K5" s="39" t="str">
        <f>'非偏鄉計劃學校(素)國小'!R19</f>
        <v>榨菜湯</v>
      </c>
      <c r="L5" s="40" t="str">
        <f>'非偏鄉計劃學校(素)國小'!AB19</f>
        <v xml:space="preserve">時蔬 榨菜 豆薯 乾小麥豆皮 薑 </v>
      </c>
      <c r="M5" s="39" t="s">
        <v>394</v>
      </c>
      <c r="N5" s="39" t="s">
        <v>396</v>
      </c>
      <c r="O5" s="41">
        <f>'非偏鄉計劃學校(素)國小'!C19</f>
        <v>5.4</v>
      </c>
      <c r="P5" s="41">
        <f>'非偏鄉計劃學校(素)國小'!D19</f>
        <v>3</v>
      </c>
      <c r="Q5" s="41">
        <f>'非偏鄉計劃學校(素)國小'!E19</f>
        <v>2.2999999999999998</v>
      </c>
      <c r="R5" s="41">
        <f>'非偏鄉計劃學校(素)國小'!F19</f>
        <v>3</v>
      </c>
      <c r="S5" s="41">
        <f>'非偏鄉計劃學校(素)國小'!G19</f>
        <v>0</v>
      </c>
      <c r="T5" s="41">
        <f>'非偏鄉計劃學校(素)國小'!H19</f>
        <v>0</v>
      </c>
      <c r="U5" s="42">
        <f>'非偏鄉計劃學校(素)國小'!I19</f>
        <v>796</v>
      </c>
    </row>
    <row r="6" spans="1:21" ht="15.75" customHeight="1">
      <c r="A6" s="211">
        <v>45602</v>
      </c>
      <c r="B6" s="39" t="str">
        <f>'非偏鄉計劃學校(素)國小'!B26</f>
        <v>K3</v>
      </c>
      <c r="C6" s="39" t="str">
        <f>'非偏鄉計劃學校(素)國小'!J26</f>
        <v>刈包特餐</v>
      </c>
      <c r="D6" s="40" t="str">
        <f>'非偏鄉計劃學校(素)國小'!X26</f>
        <v xml:space="preserve">刈包     </v>
      </c>
      <c r="E6" s="39" t="str">
        <f>'非偏鄉計劃學校(素)國小'!L26</f>
        <v>梅干豆包</v>
      </c>
      <c r="F6" s="40" t="str">
        <f>'非偏鄉計劃學校(素)國小'!Y26</f>
        <v xml:space="preserve">豆包 梅乾菜 薑   </v>
      </c>
      <c r="G6" s="39" t="str">
        <f>'非偏鄉計劃學校(素)國小'!N26</f>
        <v>芽香干片</v>
      </c>
      <c r="H6" s="39" t="str">
        <f>'非偏鄉計劃學校(素)國小'!Z26</f>
        <v xml:space="preserve">豆干 綠豆芽 胡蘿蔔 芹菜 薑 </v>
      </c>
      <c r="I6" s="39" t="str">
        <f>'非偏鄉計劃學校(素)國小'!P26</f>
        <v>時蔬</v>
      </c>
      <c r="J6" s="40" t="str">
        <f>'非偏鄉計劃學校(素)國小'!AA26</f>
        <v xml:space="preserve">蔬菜 薑    </v>
      </c>
      <c r="K6" s="39" t="str">
        <f>'非偏鄉計劃學校(素)國小'!R26</f>
        <v>芋香素粥</v>
      </c>
      <c r="L6" s="40" t="str">
        <f>'非偏鄉計劃學校(素)國小'!AB26</f>
        <v xml:space="preserve">糙米 時蔬 冷凍芋頭塊 薑 素若燥 </v>
      </c>
      <c r="M6" s="39" t="s">
        <v>397</v>
      </c>
      <c r="N6" s="39" t="s">
        <v>396</v>
      </c>
      <c r="O6" s="41">
        <f>'非偏鄉計劃學校(素)國小'!C26</f>
        <v>5</v>
      </c>
      <c r="P6" s="41">
        <f>'非偏鄉計劃學校(素)國小'!D26</f>
        <v>2.8</v>
      </c>
      <c r="Q6" s="41">
        <f>'非偏鄉計劃學校(素)國小'!E26</f>
        <v>2</v>
      </c>
      <c r="R6" s="41">
        <f>'非偏鄉計劃學校(素)國小'!F26</f>
        <v>3</v>
      </c>
      <c r="S6" s="41">
        <f>'非偏鄉計劃學校(素)國小'!G26</f>
        <v>0</v>
      </c>
      <c r="T6" s="41">
        <f>'非偏鄉計劃學校(素)國小'!H26</f>
        <v>0</v>
      </c>
      <c r="U6" s="42">
        <f>'非偏鄉計劃學校(素)國小'!I26</f>
        <v>745</v>
      </c>
    </row>
    <row r="7" spans="1:21" ht="15.75" customHeight="1">
      <c r="A7" s="211">
        <v>45603</v>
      </c>
      <c r="B7" s="39" t="str">
        <f>'非偏鄉計劃學校(素)國小'!B33</f>
        <v>K4</v>
      </c>
      <c r="C7" s="39" t="str">
        <f>'非偏鄉計劃學校(素)國小'!J33</f>
        <v>糙米飯</v>
      </c>
      <c r="D7" s="40" t="str">
        <f>'非偏鄉計劃學校(素)國小'!X33</f>
        <v xml:space="preserve">米 糙米    </v>
      </c>
      <c r="E7" s="39" t="str">
        <f>'非偏鄉計劃學校(素)國小'!L33</f>
        <v>麻婆豆腐</v>
      </c>
      <c r="F7" s="40" t="str">
        <f>'非偏鄉計劃學校(素)國小'!Y33</f>
        <v xml:space="preserve">豆腐 花胡瓜 甜椒 薑  </v>
      </c>
      <c r="G7" s="39" t="str">
        <f>'非偏鄉計劃學校(素)國小'!N33</f>
        <v>川耳佐蛋</v>
      </c>
      <c r="H7" s="39" t="str">
        <f>'非偏鄉計劃學校(素)國小'!Z33</f>
        <v xml:space="preserve">雞蛋★ 時蔬 胡蘿蔔 川耳 薑 </v>
      </c>
      <c r="I7" s="39" t="str">
        <f>'非偏鄉計劃學校(素)國小'!P33</f>
        <v>時蔬</v>
      </c>
      <c r="J7" s="40" t="str">
        <f>'非偏鄉計劃學校(素)國小'!AA33</f>
        <v xml:space="preserve">蔬菜 薑    </v>
      </c>
      <c r="K7" s="39" t="str">
        <f>'非偏鄉計劃學校(素)國小'!R33</f>
        <v>南瓜芋圓甜湯</v>
      </c>
      <c r="L7" s="40" t="str">
        <f>'非偏鄉計劃學校(素)國小'!AB33</f>
        <v xml:space="preserve">南瓜 芋圓 紅砂糖   </v>
      </c>
      <c r="M7" s="39" t="s">
        <v>398</v>
      </c>
      <c r="N7" s="39" t="s">
        <v>396</v>
      </c>
      <c r="O7" s="41">
        <f>'非偏鄉計劃學校(素)國小'!C33</f>
        <v>5.9</v>
      </c>
      <c r="P7" s="41">
        <f>'非偏鄉計劃學校(素)國小'!D33</f>
        <v>2.6</v>
      </c>
      <c r="Q7" s="41">
        <f>'非偏鄉計劃學校(素)國小'!E33</f>
        <v>2.2000000000000002</v>
      </c>
      <c r="R7" s="41">
        <f>'非偏鄉計劃學校(素)國小'!F33</f>
        <v>3</v>
      </c>
      <c r="S7" s="41">
        <f>'非偏鄉計劃學校(素)國小'!G33</f>
        <v>0</v>
      </c>
      <c r="T7" s="41">
        <f>'非偏鄉計劃學校(素)國小'!H33</f>
        <v>0</v>
      </c>
      <c r="U7" s="42">
        <f>'非偏鄉計劃學校(素)國小'!I33</f>
        <v>798</v>
      </c>
    </row>
    <row r="8" spans="1:21" ht="15.75" customHeight="1">
      <c r="A8" s="211">
        <v>45604</v>
      </c>
      <c r="B8" s="39" t="str">
        <f>'非偏鄉計劃學校(素)國小'!B40</f>
        <v>K5</v>
      </c>
      <c r="C8" s="39" t="str">
        <f>'非偏鄉計劃學校(素)國小'!J40</f>
        <v>小米飯</v>
      </c>
      <c r="D8" s="40" t="str">
        <f>'非偏鄉計劃學校(素)國小'!X40</f>
        <v xml:space="preserve">米 小米    </v>
      </c>
      <c r="E8" s="39" t="str">
        <f>'非偏鄉計劃學校(素)國小'!L40</f>
        <v>咖哩麵腸</v>
      </c>
      <c r="F8" s="40" t="str">
        <f>'非偏鄉計劃學校(素)國小'!Y40</f>
        <v xml:space="preserve">麵腸 馬鈴薯 胡蘿蔔 咖哩粉  </v>
      </c>
      <c r="G8" s="39" t="str">
        <f>'非偏鄉計劃學校(素)國小'!N40</f>
        <v>鮮蔬炒菇</v>
      </c>
      <c r="H8" s="39" t="str">
        <f>'非偏鄉計劃學校(素)國小'!Z40</f>
        <v xml:space="preserve">冷凍花椰菜 杏鮑菇 胡蘿蔔 薑  </v>
      </c>
      <c r="I8" s="39" t="str">
        <f>'非偏鄉計劃學校(素)國小'!P40</f>
        <v>時蔬</v>
      </c>
      <c r="J8" s="40" t="str">
        <f>'非偏鄉計劃學校(素)國小'!AA40</f>
        <v xml:space="preserve">蔬菜 薑    </v>
      </c>
      <c r="K8" s="39" t="str">
        <f>'非偏鄉計劃學校(素)國小'!R40</f>
        <v>紫菜魚丸湯</v>
      </c>
      <c r="L8" s="40" t="str">
        <f>'非偏鄉計劃學校(素)國小'!AB40</f>
        <v xml:space="preserve">紫菜 蔬菜丸子 時蔬 薑  </v>
      </c>
      <c r="M8" s="39" t="s">
        <v>394</v>
      </c>
      <c r="N8" s="39"/>
      <c r="O8" s="41">
        <f>'非偏鄉計劃學校(素)國小'!C40</f>
        <v>5.5</v>
      </c>
      <c r="P8" s="41">
        <f>'非偏鄉計劃學校(素)國小'!D40</f>
        <v>2.7</v>
      </c>
      <c r="Q8" s="41">
        <f>'非偏鄉計劃學校(素)國小'!E40</f>
        <v>2.2000000000000002</v>
      </c>
      <c r="R8" s="41">
        <f>'非偏鄉計劃學校(素)國小'!F40</f>
        <v>3</v>
      </c>
      <c r="S8" s="41">
        <f>'非偏鄉計劃學校(素)國小'!G40</f>
        <v>0</v>
      </c>
      <c r="T8" s="41">
        <f>'非偏鄉計劃學校(素)國小'!H40</f>
        <v>0</v>
      </c>
      <c r="U8" s="42">
        <f>'非偏鄉計劃學校(素)國小'!I40</f>
        <v>778</v>
      </c>
    </row>
    <row r="9" spans="1:21" ht="15.75" customHeight="1">
      <c r="A9" s="211">
        <v>45607</v>
      </c>
      <c r="B9" s="39" t="str">
        <f>'非偏鄉計劃學校(素)國小'!B47</f>
        <v>L1</v>
      </c>
      <c r="C9" s="39" t="str">
        <f>'非偏鄉計劃學校(素)國小'!J47</f>
        <v>白米飯</v>
      </c>
      <c r="D9" s="40" t="str">
        <f>'非偏鄉計劃學校(素)國小'!X47</f>
        <v xml:space="preserve">米     </v>
      </c>
      <c r="E9" s="39" t="str">
        <f>'非偏鄉計劃學校(素)國小'!L47</f>
        <v>花生麵筋</v>
      </c>
      <c r="F9" s="40" t="str">
        <f>'非偏鄉計劃學校(素)國小'!Y47</f>
        <v xml:space="preserve">生鮮花生仁 麵筋泡 白蘿蔔 胡蘿蔔 薑 </v>
      </c>
      <c r="G9" s="39" t="str">
        <f>'非偏鄉計劃學校(素)國小'!N47</f>
        <v>海芽蒸蛋</v>
      </c>
      <c r="H9" s="39" t="str">
        <f>'非偏鄉計劃學校(素)國小'!Z47</f>
        <v xml:space="preserve">雞蛋★ 濕裙帶菜 南瓜   </v>
      </c>
      <c r="I9" s="39" t="str">
        <f>'非偏鄉計劃學校(素)國小'!P47</f>
        <v>時蔬</v>
      </c>
      <c r="J9" s="40" t="str">
        <f>'非偏鄉計劃學校(素)國小'!AA47</f>
        <v xml:space="preserve">蔬菜 薑    </v>
      </c>
      <c r="K9" s="39" t="str">
        <f>'非偏鄉計劃學校(素)國小'!R47</f>
        <v>鮮菇時蔬湯</v>
      </c>
      <c r="L9" s="40" t="str">
        <f>'非偏鄉計劃學校(素)國小'!AB47</f>
        <v xml:space="preserve">金針菇 時蔬 乾小麥豆皮 薑  </v>
      </c>
      <c r="M9" s="39" t="s">
        <v>399</v>
      </c>
      <c r="N9" s="39" t="s">
        <v>396</v>
      </c>
      <c r="O9" s="41">
        <f>'非偏鄉計劃學校(素)國小'!C47</f>
        <v>5.4</v>
      </c>
      <c r="P9" s="41">
        <f>'非偏鄉計劃學校(素)國小'!D47</f>
        <v>2.7</v>
      </c>
      <c r="Q9" s="41">
        <f>'非偏鄉計劃學校(素)國小'!E47</f>
        <v>2.1</v>
      </c>
      <c r="R9" s="41">
        <f>'非偏鄉計劃學校(素)國小'!F47</f>
        <v>4</v>
      </c>
      <c r="S9" s="41">
        <f>'非偏鄉計劃學校(素)國小'!G47</f>
        <v>0</v>
      </c>
      <c r="T9" s="41">
        <f>'非偏鄉計劃學校(素)國小'!H47</f>
        <v>0</v>
      </c>
      <c r="U9" s="42">
        <f>'非偏鄉計劃學校(素)國小'!I47</f>
        <v>813</v>
      </c>
    </row>
    <row r="10" spans="1:21" ht="15.75" customHeight="1">
      <c r="A10" s="211">
        <v>45608</v>
      </c>
      <c r="B10" s="39" t="str">
        <f>'非偏鄉計劃學校(素)國小'!B54</f>
        <v>L2</v>
      </c>
      <c r="C10" s="39" t="str">
        <f>'非偏鄉計劃學校(素)國小'!J54</f>
        <v>糙米飯</v>
      </c>
      <c r="D10" s="40" t="str">
        <f>'非偏鄉計劃學校(素)國小'!X54</f>
        <v xml:space="preserve">米 糙米    </v>
      </c>
      <c r="E10" s="39" t="str">
        <f>'非偏鄉計劃學校(素)國小'!L54</f>
        <v>素鮭魚排</v>
      </c>
      <c r="F10" s="40" t="str">
        <f>'非偏鄉計劃學校(素)國小'!Y54</f>
        <v xml:space="preserve">素鮭魚排     </v>
      </c>
      <c r="G10" s="39" t="str">
        <f>'非偏鄉計劃學校(素)國小'!N54</f>
        <v>素培根時蔬炒蛋</v>
      </c>
      <c r="H10" s="39" t="str">
        <f>'非偏鄉計劃學校(素)國小'!Z54</f>
        <v xml:space="preserve">素培根 時蔬 雞蛋★ 胡蘿蔔 薑 </v>
      </c>
      <c r="I10" s="39" t="str">
        <f>'非偏鄉計劃學校(素)國小'!P54</f>
        <v>時蔬</v>
      </c>
      <c r="J10" s="40" t="str">
        <f>'非偏鄉計劃學校(素)國小'!AA54</f>
        <v xml:space="preserve">蔬菜 薑    </v>
      </c>
      <c r="K10" s="39" t="str">
        <f>'非偏鄉計劃學校(素)國小'!R54</f>
        <v>時瓜湯</v>
      </c>
      <c r="L10" s="40" t="str">
        <f>'非偏鄉計劃學校(素)國小'!AB54</f>
        <v xml:space="preserve">時瓜 乾小麥豆皮 薑   </v>
      </c>
      <c r="M10" s="39" t="s">
        <v>400</v>
      </c>
      <c r="N10" s="39" t="s">
        <v>396</v>
      </c>
      <c r="O10" s="41">
        <f>'非偏鄉計劃學校(素)國小'!C54</f>
        <v>5.4</v>
      </c>
      <c r="P10" s="41">
        <f>'非偏鄉計劃學校(素)國小'!D54</f>
        <v>3</v>
      </c>
      <c r="Q10" s="41">
        <f>'非偏鄉計劃學校(素)國小'!E54</f>
        <v>2</v>
      </c>
      <c r="R10" s="41">
        <f>'非偏鄉計劃學校(素)國小'!F54</f>
        <v>3</v>
      </c>
      <c r="S10" s="41">
        <f>'非偏鄉計劃學校(素)國小'!G54</f>
        <v>0</v>
      </c>
      <c r="T10" s="41">
        <f>'非偏鄉計劃學校(素)國小'!H54</f>
        <v>0</v>
      </c>
      <c r="U10" s="42">
        <f>'非偏鄉計劃學校(素)國小'!I54</f>
        <v>788</v>
      </c>
    </row>
    <row r="11" spans="1:21" ht="15.75" customHeight="1">
      <c r="A11" s="211">
        <v>45609</v>
      </c>
      <c r="B11" s="39" t="str">
        <f>'非偏鄉計劃學校(素)國小'!B61</f>
        <v>L3</v>
      </c>
      <c r="C11" s="39" t="str">
        <f>'非偏鄉計劃學校(素)國小'!J61</f>
        <v>西式特餐</v>
      </c>
      <c r="D11" s="40" t="str">
        <f>'非偏鄉計劃學校(素)國小'!X61</f>
        <v xml:space="preserve">麵條     </v>
      </c>
      <c r="E11" s="39" t="str">
        <f>'非偏鄉計劃學校(素)國小'!L61</f>
        <v>黃金素排</v>
      </c>
      <c r="F11" s="40" t="str">
        <f>'非偏鄉計劃學校(素)國小'!Y61</f>
        <v xml:space="preserve">素排     </v>
      </c>
      <c r="G11" s="39" t="str">
        <f>'非偏鄉計劃學校(素)國小'!N61</f>
        <v>西式茄汁配料</v>
      </c>
      <c r="H11" s="39" t="str">
        <f>'非偏鄉計劃學校(素)國小'!Z61</f>
        <v xml:space="preserve">豆干 三色豆 洋菇罐頭 薑 蕃茄醬 </v>
      </c>
      <c r="I11" s="39" t="str">
        <f>'非偏鄉計劃學校(素)國小'!P61</f>
        <v>時蔬</v>
      </c>
      <c r="J11" s="40" t="str">
        <f>'非偏鄉計劃學校(素)國小'!AA61</f>
        <v xml:space="preserve">蔬菜 薑    </v>
      </c>
      <c r="K11" s="39" t="str">
        <f>'非偏鄉計劃學校(素)國小'!R61</f>
        <v>南瓜濃湯</v>
      </c>
      <c r="L11" s="40" t="str">
        <f>'非偏鄉計劃學校(素)國小'!AB61</f>
        <v xml:space="preserve">雞蛋★ 南瓜 時蔬 芹菜 玉米濃湯調理包 </v>
      </c>
      <c r="M11" s="39" t="s">
        <v>390</v>
      </c>
      <c r="N11" s="39" t="s">
        <v>396</v>
      </c>
      <c r="O11" s="41">
        <f>'非偏鄉計劃學校(素)國小'!C61</f>
        <v>5.2</v>
      </c>
      <c r="P11" s="41">
        <f>'非偏鄉計劃學校(素)國小'!D61</f>
        <v>3</v>
      </c>
      <c r="Q11" s="41">
        <f>'非偏鄉計劃學校(素)國小'!E61</f>
        <v>2.1</v>
      </c>
      <c r="R11" s="41">
        <f>'非偏鄉計劃學校(素)國小'!F61</f>
        <v>3</v>
      </c>
      <c r="S11" s="41">
        <f>'非偏鄉計劃學校(素)國小'!G61</f>
        <v>0</v>
      </c>
      <c r="T11" s="41">
        <f>'非偏鄉計劃學校(素)國小'!H61</f>
        <v>0</v>
      </c>
      <c r="U11" s="42">
        <f>'非偏鄉計劃學校(素)國小'!I61</f>
        <v>777</v>
      </c>
    </row>
    <row r="12" spans="1:21" ht="15.75" customHeight="1">
      <c r="A12" s="211">
        <v>45610</v>
      </c>
      <c r="B12" s="39" t="str">
        <f>'非偏鄉計劃學校(素)國小'!B68</f>
        <v>L4</v>
      </c>
      <c r="C12" s="39" t="str">
        <f>'非偏鄉計劃學校(素)國小'!J68</f>
        <v>糙米飯</v>
      </c>
      <c r="D12" s="40" t="str">
        <f>'非偏鄉計劃學校(素)國小'!X68</f>
        <v xml:space="preserve">米 糙米    </v>
      </c>
      <c r="E12" s="39" t="str">
        <f>'非偏鄉計劃學校(素)國小'!L68</f>
        <v>筍乾麵輪</v>
      </c>
      <c r="F12" s="40" t="str">
        <f>'非偏鄉計劃學校(素)國小'!Y68</f>
        <v xml:space="preserve">麵輪 麻竹筍干 薑   </v>
      </c>
      <c r="G12" s="39" t="str">
        <f>'非偏鄉計劃學校(素)國小'!N68</f>
        <v>三杯杏鮑菇</v>
      </c>
      <c r="H12" s="39" t="str">
        <f>'非偏鄉計劃學校(素)國小'!Z68</f>
        <v xml:space="preserve">杏鮑菇 時瓜 九層塔 薑  </v>
      </c>
      <c r="I12" s="39" t="str">
        <f>'非偏鄉計劃學校(素)國小'!P68</f>
        <v>時蔬</v>
      </c>
      <c r="J12" s="40" t="str">
        <f>'非偏鄉計劃學校(素)國小'!AA68</f>
        <v xml:space="preserve">蔬菜 薑    </v>
      </c>
      <c r="K12" s="39" t="str">
        <f>'非偏鄉計劃學校(素)國小'!R68</f>
        <v>山藥銀耳湯</v>
      </c>
      <c r="L12" s="40" t="str">
        <f>'非偏鄉計劃學校(素)國小'!AB68</f>
        <v xml:space="preserve">濕銀耳 山藥 紅砂糖 枸杞  </v>
      </c>
      <c r="M12" s="39" t="s">
        <v>401</v>
      </c>
      <c r="N12" s="39" t="s">
        <v>396</v>
      </c>
      <c r="O12" s="41">
        <f>'非偏鄉計劃學校(素)國小'!C68</f>
        <v>5.3</v>
      </c>
      <c r="P12" s="41">
        <f>'非偏鄉計劃學校(素)國小'!D68</f>
        <v>2.6</v>
      </c>
      <c r="Q12" s="41">
        <f>'非偏鄉計劃學校(素)國小'!E68</f>
        <v>2.2999999999999998</v>
      </c>
      <c r="R12" s="41">
        <f>'非偏鄉計劃學校(素)國小'!F68</f>
        <v>3</v>
      </c>
      <c r="S12" s="41">
        <f>'非偏鄉計劃學校(素)國小'!G68</f>
        <v>0</v>
      </c>
      <c r="T12" s="41">
        <f>'非偏鄉計劃學校(素)國小'!H68</f>
        <v>0</v>
      </c>
      <c r="U12" s="42">
        <f>'非偏鄉計劃學校(素)國小'!I68</f>
        <v>759</v>
      </c>
    </row>
    <row r="13" spans="1:21" ht="15.75" customHeight="1">
      <c r="A13" s="211">
        <v>45611</v>
      </c>
      <c r="B13" s="39" t="str">
        <f>'非偏鄉計劃學校(素)國小'!B75</f>
        <v>L5</v>
      </c>
      <c r="C13" s="39" t="str">
        <f>'非偏鄉計劃學校(素)國小'!J75</f>
        <v>紫米飯</v>
      </c>
      <c r="D13" s="40" t="str">
        <f>'非偏鄉計劃學校(素)國小'!X75</f>
        <v xml:space="preserve">米 黑糯米    </v>
      </c>
      <c r="E13" s="39" t="str">
        <f>'非偏鄉計劃學校(素)國小'!L75</f>
        <v>紅燒麵腸</v>
      </c>
      <c r="F13" s="40" t="str">
        <f>'非偏鄉計劃學校(素)國小'!Y75</f>
        <v>麵腸 時瓜 胡蘿蔔 薑 醬油 二砂糖</v>
      </c>
      <c r="G13" s="39" t="str">
        <f>'非偏鄉計劃學校(素)國小'!N75</f>
        <v>滑蛋豆腐</v>
      </c>
      <c r="H13" s="39" t="str">
        <f>'非偏鄉計劃學校(素)國小'!Z75</f>
        <v xml:space="preserve">豆腐 時蔬 雞蛋★ 甜椒 薑 </v>
      </c>
      <c r="I13" s="39" t="str">
        <f>'非偏鄉計劃學校(素)國小'!P75</f>
        <v>時蔬</v>
      </c>
      <c r="J13" s="40" t="str">
        <f>'非偏鄉計劃學校(素)國小'!AA75</f>
        <v xml:space="preserve">蔬菜 薑    </v>
      </c>
      <c r="K13" s="39" t="str">
        <f>'非偏鄉計劃學校(素)國小'!R75</f>
        <v>大醬湯</v>
      </c>
      <c r="L13" s="40" t="str">
        <f>'非偏鄉計劃學校(素)國小'!AB75</f>
        <v xml:space="preserve">時蔬 濕裙帶菜 味噌   </v>
      </c>
      <c r="M13" s="39" t="s">
        <v>394</v>
      </c>
      <c r="N13" s="39" t="s">
        <v>395</v>
      </c>
      <c r="O13" s="41">
        <f>'非偏鄉計劃學校(素)國小'!C75</f>
        <v>5.2</v>
      </c>
      <c r="P13" s="41">
        <f>'非偏鄉計劃學校(素)國小'!D75</f>
        <v>2.7</v>
      </c>
      <c r="Q13" s="41">
        <f>'非偏鄉計劃學校(素)國小'!E75</f>
        <v>2.1</v>
      </c>
      <c r="R13" s="41">
        <f>'非偏鄉計劃學校(素)國小'!F75</f>
        <v>3</v>
      </c>
      <c r="S13" s="41">
        <f>'非偏鄉計劃學校(素)國小'!G75</f>
        <v>0</v>
      </c>
      <c r="T13" s="41">
        <f>'非偏鄉計劃學校(素)國小'!H75</f>
        <v>0</v>
      </c>
      <c r="U13" s="42">
        <f>'非偏鄉計劃學校(素)國小'!I75</f>
        <v>754</v>
      </c>
    </row>
    <row r="14" spans="1:21" ht="15.75" customHeight="1">
      <c r="A14" s="211">
        <v>45614</v>
      </c>
      <c r="B14" s="39" t="str">
        <f>'非偏鄉計劃學校(素)國小'!B82</f>
        <v>M1</v>
      </c>
      <c r="C14" s="39" t="str">
        <f>'非偏鄉計劃學校(素)國小'!J82</f>
        <v>白米飯</v>
      </c>
      <c r="D14" s="40" t="str">
        <f>'非偏鄉計劃學校(素)國小'!X82</f>
        <v xml:space="preserve">米     </v>
      </c>
      <c r="E14" s="39" t="str">
        <f>'非偏鄉計劃學校(素)國小'!L82</f>
        <v>豆干地瓜</v>
      </c>
      <c r="F14" s="40" t="str">
        <f>'非偏鄉計劃學校(素)國小'!Y82</f>
        <v xml:space="preserve">豆干 地瓜 甜椒(青皮) 薑  </v>
      </c>
      <c r="G14" s="39" t="str">
        <f>'非偏鄉計劃學校(素)國小'!N82</f>
        <v>蛋香碎脯</v>
      </c>
      <c r="H14" s="39" t="str">
        <f>'非偏鄉計劃學校(素)國小'!Z82</f>
        <v xml:space="preserve">雞蛋★ 蘿蔔乾 胡蘿蔔 薑  </v>
      </c>
      <c r="I14" s="39" t="str">
        <f>'非偏鄉計劃學校(素)國小'!P82</f>
        <v>時蔬</v>
      </c>
      <c r="J14" s="40" t="str">
        <f>'非偏鄉計劃學校(素)國小'!AA82</f>
        <v xml:space="preserve">蔬菜 薑    </v>
      </c>
      <c r="K14" s="39" t="str">
        <f>'非偏鄉計劃學校(素)國小'!R82</f>
        <v>酸辣湯</v>
      </c>
      <c r="L14" s="40" t="str">
        <f>'非偏鄉計劃學校(素)國小'!AB82</f>
        <v xml:space="preserve">豆腐 脆筍 時蔬 乾小麥豆皮 乾木耳 </v>
      </c>
      <c r="M14" s="39" t="s">
        <v>402</v>
      </c>
      <c r="N14" s="39" t="s">
        <v>396</v>
      </c>
      <c r="O14" s="41">
        <f>'非偏鄉計劃學校(素)國小'!C82</f>
        <v>6.1</v>
      </c>
      <c r="P14" s="41">
        <f>'非偏鄉計劃學校(素)國小'!D82</f>
        <v>2.6</v>
      </c>
      <c r="Q14" s="41">
        <f>'非偏鄉計劃學校(素)國小'!E82</f>
        <v>2</v>
      </c>
      <c r="R14" s="41">
        <f>'非偏鄉計劃學校(素)國小'!F82</f>
        <v>3</v>
      </c>
      <c r="S14" s="41">
        <f>'非偏鄉計劃學校(素)國小'!G82</f>
        <v>0</v>
      </c>
      <c r="T14" s="41">
        <f>'非偏鄉計劃學校(素)國小'!H82</f>
        <v>0</v>
      </c>
      <c r="U14" s="42">
        <f>'非偏鄉計劃學校(素)國小'!I82</f>
        <v>807</v>
      </c>
    </row>
    <row r="15" spans="1:21" ht="15.75" customHeight="1">
      <c r="A15" s="211">
        <v>45615</v>
      </c>
      <c r="B15" s="39" t="str">
        <f>'非偏鄉計劃學校(素)國小'!B89</f>
        <v>M2</v>
      </c>
      <c r="C15" s="39" t="str">
        <f>'非偏鄉計劃學校(素)國小'!J89</f>
        <v>糙米飯</v>
      </c>
      <c r="D15" s="40" t="str">
        <f>'非偏鄉計劃學校(素)國小'!X89</f>
        <v xml:space="preserve">米 糙米    </v>
      </c>
      <c r="E15" s="39" t="str">
        <f>'非偏鄉計劃學校(素)國小'!L89</f>
        <v>芋頭麵腸</v>
      </c>
      <c r="F15" s="40" t="str">
        <f>'非偏鄉計劃學校(素)國小'!Y89</f>
        <v xml:space="preserve">麵腸 時瓜 冷凍芋頭角 薑  </v>
      </c>
      <c r="G15" s="39" t="str">
        <f>'非偏鄉計劃學校(素)國小'!N89</f>
        <v>麻婆豆腐</v>
      </c>
      <c r="H15" s="39" t="str">
        <f>'非偏鄉計劃學校(素)國小'!Z89</f>
        <v xml:space="preserve">豆腐 三色豆 薑   </v>
      </c>
      <c r="I15" s="39" t="str">
        <f>'非偏鄉計劃學校(素)國小'!P89</f>
        <v>時蔬</v>
      </c>
      <c r="J15" s="40" t="str">
        <f>'非偏鄉計劃學校(素)國小'!AA89</f>
        <v xml:space="preserve">蔬菜 薑    </v>
      </c>
      <c r="K15" s="39" t="str">
        <f>'非偏鄉計劃學校(素)國小'!R89</f>
        <v>時蔬湯</v>
      </c>
      <c r="L15" s="40" t="str">
        <f>'非偏鄉計劃學校(素)國小'!AB89</f>
        <v xml:space="preserve">時蔬 乾小麥豆皮 薑   </v>
      </c>
      <c r="M15" s="39" t="s">
        <v>394</v>
      </c>
      <c r="N15" s="39" t="s">
        <v>396</v>
      </c>
      <c r="O15" s="41">
        <f>'非偏鄉計劃學校(素)國小'!C89</f>
        <v>5.4</v>
      </c>
      <c r="P15" s="41">
        <f>'非偏鄉計劃學校(素)國小'!D89</f>
        <v>2.8</v>
      </c>
      <c r="Q15" s="41">
        <f>'非偏鄉計劃學校(素)國小'!E89</f>
        <v>2.1</v>
      </c>
      <c r="R15" s="41">
        <f>'非偏鄉計劃學校(素)國小'!F89</f>
        <v>3</v>
      </c>
      <c r="S15" s="41">
        <f>'非偏鄉計劃學校(素)國小'!G89</f>
        <v>0</v>
      </c>
      <c r="T15" s="41">
        <f>'非偏鄉計劃學校(素)國小'!H89</f>
        <v>0</v>
      </c>
      <c r="U15" s="42">
        <f>'非偏鄉計劃學校(素)國小'!I89</f>
        <v>776</v>
      </c>
    </row>
    <row r="16" spans="1:21" ht="15.75" customHeight="1">
      <c r="A16" s="211">
        <v>45616</v>
      </c>
      <c r="B16" s="39" t="str">
        <f>'非偏鄉計劃學校(素)國小'!B96</f>
        <v>M3</v>
      </c>
      <c r="C16" s="39" t="str">
        <f>'非偏鄉計劃學校(素)國小'!J96</f>
        <v>韓式特餐</v>
      </c>
      <c r="D16" s="40" t="str">
        <f>'非偏鄉計劃學校(素)國小'!X96</f>
        <v xml:space="preserve">米 糙米 海苔絲   </v>
      </c>
      <c r="E16" s="39" t="str">
        <f>'非偏鄉計劃學校(素)國小'!L96</f>
        <v>韓式百頁</v>
      </c>
      <c r="F16" s="40" t="str">
        <f>'非偏鄉計劃學校(素)國小'!Y96</f>
        <v xml:space="preserve">百頁豆腐 蒟蒻魷魚 韓式泡菜 時蔬 薑 </v>
      </c>
      <c r="G16" s="39" t="str">
        <f>'非偏鄉計劃學校(素)國小'!N96</f>
        <v>炒寧波年糕</v>
      </c>
      <c r="H16" s="39" t="str">
        <f>'非偏鄉計劃學校(素)國小'!Z96</f>
        <v>年糕 豆包 結球白菜 胡蘿蔔 雞蛋★ 薑</v>
      </c>
      <c r="I16" s="39" t="str">
        <f>'非偏鄉計劃學校(素)國小'!P96</f>
        <v>時蔬</v>
      </c>
      <c r="J16" s="40" t="str">
        <f>'非偏鄉計劃學校(素)國小'!AA96</f>
        <v xml:space="preserve">蔬菜 薑    </v>
      </c>
      <c r="K16" s="39" t="str">
        <f>'非偏鄉計劃學校(素)國小'!R96</f>
        <v>韓式豆腐湯</v>
      </c>
      <c r="L16" s="40" t="str">
        <f>'非偏鄉計劃學校(素)國小'!AB96</f>
        <v>豆腐 金針菇 時蔬 乾小麥豆皮 味噌 味醂</v>
      </c>
      <c r="M16" s="39" t="s">
        <v>390</v>
      </c>
      <c r="N16" s="39" t="s">
        <v>396</v>
      </c>
      <c r="O16" s="41">
        <f>'非偏鄉計劃學校(素)國小'!C96</f>
        <v>5.8</v>
      </c>
      <c r="P16" s="41">
        <f>'非偏鄉計劃學校(素)國小'!D96</f>
        <v>2.6</v>
      </c>
      <c r="Q16" s="41">
        <f>'非偏鄉計劃學校(素)國小'!E96</f>
        <v>2.1</v>
      </c>
      <c r="R16" s="41">
        <f>'非偏鄉計劃學校(素)國小'!F96</f>
        <v>3</v>
      </c>
      <c r="S16" s="41">
        <f>'非偏鄉計劃學校(素)國小'!G96</f>
        <v>0</v>
      </c>
      <c r="T16" s="41">
        <f>'非偏鄉計劃學校(素)國小'!H96</f>
        <v>0</v>
      </c>
      <c r="U16" s="42">
        <f>'非偏鄉計劃學校(素)國小'!I96</f>
        <v>789</v>
      </c>
    </row>
    <row r="17" spans="1:31" ht="15.75" customHeight="1">
      <c r="A17" s="211">
        <v>45617</v>
      </c>
      <c r="B17" s="39" t="str">
        <f>'非偏鄉計劃學校(素)國小'!B103</f>
        <v>M4</v>
      </c>
      <c r="C17" s="39" t="str">
        <f>'非偏鄉計劃學校(素)國小'!J103</f>
        <v>糙米飯</v>
      </c>
      <c r="D17" s="40" t="str">
        <f>'非偏鄉計劃學校(素)國小'!X103</f>
        <v xml:space="preserve">米 糙米    </v>
      </c>
      <c r="E17" s="39" t="str">
        <f>'非偏鄉計劃學校(素)國小'!L103</f>
        <v>沙茶豆干</v>
      </c>
      <c r="F17" s="40" t="str">
        <f>'非偏鄉計劃學校(素)國小'!Y103</f>
        <v xml:space="preserve">豆干 時蔬 甜椒 薑 沙茶醬 </v>
      </c>
      <c r="G17" s="39" t="str">
        <f>'非偏鄉計劃學校(素)國小'!N103</f>
        <v>茄汁豆腐</v>
      </c>
      <c r="H17" s="39" t="str">
        <f>'非偏鄉計劃學校(素)國小'!Z103</f>
        <v xml:space="preserve">豆腐 杏鮑菇 大番茄 薑  </v>
      </c>
      <c r="I17" s="39" t="str">
        <f>'非偏鄉計劃學校(素)國小'!P103</f>
        <v>時蔬</v>
      </c>
      <c r="J17" s="40" t="str">
        <f>'非偏鄉計劃學校(素)國小'!AA103</f>
        <v xml:space="preserve">蔬菜 薑    </v>
      </c>
      <c r="K17" s="39" t="str">
        <f>'非偏鄉計劃學校(素)國小'!R103</f>
        <v>奶香粉圓仙草湯</v>
      </c>
      <c r="L17" s="40" t="str">
        <f>'非偏鄉計劃學校(素)國小'!AB103</f>
        <v xml:space="preserve">濕粉圓 仙草凍 全脂奶粉◆ 紅砂糖  </v>
      </c>
      <c r="M17" s="39" t="s">
        <v>403</v>
      </c>
      <c r="N17" s="39" t="s">
        <v>396</v>
      </c>
      <c r="O17" s="41">
        <f>'非偏鄉計劃學校(素)國小'!C103</f>
        <v>5.7</v>
      </c>
      <c r="P17" s="41">
        <f>'非偏鄉計劃學校(素)國小'!D103</f>
        <v>2.7</v>
      </c>
      <c r="Q17" s="41">
        <f>'非偏鄉計劃學校(素)國小'!E103</f>
        <v>2.2000000000000002</v>
      </c>
      <c r="R17" s="41">
        <f>'非偏鄉計劃學校(素)國小'!F103</f>
        <v>3</v>
      </c>
      <c r="S17" s="41">
        <f>'非偏鄉計劃學校(素)國小'!G103</f>
        <v>0.2</v>
      </c>
      <c r="T17" s="41">
        <f>'非偏鄉計劃學校(素)國小'!H103</f>
        <v>0</v>
      </c>
      <c r="U17" s="42">
        <f>'非偏鄉計劃學校(素)國小'!I103</f>
        <v>822</v>
      </c>
    </row>
    <row r="18" spans="1:31" ht="15.75" customHeight="1">
      <c r="A18" s="211">
        <v>45618</v>
      </c>
      <c r="B18" s="39" t="str">
        <f>'非偏鄉計劃學校(素)國小'!B110</f>
        <v>M5</v>
      </c>
      <c r="C18" s="39" t="str">
        <f>'非偏鄉計劃學校(素)國小'!J110</f>
        <v>地瓜飯</v>
      </c>
      <c r="D18" s="40" t="str">
        <f>'非偏鄉計劃學校(素)國小'!X110</f>
        <v xml:space="preserve">米 地瓜    </v>
      </c>
      <c r="E18" s="39" t="str">
        <f>'非偏鄉計劃學校(素)國小'!L110</f>
        <v>照燒油腐</v>
      </c>
      <c r="F18" s="40" t="str">
        <f>'非偏鄉計劃學校(素)國小'!Y110</f>
        <v>四角油豆腐 白蘿蔔 胡蘿蔔 薑 醬油 二砂糖</v>
      </c>
      <c r="G18" s="39" t="str">
        <f>'非偏鄉計劃學校(素)國小'!N110</f>
        <v>乳酪蒸蛋</v>
      </c>
      <c r="H18" s="39" t="str">
        <f>'非偏鄉計劃學校(素)國小'!Z110</f>
        <v xml:space="preserve">雞蛋★ 鮮菇 南瓜 刨絲乾酪◆  </v>
      </c>
      <c r="I18" s="39" t="str">
        <f>'非偏鄉計劃學校(素)國小'!P110</f>
        <v>時蔬</v>
      </c>
      <c r="J18" s="40" t="str">
        <f>'非偏鄉計劃學校(素)國小'!AA110</f>
        <v xml:space="preserve">蔬菜 薑    </v>
      </c>
      <c r="K18" s="39" t="str">
        <f>'非偏鄉計劃學校(素)國小'!R110</f>
        <v>番茄時蔬湯</v>
      </c>
      <c r="L18" s="40" t="str">
        <f>'非偏鄉計劃學校(素)國小'!AB110</f>
        <v xml:space="preserve">大番茄 時蔬 乾小麥豆皮 薑  </v>
      </c>
      <c r="M18" s="39" t="s">
        <v>394</v>
      </c>
      <c r="N18" s="39" t="s">
        <v>395</v>
      </c>
      <c r="O18" s="41">
        <f>'非偏鄉計劃學校(素)國小'!C110</f>
        <v>5.8</v>
      </c>
      <c r="P18" s="41">
        <f>'非偏鄉計劃學校(素)國小'!D110</f>
        <v>2.9</v>
      </c>
      <c r="Q18" s="41">
        <f>'非偏鄉計劃學校(素)國小'!E110</f>
        <v>2</v>
      </c>
      <c r="R18" s="41">
        <f>'非偏鄉計劃學校(素)國小'!F110</f>
        <v>3</v>
      </c>
      <c r="S18" s="41">
        <f>'非偏鄉計劃學校(素)國小'!G110</f>
        <v>0.1</v>
      </c>
      <c r="T18" s="41">
        <f>'非偏鄉計劃學校(素)國小'!H110</f>
        <v>0</v>
      </c>
      <c r="U18" s="42">
        <f>'非偏鄉計劃學校(素)國小'!I110</f>
        <v>824</v>
      </c>
    </row>
    <row r="19" spans="1:31" ht="15.75" customHeight="1">
      <c r="A19" s="211">
        <v>45621</v>
      </c>
      <c r="B19" s="39" t="str">
        <f>'非偏鄉計劃學校(素)國小'!B117</f>
        <v>N1</v>
      </c>
      <c r="C19" s="39" t="str">
        <f>'非偏鄉計劃學校(素)國小'!J117</f>
        <v>白米飯</v>
      </c>
      <c r="D19" s="40" t="str">
        <f>'非偏鄉計劃學校(素)國小'!X117</f>
        <v xml:space="preserve">米     </v>
      </c>
      <c r="E19" s="39" t="str">
        <f>'非偏鄉計劃學校(素)國小'!L117</f>
        <v>鐵板油腐</v>
      </c>
      <c r="F19" s="40" t="str">
        <f>'非偏鄉計劃學校(素)國小'!Y117</f>
        <v xml:space="preserve">四角油豆腐 甜椒(青皮) 胡蘿蔔 薑 黑胡椒粒 </v>
      </c>
      <c r="G19" s="39" t="str">
        <f>'非偏鄉計劃學校(素)國小'!N117</f>
        <v>沙茶冬粉</v>
      </c>
      <c r="H19" s="39" t="str">
        <f>'非偏鄉計劃學校(素)國小'!Z117</f>
        <v>冬粉 時蔬 豆包 乾木耳 薑 素沙茶醬</v>
      </c>
      <c r="I19" s="39" t="str">
        <f>'非偏鄉計劃學校(素)國小'!P117</f>
        <v>時蔬</v>
      </c>
      <c r="J19" s="40" t="str">
        <f>'非偏鄉計劃學校(素)國小'!AA117</f>
        <v xml:space="preserve">蔬菜 薑    </v>
      </c>
      <c r="K19" s="39" t="str">
        <f>'非偏鄉計劃學校(素)國小'!R117</f>
        <v>金針湯</v>
      </c>
      <c r="L19" s="40" t="str">
        <f>'非偏鄉計劃學校(素)國小'!AB117</f>
        <v xml:space="preserve">金針菜乾 時蔬 乾小麥豆皮 薑  </v>
      </c>
      <c r="M19" s="39" t="s">
        <v>399</v>
      </c>
      <c r="N19" s="39" t="s">
        <v>396</v>
      </c>
      <c r="O19" s="41">
        <f>'非偏鄉計劃學校(素)國小'!C117</f>
        <v>5.4</v>
      </c>
      <c r="P19" s="41">
        <f>'非偏鄉計劃學校(素)國小'!D117</f>
        <v>2.8</v>
      </c>
      <c r="Q19" s="41">
        <f>'非偏鄉計劃學校(素)國小'!E117</f>
        <v>2.1</v>
      </c>
      <c r="R19" s="41">
        <f>'非偏鄉計劃學校(素)國小'!F117</f>
        <v>3</v>
      </c>
      <c r="S19" s="41">
        <f>'非偏鄉計劃學校(素)國小'!G117</f>
        <v>0</v>
      </c>
      <c r="T19" s="41">
        <f>'非偏鄉計劃學校(素)國小'!H117</f>
        <v>0</v>
      </c>
      <c r="U19" s="42">
        <f>'非偏鄉計劃學校(素)國小'!I117</f>
        <v>776</v>
      </c>
    </row>
    <row r="20" spans="1:31" ht="15.75" customHeight="1">
      <c r="A20" s="211">
        <v>45622</v>
      </c>
      <c r="B20" s="39" t="str">
        <f>'非偏鄉計劃學校(素)國小'!B124</f>
        <v>N2</v>
      </c>
      <c r="C20" s="39" t="str">
        <f>'非偏鄉計劃學校(素)國小'!J124</f>
        <v>糙米飯</v>
      </c>
      <c r="D20" s="40" t="str">
        <f>'非偏鄉計劃學校(素)國小'!X124</f>
        <v xml:space="preserve">米 糙米    </v>
      </c>
      <c r="E20" s="39" t="str">
        <f>'非偏鄉計劃學校(素)國小'!L124</f>
        <v>咖哩凍腐</v>
      </c>
      <c r="F20" s="40" t="str">
        <f>'非偏鄉計劃學校(素)國小'!Y124</f>
        <v xml:space="preserve">凍豆腐 南瓜 杏鮑菇 薑 咖哩粉 </v>
      </c>
      <c r="G20" s="39" t="str">
        <f>'非偏鄉計劃學校(素)國小'!N124</f>
        <v>火腿豆芽</v>
      </c>
      <c r="H20" s="39" t="str">
        <f>'非偏鄉計劃學校(素)國小'!Z124</f>
        <v xml:space="preserve">綠豆芽 素火腿 芹菜 胡蘿蔔 薑 </v>
      </c>
      <c r="I20" s="39" t="str">
        <f>'非偏鄉計劃學校(素)國小'!P124</f>
        <v>時蔬</v>
      </c>
      <c r="J20" s="40" t="str">
        <f>'非偏鄉計劃學校(素)國小'!AA124</f>
        <v xml:space="preserve">蔬菜 薑    </v>
      </c>
      <c r="K20" s="39" t="str">
        <f>'非偏鄉計劃學校(素)國小'!R124</f>
        <v>時瓜湯</v>
      </c>
      <c r="L20" s="40" t="str">
        <f>'非偏鄉計劃學校(素)國小'!AB124</f>
        <v xml:space="preserve">時瓜 豆包 薑   </v>
      </c>
      <c r="M20" s="39" t="s">
        <v>390</v>
      </c>
      <c r="N20" s="39" t="s">
        <v>396</v>
      </c>
      <c r="O20" s="41">
        <f>'非偏鄉計劃學校(素)國小'!C124</f>
        <v>5.5</v>
      </c>
      <c r="P20" s="41">
        <f>'非偏鄉計劃學校(素)國小'!D124</f>
        <v>2.9</v>
      </c>
      <c r="Q20" s="41">
        <f>'非偏鄉計劃學校(素)國小'!E124</f>
        <v>2.1</v>
      </c>
      <c r="R20" s="41">
        <f>'非偏鄉計劃學校(素)國小'!F124</f>
        <v>3</v>
      </c>
      <c r="S20" s="41">
        <f>'非偏鄉計劃學校(素)國小'!G124</f>
        <v>0</v>
      </c>
      <c r="T20" s="41">
        <f>'非偏鄉計劃學校(素)國小'!H124</f>
        <v>0</v>
      </c>
      <c r="U20" s="42">
        <f>'非偏鄉計劃學校(素)國小'!I124</f>
        <v>790</v>
      </c>
    </row>
    <row r="21" spans="1:31" ht="15.75" customHeight="1">
      <c r="A21" s="211">
        <v>45623</v>
      </c>
      <c r="B21" s="39" t="str">
        <f>'非偏鄉計劃學校(素)國小'!B131</f>
        <v>N3</v>
      </c>
      <c r="C21" s="39" t="str">
        <f>'非偏鄉計劃學校(素)國小'!J131</f>
        <v>醡醬麵特餐</v>
      </c>
      <c r="D21" s="40" t="str">
        <f>'非偏鄉計劃學校(素)國小'!X131</f>
        <v xml:space="preserve">麵條     </v>
      </c>
      <c r="E21" s="39" t="str">
        <f>'非偏鄉計劃學校(素)國小'!L131</f>
        <v>煙燻豆包</v>
      </c>
      <c r="F21" s="40" t="str">
        <f>'非偏鄉計劃學校(素)國小'!Y131</f>
        <v xml:space="preserve">煙燻豆包     </v>
      </c>
      <c r="G21" s="39" t="str">
        <f>'非偏鄉計劃學校(素)國小'!N131</f>
        <v>醡醬配料</v>
      </c>
      <c r="H21" s="39" t="str">
        <f>'非偏鄉計劃學校(素)國小'!Z131</f>
        <v xml:space="preserve">豆干 花胡瓜 三色豆 薑  </v>
      </c>
      <c r="I21" s="39" t="str">
        <f>'非偏鄉計劃學校(素)國小'!P131</f>
        <v>時蔬</v>
      </c>
      <c r="J21" s="40" t="str">
        <f>'非偏鄉計劃學校(素)國小'!AA131</f>
        <v xml:space="preserve">蔬菜 薑    </v>
      </c>
      <c r="K21" s="39" t="str">
        <f>'非偏鄉計劃學校(素)國小'!R131</f>
        <v>大滷湯</v>
      </c>
      <c r="L21" s="40" t="str">
        <f>'非偏鄉計劃學校(素)國小'!AB131</f>
        <v xml:space="preserve">雞蛋★ 脆筍 時蔬 胡蘿蔔 乾木耳 </v>
      </c>
      <c r="M21" s="39" t="s">
        <v>400</v>
      </c>
      <c r="N21" s="39" t="s">
        <v>396</v>
      </c>
      <c r="O21" s="41">
        <f>'非偏鄉計劃學校(素)國小'!C131</f>
        <v>5</v>
      </c>
      <c r="P21" s="41">
        <f>'非偏鄉計劃學校(素)國小'!D131</f>
        <v>2.9</v>
      </c>
      <c r="Q21" s="41">
        <f>'非偏鄉計劃學校(素)國小'!E131</f>
        <v>2</v>
      </c>
      <c r="R21" s="41">
        <f>'非偏鄉計劃學校(素)國小'!F131</f>
        <v>3</v>
      </c>
      <c r="S21" s="41">
        <f>'非偏鄉計劃學校(素)國小'!G131</f>
        <v>0</v>
      </c>
      <c r="T21" s="41">
        <f>'非偏鄉計劃學校(素)國小'!H131</f>
        <v>0</v>
      </c>
      <c r="U21" s="42">
        <f>'非偏鄉計劃學校(素)國小'!I131</f>
        <v>753</v>
      </c>
    </row>
    <row r="22" spans="1:31" ht="15.75" customHeight="1">
      <c r="A22" s="211">
        <v>45624</v>
      </c>
      <c r="B22" s="39" t="str">
        <f>'非偏鄉計劃學校(素)國小'!B138</f>
        <v>N4</v>
      </c>
      <c r="C22" s="39" t="str">
        <f>'非偏鄉計劃學校(素)國小'!J138</f>
        <v>糙米飯</v>
      </c>
      <c r="D22" s="40" t="str">
        <f>'非偏鄉計劃學校(素)國小'!X138</f>
        <v xml:space="preserve">米 糙米    </v>
      </c>
      <c r="E22" s="39" t="str">
        <f>'非偏鄉計劃學校(素)國小'!L138</f>
        <v>白仁燒百頁</v>
      </c>
      <c r="F22" s="40" t="str">
        <f>'非偏鄉計劃學校(素)國小'!Y138</f>
        <v xml:space="preserve">百頁豆腐 白蘿蔔 胡蘿蔔 薑  </v>
      </c>
      <c r="G22" s="39" t="str">
        <f>'非偏鄉計劃學校(素)國小'!N138</f>
        <v>川耳佐蛋</v>
      </c>
      <c r="H22" s="39" t="str">
        <f>'非偏鄉計劃學校(素)國小'!Z138</f>
        <v xml:space="preserve">雞蛋★ 時蔬 川耳 薑  </v>
      </c>
      <c r="I22" s="39" t="str">
        <f>'非偏鄉計劃學校(素)國小'!P138</f>
        <v>時蔬</v>
      </c>
      <c r="J22" s="40" t="str">
        <f>'非偏鄉計劃學校(素)國小'!AA138</f>
        <v xml:space="preserve">蔬菜 薑    </v>
      </c>
      <c r="K22" s="39" t="str">
        <f>'非偏鄉計劃學校(素)國小'!R138</f>
        <v>綠豆仙草湯</v>
      </c>
      <c r="L22" s="40" t="str">
        <f>'非偏鄉計劃學校(素)國小'!AB138</f>
        <v xml:space="preserve">綠豆 地瓜 紅砂糖   </v>
      </c>
      <c r="M22" s="39" t="s">
        <v>404</v>
      </c>
      <c r="N22" s="39" t="s">
        <v>396</v>
      </c>
      <c r="O22" s="41">
        <f>'非偏鄉計劃學校(素)國小'!C138</f>
        <v>6.4</v>
      </c>
      <c r="P22" s="41">
        <f>'非偏鄉計劃學校(素)國小'!D138</f>
        <v>2.7</v>
      </c>
      <c r="Q22" s="41">
        <f>'非偏鄉計劃學校(素)國小'!E138</f>
        <v>2</v>
      </c>
      <c r="R22" s="41">
        <f>'非偏鄉計劃學校(素)國小'!F138</f>
        <v>3</v>
      </c>
      <c r="S22" s="41">
        <f>'非偏鄉計劃學校(素)國小'!G138</f>
        <v>0</v>
      </c>
      <c r="T22" s="41">
        <f>'非偏鄉計劃學校(素)國小'!H138</f>
        <v>0</v>
      </c>
      <c r="U22" s="42">
        <f>'非偏鄉計劃學校(素)國小'!I138</f>
        <v>836</v>
      </c>
    </row>
    <row r="23" spans="1:31" ht="15.75" customHeight="1" thickBot="1">
      <c r="A23" s="212">
        <v>45625</v>
      </c>
      <c r="B23" s="43" t="str">
        <f>'非偏鄉計劃學校(素)國小'!B145</f>
        <v>N5</v>
      </c>
      <c r="C23" s="43" t="str">
        <f>'非偏鄉計劃學校(素)國小'!J145</f>
        <v>薏仁飯</v>
      </c>
      <c r="D23" s="44" t="str">
        <f>'非偏鄉計劃學校(素)國小'!X145</f>
        <v xml:space="preserve">米 小薏仁    </v>
      </c>
      <c r="E23" s="43" t="str">
        <f>'非偏鄉計劃學校(素)國小'!L145</f>
        <v>三杯麵腸</v>
      </c>
      <c r="F23" s="44" t="str">
        <f>'非偏鄉計劃學校(素)國小'!Y145</f>
        <v xml:space="preserve">麵腸 杏鮑菇 時瓜 九層塔 薑 </v>
      </c>
      <c r="G23" s="43" t="str">
        <f>'非偏鄉計劃學校(素)國小'!N145</f>
        <v>三色蒸蛋</v>
      </c>
      <c r="H23" s="43" t="str">
        <f>'非偏鄉計劃學校(素)國小'!Z145</f>
        <v xml:space="preserve">雞蛋★ 素培根 冷凍玉米粒 胡蘿蔔  </v>
      </c>
      <c r="I23" s="43" t="str">
        <f>'非偏鄉計劃學校(素)國小'!P145</f>
        <v>時蔬</v>
      </c>
      <c r="J23" s="44" t="str">
        <f>'非偏鄉計劃學校(素)國小'!AA145</f>
        <v xml:space="preserve">蔬菜 薑    </v>
      </c>
      <c r="K23" s="43" t="str">
        <f>'非偏鄉計劃學校(素)國小'!R145</f>
        <v>味噌海芽湯</v>
      </c>
      <c r="L23" s="44" t="str">
        <f>'非偏鄉計劃學校(素)國小'!AB145</f>
        <v xml:space="preserve">濕裙帶菜 時蔬 味噌 薑  </v>
      </c>
      <c r="M23" s="43" t="s">
        <v>394</v>
      </c>
      <c r="N23" s="43" t="s">
        <v>395</v>
      </c>
      <c r="O23" s="45">
        <f>'非偏鄉計劃學校(素)國小'!C145</f>
        <v>5.3</v>
      </c>
      <c r="P23" s="45">
        <f>'非偏鄉計劃學校(素)國小'!D145</f>
        <v>2.7</v>
      </c>
      <c r="Q23" s="45">
        <f>'非偏鄉計劃學校(素)國小'!E145</f>
        <v>2.1</v>
      </c>
      <c r="R23" s="45">
        <f>'非偏鄉計劃學校(素)國小'!F145</f>
        <v>3</v>
      </c>
      <c r="S23" s="45">
        <f>'非偏鄉計劃學校(素)國小'!G145</f>
        <v>0</v>
      </c>
      <c r="T23" s="45">
        <f>'非偏鄉計劃學校(素)國小'!H145</f>
        <v>0</v>
      </c>
      <c r="U23" s="46">
        <f>'非偏鄉計劃學校(素)國小'!I145</f>
        <v>761</v>
      </c>
    </row>
    <row r="24" spans="1:31" ht="15.75" customHeight="1">
      <c r="M24" s="17"/>
      <c r="N24" s="17"/>
    </row>
    <row r="25" spans="1:31" ht="15.75" customHeight="1">
      <c r="B25" s="84" t="s">
        <v>103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242"/>
      <c r="N25" s="242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.75" customHeight="1">
      <c r="M26" s="17"/>
      <c r="N26" s="17"/>
    </row>
    <row r="27" spans="1:31" ht="15.75" customHeight="1">
      <c r="M27" s="17"/>
      <c r="N27" s="17"/>
    </row>
    <row r="28" spans="1:31" ht="15.75" customHeight="1">
      <c r="M28" s="17"/>
      <c r="N28" s="17"/>
    </row>
    <row r="29" spans="1:31" ht="15.75" customHeight="1">
      <c r="M29" s="17"/>
      <c r="N29" s="17"/>
    </row>
    <row r="30" spans="1:31" ht="15.75" customHeight="1">
      <c r="M30" s="17"/>
      <c r="N30" s="17"/>
    </row>
    <row r="31" spans="1:31" ht="15.75" customHeight="1">
      <c r="M31" s="17"/>
      <c r="N31" s="17"/>
    </row>
    <row r="32" spans="1:31" ht="15.75" customHeight="1">
      <c r="M32" s="17"/>
      <c r="N32" s="17"/>
    </row>
    <row r="33" spans="13:14" ht="15.75" customHeight="1">
      <c r="M33" s="17"/>
      <c r="N33" s="17"/>
    </row>
    <row r="34" spans="13:14" ht="15.75" customHeight="1">
      <c r="M34" s="17"/>
      <c r="N34" s="17"/>
    </row>
    <row r="35" spans="13:14" ht="15.75" customHeight="1">
      <c r="M35" s="17"/>
      <c r="N35" s="17"/>
    </row>
    <row r="36" spans="13:14" ht="15.75" customHeight="1">
      <c r="M36" s="17"/>
      <c r="N36" s="17"/>
    </row>
    <row r="37" spans="13:14" ht="15.75" customHeight="1">
      <c r="M37" s="17"/>
      <c r="N37" s="17"/>
    </row>
    <row r="38" spans="13:14" ht="15.75" customHeight="1">
      <c r="M38" s="17"/>
      <c r="N38" s="17"/>
    </row>
    <row r="39" spans="13:14" ht="15.75" customHeight="1">
      <c r="M39" s="17"/>
      <c r="N39" s="17"/>
    </row>
    <row r="40" spans="13:14" ht="15.75" customHeight="1">
      <c r="M40" s="17"/>
      <c r="N40" s="17"/>
    </row>
    <row r="41" spans="13:14" ht="15.75" customHeight="1">
      <c r="M41" s="17"/>
      <c r="N41" s="17"/>
    </row>
    <row r="42" spans="13:14" ht="15.75" customHeight="1">
      <c r="M42" s="17"/>
      <c r="N42" s="17"/>
    </row>
    <row r="43" spans="13:14" ht="15.75" customHeight="1">
      <c r="M43" s="17"/>
      <c r="N43" s="17"/>
    </row>
    <row r="44" spans="13:14" ht="15.75" customHeight="1">
      <c r="M44" s="17"/>
      <c r="N44" s="17"/>
    </row>
    <row r="45" spans="13:14" ht="15.75" customHeight="1">
      <c r="M45" s="17"/>
      <c r="N45" s="17"/>
    </row>
    <row r="46" spans="13:14" ht="15.75" customHeight="1">
      <c r="M46" s="17"/>
      <c r="N46" s="17"/>
    </row>
    <row r="47" spans="13:14" ht="15.75" customHeight="1">
      <c r="M47" s="17"/>
      <c r="N47" s="17"/>
    </row>
    <row r="48" spans="13:14" ht="15.75" customHeight="1">
      <c r="M48" s="17"/>
      <c r="N48" s="17"/>
    </row>
    <row r="49" spans="13:14" ht="15.75" customHeight="1">
      <c r="M49" s="17"/>
      <c r="N49" s="17"/>
    </row>
    <row r="50" spans="13:14" ht="15.75" customHeight="1">
      <c r="M50" s="17"/>
      <c r="N50" s="17"/>
    </row>
    <row r="51" spans="13:14" ht="15.75" customHeight="1">
      <c r="M51" s="17"/>
      <c r="N51" s="17"/>
    </row>
    <row r="52" spans="13:14" ht="15.75" customHeight="1">
      <c r="M52" s="17"/>
      <c r="N52" s="17"/>
    </row>
    <row r="53" spans="13:14" ht="15.75" customHeight="1">
      <c r="M53" s="17"/>
      <c r="N53" s="17"/>
    </row>
    <row r="54" spans="13:14" ht="15.75" customHeight="1">
      <c r="M54" s="17"/>
      <c r="N54" s="17"/>
    </row>
    <row r="55" spans="13:14" ht="15.75" customHeight="1">
      <c r="M55" s="17"/>
      <c r="N55" s="17"/>
    </row>
    <row r="56" spans="13:14" ht="15.75" customHeight="1">
      <c r="M56" s="17"/>
      <c r="N56" s="17"/>
    </row>
    <row r="57" spans="13:14" ht="15.75" customHeight="1">
      <c r="M57" s="17"/>
      <c r="N57" s="17"/>
    </row>
    <row r="58" spans="13:14" ht="15.75" customHeight="1">
      <c r="M58" s="17"/>
      <c r="N58" s="17"/>
    </row>
    <row r="59" spans="13:14" ht="15.75" customHeight="1">
      <c r="M59" s="17"/>
      <c r="N59" s="17"/>
    </row>
    <row r="60" spans="13:14" ht="15.75" customHeight="1">
      <c r="M60" s="17"/>
      <c r="N60" s="17"/>
    </row>
    <row r="61" spans="13:14" ht="15.75" customHeight="1">
      <c r="M61" s="17"/>
      <c r="N61" s="17"/>
    </row>
    <row r="62" spans="13:14" ht="15.75" customHeight="1">
      <c r="M62" s="17"/>
      <c r="N62" s="17"/>
    </row>
    <row r="63" spans="13:14" ht="15.75" customHeight="1">
      <c r="M63" s="17"/>
      <c r="N63" s="17"/>
    </row>
    <row r="64" spans="13:14" ht="15.75" customHeight="1">
      <c r="M64" s="17"/>
      <c r="N64" s="17"/>
    </row>
    <row r="65" spans="13:14" ht="15.75" customHeight="1">
      <c r="M65" s="17"/>
      <c r="N65" s="17"/>
    </row>
    <row r="66" spans="13:14" ht="15.75" customHeight="1">
      <c r="M66" s="17"/>
      <c r="N66" s="17"/>
    </row>
    <row r="67" spans="13:14" ht="15.75" customHeight="1">
      <c r="M67" s="17"/>
      <c r="N67" s="17"/>
    </row>
    <row r="68" spans="13:14" ht="15.75" customHeight="1">
      <c r="M68" s="17"/>
      <c r="N68" s="17"/>
    </row>
    <row r="69" spans="13:14" ht="15.75" customHeight="1">
      <c r="M69" s="17"/>
      <c r="N69" s="17"/>
    </row>
    <row r="70" spans="13:14" ht="15.75" customHeight="1">
      <c r="M70" s="17"/>
      <c r="N70" s="17"/>
    </row>
    <row r="71" spans="13:14" ht="15.75" customHeight="1">
      <c r="M71" s="17"/>
      <c r="N71" s="17"/>
    </row>
    <row r="72" spans="13:14" ht="15.75" customHeight="1">
      <c r="M72" s="17"/>
      <c r="N72" s="17"/>
    </row>
    <row r="73" spans="13:14" ht="15.75" customHeight="1">
      <c r="M73" s="17"/>
      <c r="N73" s="17"/>
    </row>
    <row r="74" spans="13:14" ht="15.75" customHeight="1">
      <c r="M74" s="17"/>
      <c r="N74" s="17"/>
    </row>
    <row r="75" spans="13:14" ht="15.75" customHeight="1">
      <c r="M75" s="17"/>
      <c r="N75" s="17"/>
    </row>
    <row r="76" spans="13:14" ht="15.75" customHeight="1">
      <c r="M76" s="17"/>
      <c r="N76" s="17"/>
    </row>
    <row r="77" spans="13:14" ht="15.75" customHeight="1">
      <c r="M77" s="17"/>
      <c r="N77" s="17"/>
    </row>
    <row r="78" spans="13:14" ht="15.75" customHeight="1">
      <c r="M78" s="17"/>
      <c r="N78" s="17"/>
    </row>
    <row r="79" spans="13:14" ht="15.75" customHeight="1">
      <c r="M79" s="17"/>
      <c r="N79" s="17"/>
    </row>
    <row r="80" spans="13:14" ht="15.75" customHeight="1">
      <c r="M80" s="17"/>
      <c r="N80" s="17"/>
    </row>
    <row r="81" spans="13:14" ht="15.75" customHeight="1">
      <c r="M81" s="17"/>
      <c r="N81" s="17"/>
    </row>
    <row r="82" spans="13:14" ht="15.75" customHeight="1">
      <c r="M82" s="17"/>
      <c r="N82" s="17"/>
    </row>
    <row r="83" spans="13:14" ht="15.75" customHeight="1">
      <c r="M83" s="17"/>
      <c r="N83" s="17"/>
    </row>
    <row r="84" spans="13:14" ht="15.75" customHeight="1">
      <c r="M84" s="17"/>
      <c r="N84" s="17"/>
    </row>
    <row r="85" spans="13:14" ht="15.75" customHeight="1">
      <c r="M85" s="17"/>
      <c r="N85" s="17"/>
    </row>
    <row r="86" spans="13:14" ht="15.75" customHeight="1">
      <c r="M86" s="17"/>
      <c r="N86" s="17"/>
    </row>
    <row r="87" spans="13:14" ht="15.75" customHeight="1">
      <c r="M87" s="17"/>
      <c r="N87" s="17"/>
    </row>
    <row r="88" spans="13:14" ht="15.75" customHeight="1">
      <c r="M88" s="17"/>
      <c r="N88" s="17"/>
    </row>
    <row r="89" spans="13:14" ht="15.75" customHeight="1">
      <c r="M89" s="17"/>
      <c r="N89" s="17"/>
    </row>
    <row r="90" spans="13:14" ht="15.75" customHeight="1">
      <c r="M90" s="17"/>
      <c r="N90" s="17"/>
    </row>
    <row r="91" spans="13:14" ht="15.75" customHeight="1">
      <c r="M91" s="17"/>
      <c r="N91" s="17"/>
    </row>
    <row r="92" spans="13:14" ht="15.75" customHeight="1">
      <c r="M92" s="17"/>
      <c r="N92" s="17"/>
    </row>
    <row r="93" spans="13:14" ht="15.75" customHeight="1">
      <c r="M93" s="17"/>
      <c r="N93" s="17"/>
    </row>
    <row r="94" spans="13:14" ht="15.75" customHeight="1">
      <c r="M94" s="17"/>
      <c r="N94" s="17"/>
    </row>
    <row r="95" spans="13:14" ht="15.75" customHeight="1">
      <c r="M95" s="17"/>
      <c r="N95" s="17"/>
    </row>
    <row r="96" spans="13:14" ht="15.75" customHeight="1">
      <c r="M96" s="17"/>
      <c r="N96" s="17"/>
    </row>
    <row r="97" spans="13:14" ht="15.75" customHeight="1">
      <c r="M97" s="17"/>
      <c r="N97" s="17"/>
    </row>
    <row r="98" spans="13:14" ht="15.75" customHeight="1">
      <c r="M98" s="17"/>
      <c r="N98" s="17"/>
    </row>
    <row r="99" spans="13:14" ht="15.75" customHeight="1">
      <c r="M99" s="17"/>
      <c r="N99" s="17"/>
    </row>
    <row r="100" spans="13:14" ht="15.75" customHeight="1">
      <c r="M100" s="17"/>
      <c r="N100" s="17"/>
    </row>
    <row r="101" spans="13:14" ht="15.75" customHeight="1">
      <c r="M101" s="17"/>
      <c r="N101" s="17"/>
    </row>
    <row r="102" spans="13:14" ht="15.75" customHeight="1">
      <c r="M102" s="17"/>
      <c r="N102" s="17"/>
    </row>
    <row r="103" spans="13:14" ht="15.75" customHeight="1">
      <c r="M103" s="17"/>
      <c r="N103" s="17"/>
    </row>
    <row r="104" spans="13:14" ht="15.75" customHeight="1">
      <c r="M104" s="17"/>
      <c r="N104" s="17"/>
    </row>
    <row r="105" spans="13:14" ht="15.75" customHeight="1">
      <c r="M105" s="17"/>
      <c r="N105" s="17"/>
    </row>
    <row r="106" spans="13:14" ht="15.75" customHeight="1">
      <c r="M106" s="17"/>
      <c r="N106" s="17"/>
    </row>
    <row r="107" spans="13:14" ht="15.75" customHeight="1">
      <c r="M107" s="17"/>
      <c r="N107" s="17"/>
    </row>
    <row r="108" spans="13:14" ht="15.75" customHeight="1">
      <c r="M108" s="17"/>
      <c r="N108" s="17"/>
    </row>
    <row r="109" spans="13:14" ht="15.75" customHeight="1">
      <c r="M109" s="17"/>
      <c r="N109" s="17"/>
    </row>
    <row r="110" spans="13:14" ht="15.75" customHeight="1">
      <c r="M110" s="17"/>
      <c r="N110" s="17"/>
    </row>
    <row r="111" spans="13:14" ht="15.75" customHeight="1">
      <c r="M111" s="17"/>
      <c r="N111" s="17"/>
    </row>
    <row r="112" spans="13:14" ht="15.75" customHeight="1">
      <c r="M112" s="17"/>
      <c r="N112" s="17"/>
    </row>
    <row r="113" spans="13:14" ht="15.75" customHeight="1">
      <c r="M113" s="17"/>
      <c r="N113" s="17"/>
    </row>
    <row r="114" spans="13:14" ht="15.75" customHeight="1">
      <c r="M114" s="17"/>
      <c r="N114" s="17"/>
    </row>
    <row r="115" spans="13:14" ht="15.75" customHeight="1">
      <c r="M115" s="17"/>
      <c r="N115" s="17"/>
    </row>
    <row r="116" spans="13:14" ht="15.75" customHeight="1">
      <c r="M116" s="17"/>
      <c r="N116" s="17"/>
    </row>
    <row r="117" spans="13:14" ht="15.75" customHeight="1">
      <c r="M117" s="17"/>
      <c r="N117" s="17"/>
    </row>
    <row r="118" spans="13:14" ht="15.75" customHeight="1">
      <c r="M118" s="17"/>
      <c r="N118" s="17"/>
    </row>
    <row r="119" spans="13:14" ht="15.75" customHeight="1">
      <c r="M119" s="17"/>
      <c r="N119" s="17"/>
    </row>
    <row r="120" spans="13:14" ht="15.75" customHeight="1">
      <c r="M120" s="17"/>
      <c r="N120" s="17"/>
    </row>
    <row r="121" spans="13:14" ht="15.75" customHeight="1">
      <c r="M121" s="17"/>
      <c r="N121" s="17"/>
    </row>
    <row r="122" spans="13:14" ht="15.75" customHeight="1">
      <c r="M122" s="17"/>
      <c r="N122" s="17"/>
    </row>
    <row r="123" spans="13:14" ht="15.75" customHeight="1">
      <c r="M123" s="17"/>
      <c r="N123" s="17"/>
    </row>
    <row r="124" spans="13:14" ht="15.75" customHeight="1">
      <c r="M124" s="17"/>
      <c r="N124" s="17"/>
    </row>
    <row r="125" spans="13:14" ht="15.75" customHeight="1">
      <c r="M125" s="17"/>
      <c r="N125" s="17"/>
    </row>
    <row r="126" spans="13:14" ht="15.75" customHeight="1">
      <c r="M126" s="17"/>
      <c r="N126" s="17"/>
    </row>
    <row r="127" spans="13:14" ht="15.75" customHeight="1">
      <c r="M127" s="17"/>
      <c r="N127" s="17"/>
    </row>
    <row r="128" spans="13:14" ht="15.75" customHeight="1">
      <c r="M128" s="17"/>
      <c r="N128" s="17"/>
    </row>
    <row r="129" spans="13:14" ht="15.75" customHeight="1">
      <c r="M129" s="17"/>
      <c r="N129" s="17"/>
    </row>
    <row r="130" spans="13:14" ht="15.75" customHeight="1">
      <c r="M130" s="17"/>
      <c r="N130" s="17"/>
    </row>
    <row r="131" spans="13:14" ht="15.75" customHeight="1">
      <c r="M131" s="17"/>
      <c r="N131" s="17"/>
    </row>
    <row r="132" spans="13:14" ht="15.75" customHeight="1">
      <c r="M132" s="17"/>
      <c r="N132" s="17"/>
    </row>
    <row r="133" spans="13:14" ht="15.75" customHeight="1">
      <c r="M133" s="17"/>
      <c r="N133" s="17"/>
    </row>
    <row r="134" spans="13:14" ht="15.75" customHeight="1">
      <c r="M134" s="17"/>
      <c r="N134" s="17"/>
    </row>
    <row r="135" spans="13:14" ht="15.75" customHeight="1">
      <c r="M135" s="17"/>
      <c r="N135" s="17"/>
    </row>
    <row r="136" spans="13:14" ht="15.75" customHeight="1">
      <c r="M136" s="17"/>
      <c r="N136" s="17"/>
    </row>
    <row r="137" spans="13:14" ht="15.75" customHeight="1">
      <c r="M137" s="17"/>
      <c r="N137" s="17"/>
    </row>
    <row r="138" spans="13:14" ht="15.75" customHeight="1">
      <c r="M138" s="17"/>
      <c r="N138" s="17"/>
    </row>
    <row r="139" spans="13:14" ht="15.75" customHeight="1">
      <c r="M139" s="17"/>
      <c r="N139" s="17"/>
    </row>
    <row r="140" spans="13:14" ht="15.75" customHeight="1">
      <c r="M140" s="17"/>
      <c r="N140" s="17"/>
    </row>
    <row r="141" spans="13:14" ht="15.75" customHeight="1">
      <c r="M141" s="17"/>
      <c r="N141" s="17"/>
    </row>
    <row r="142" spans="13:14" ht="15.75" customHeight="1">
      <c r="M142" s="17"/>
      <c r="N142" s="17"/>
    </row>
    <row r="143" spans="13:14" ht="15.75" customHeight="1">
      <c r="M143" s="17"/>
      <c r="N143" s="17"/>
    </row>
    <row r="144" spans="13:14" ht="15.75" customHeight="1">
      <c r="M144" s="17"/>
      <c r="N144" s="17"/>
    </row>
    <row r="145" spans="13:14" ht="15.75" customHeight="1">
      <c r="M145" s="17"/>
      <c r="N145" s="17"/>
    </row>
    <row r="146" spans="13:14" ht="15.75" customHeight="1">
      <c r="M146" s="17"/>
      <c r="N146" s="17"/>
    </row>
    <row r="147" spans="13:14" ht="15.75" customHeight="1">
      <c r="M147" s="17"/>
      <c r="N147" s="17"/>
    </row>
    <row r="148" spans="13:14" ht="15.75" customHeight="1">
      <c r="M148" s="17"/>
      <c r="N148" s="17"/>
    </row>
    <row r="149" spans="13:14" ht="15.75" customHeight="1">
      <c r="M149" s="17"/>
      <c r="N149" s="17"/>
    </row>
    <row r="150" spans="13:14" ht="15.75" customHeight="1">
      <c r="M150" s="17"/>
      <c r="N150" s="17"/>
    </row>
    <row r="151" spans="13:14" ht="15.75" customHeight="1">
      <c r="M151" s="17"/>
      <c r="N151" s="17"/>
    </row>
    <row r="152" spans="13:14" ht="15.75" customHeight="1">
      <c r="M152" s="17"/>
      <c r="N152" s="17"/>
    </row>
    <row r="153" spans="13:14" ht="15.75" customHeight="1">
      <c r="M153" s="17"/>
      <c r="N153" s="17"/>
    </row>
    <row r="154" spans="13:14" ht="15.75" customHeight="1">
      <c r="M154" s="17"/>
      <c r="N154" s="17"/>
    </row>
    <row r="155" spans="13:14" ht="15.75" customHeight="1">
      <c r="M155" s="17"/>
      <c r="N155" s="17"/>
    </row>
    <row r="156" spans="13:14" ht="15.75" customHeight="1">
      <c r="M156" s="17"/>
      <c r="N156" s="17"/>
    </row>
    <row r="157" spans="13:14" ht="15.75" customHeight="1">
      <c r="M157" s="17"/>
      <c r="N157" s="17"/>
    </row>
    <row r="158" spans="13:14" ht="15.75" customHeight="1">
      <c r="M158" s="17"/>
      <c r="N158" s="17"/>
    </row>
    <row r="159" spans="13:14" ht="15.75" customHeight="1">
      <c r="M159" s="17"/>
      <c r="N159" s="17"/>
    </row>
    <row r="160" spans="13:14" ht="15.75" customHeight="1">
      <c r="M160" s="17"/>
      <c r="N160" s="17"/>
    </row>
    <row r="161" spans="13:14" ht="15.75" customHeight="1">
      <c r="M161" s="17"/>
      <c r="N161" s="17"/>
    </row>
    <row r="162" spans="13:14" ht="15.75" customHeight="1">
      <c r="M162" s="17"/>
      <c r="N162" s="17"/>
    </row>
    <row r="163" spans="13:14" ht="15.75" customHeight="1">
      <c r="M163" s="17"/>
      <c r="N163" s="17"/>
    </row>
    <row r="164" spans="13:14" ht="15.75" customHeight="1">
      <c r="M164" s="17"/>
      <c r="N164" s="17"/>
    </row>
    <row r="165" spans="13:14" ht="15.75" customHeight="1">
      <c r="M165" s="17"/>
      <c r="N165" s="17"/>
    </row>
    <row r="166" spans="13:14" ht="15.75" customHeight="1">
      <c r="M166" s="17"/>
      <c r="N166" s="17"/>
    </row>
    <row r="167" spans="13:14" ht="15.75" customHeight="1">
      <c r="M167" s="17"/>
      <c r="N167" s="17"/>
    </row>
    <row r="168" spans="13:14" ht="15.75" customHeight="1">
      <c r="M168" s="17"/>
      <c r="N168" s="17"/>
    </row>
    <row r="169" spans="13:14" ht="15.75" customHeight="1">
      <c r="M169" s="17"/>
      <c r="N169" s="17"/>
    </row>
    <row r="170" spans="13:14" ht="15.75" customHeight="1">
      <c r="M170" s="17"/>
      <c r="N170" s="17"/>
    </row>
    <row r="171" spans="13:14" ht="15.75" customHeight="1">
      <c r="M171" s="17"/>
      <c r="N171" s="17"/>
    </row>
    <row r="172" spans="13:14" ht="15.75" customHeight="1">
      <c r="M172" s="17"/>
      <c r="N172" s="17"/>
    </row>
    <row r="173" spans="13:14" ht="15.75" customHeight="1">
      <c r="M173" s="17"/>
      <c r="N173" s="17"/>
    </row>
    <row r="174" spans="13:14" ht="15.75" customHeight="1">
      <c r="M174" s="17"/>
      <c r="N174" s="17"/>
    </row>
    <row r="175" spans="13:14" ht="15.75" customHeight="1">
      <c r="M175" s="17"/>
      <c r="N175" s="17"/>
    </row>
    <row r="176" spans="13:14" ht="15.75" customHeight="1">
      <c r="M176" s="17"/>
      <c r="N176" s="17"/>
    </row>
    <row r="177" spans="13:14" ht="15.75" customHeight="1">
      <c r="M177" s="17"/>
      <c r="N177" s="17"/>
    </row>
    <row r="178" spans="13:14" ht="15.75" customHeight="1">
      <c r="M178" s="17"/>
      <c r="N178" s="17"/>
    </row>
    <row r="179" spans="13:14" ht="15.75" customHeight="1">
      <c r="M179" s="17"/>
      <c r="N179" s="17"/>
    </row>
    <row r="180" spans="13:14" ht="15.75" customHeight="1">
      <c r="M180" s="17"/>
      <c r="N180" s="17"/>
    </row>
    <row r="181" spans="13:14" ht="15.75" customHeight="1">
      <c r="M181" s="17"/>
      <c r="N181" s="17"/>
    </row>
    <row r="182" spans="13:14" ht="15.75" customHeight="1">
      <c r="M182" s="17"/>
      <c r="N182" s="17"/>
    </row>
    <row r="183" spans="13:14" ht="15.75" customHeight="1">
      <c r="M183" s="17"/>
      <c r="N183" s="17"/>
    </row>
    <row r="184" spans="13:14" ht="15.75" customHeight="1">
      <c r="M184" s="17"/>
      <c r="N184" s="17"/>
    </row>
    <row r="185" spans="13:14" ht="15.75" customHeight="1">
      <c r="M185" s="17"/>
      <c r="N185" s="17"/>
    </row>
    <row r="186" spans="13:14" ht="15.75" customHeight="1">
      <c r="M186" s="17"/>
      <c r="N186" s="17"/>
    </row>
    <row r="187" spans="13:14" ht="15.75" customHeight="1">
      <c r="M187" s="17"/>
      <c r="N187" s="17"/>
    </row>
    <row r="188" spans="13:14" ht="15.75" customHeight="1">
      <c r="M188" s="17"/>
      <c r="N188" s="17"/>
    </row>
    <row r="189" spans="13:14" ht="15.75" customHeight="1">
      <c r="M189" s="17"/>
      <c r="N189" s="17"/>
    </row>
    <row r="190" spans="13:14" ht="15.75" customHeight="1">
      <c r="M190" s="17"/>
      <c r="N190" s="17"/>
    </row>
    <row r="191" spans="13:14" ht="15.75" customHeight="1">
      <c r="M191" s="17"/>
      <c r="N191" s="17"/>
    </row>
    <row r="192" spans="13:14" ht="15.75" customHeight="1">
      <c r="M192" s="17"/>
      <c r="N192" s="17"/>
    </row>
    <row r="193" spans="13:14" ht="15.75" customHeight="1">
      <c r="M193" s="17"/>
      <c r="N193" s="17"/>
    </row>
    <row r="194" spans="13:14" ht="15.75" customHeight="1">
      <c r="M194" s="17"/>
      <c r="N194" s="17"/>
    </row>
    <row r="195" spans="13:14" ht="15.75" customHeight="1">
      <c r="M195" s="17"/>
      <c r="N195" s="17"/>
    </row>
    <row r="196" spans="13:14" ht="15.75" customHeight="1">
      <c r="M196" s="17"/>
      <c r="N196" s="17"/>
    </row>
    <row r="197" spans="13:14" ht="15.75" customHeight="1">
      <c r="M197" s="17"/>
      <c r="N197" s="17"/>
    </row>
    <row r="198" spans="13:14" ht="15.75" customHeight="1">
      <c r="M198" s="17"/>
      <c r="N198" s="17"/>
    </row>
    <row r="199" spans="13:14" ht="15.75" customHeight="1">
      <c r="M199" s="17"/>
      <c r="N199" s="17"/>
    </row>
    <row r="200" spans="13:14" ht="15.75" customHeight="1">
      <c r="M200" s="17"/>
      <c r="N200" s="17"/>
    </row>
    <row r="201" spans="13:14" ht="15.75" customHeight="1">
      <c r="M201" s="17"/>
      <c r="N201" s="17"/>
    </row>
    <row r="202" spans="13:14" ht="15.75" customHeight="1">
      <c r="M202" s="17"/>
      <c r="N202" s="17"/>
    </row>
    <row r="203" spans="13:14" ht="15.75" customHeight="1">
      <c r="M203" s="17"/>
      <c r="N203" s="17"/>
    </row>
    <row r="204" spans="13:14" ht="15.75" customHeight="1">
      <c r="M204" s="17"/>
      <c r="N204" s="17"/>
    </row>
    <row r="205" spans="13:14" ht="15.75" customHeight="1">
      <c r="M205" s="17"/>
      <c r="N205" s="17"/>
    </row>
    <row r="206" spans="13:14" ht="15.75" customHeight="1">
      <c r="M206" s="17"/>
      <c r="N206" s="17"/>
    </row>
    <row r="207" spans="13:14" ht="15.75" customHeight="1">
      <c r="M207" s="17"/>
      <c r="N207" s="17"/>
    </row>
    <row r="208" spans="13:14" ht="15.75" customHeight="1">
      <c r="M208" s="17"/>
      <c r="N208" s="17"/>
    </row>
    <row r="209" spans="13:14" ht="15.75" customHeight="1">
      <c r="M209" s="17"/>
      <c r="N209" s="17"/>
    </row>
    <row r="210" spans="13:14" ht="15.75" customHeight="1">
      <c r="M210" s="17"/>
      <c r="N210" s="17"/>
    </row>
    <row r="211" spans="13:14" ht="15.75" customHeight="1">
      <c r="M211" s="17"/>
      <c r="N211" s="17"/>
    </row>
    <row r="212" spans="13:14" ht="15.75" customHeight="1">
      <c r="M212" s="17"/>
      <c r="N212" s="17"/>
    </row>
    <row r="213" spans="13:14" ht="15.75" customHeight="1">
      <c r="M213" s="17"/>
      <c r="N213" s="17"/>
    </row>
    <row r="214" spans="13:14" ht="15.75" customHeight="1">
      <c r="M214" s="17"/>
      <c r="N214" s="17"/>
    </row>
    <row r="215" spans="13:14" ht="15.75" customHeight="1">
      <c r="M215" s="17"/>
      <c r="N215" s="17"/>
    </row>
    <row r="216" spans="13:14" ht="15.75" customHeight="1">
      <c r="M216" s="17"/>
      <c r="N216" s="17"/>
    </row>
    <row r="217" spans="13:14" ht="15.75" customHeight="1">
      <c r="M217" s="17"/>
      <c r="N217" s="17"/>
    </row>
    <row r="218" spans="13:14" ht="15.75" customHeight="1">
      <c r="M218" s="17"/>
      <c r="N218" s="17"/>
    </row>
    <row r="219" spans="13:14" ht="15.75" customHeight="1">
      <c r="M219" s="17"/>
      <c r="N219" s="17"/>
    </row>
    <row r="220" spans="13:14" ht="15.75" customHeight="1">
      <c r="M220" s="17"/>
      <c r="N220" s="17"/>
    </row>
    <row r="221" spans="13:14" ht="15.75" customHeight="1">
      <c r="M221" s="17"/>
      <c r="N221" s="17"/>
    </row>
    <row r="222" spans="13:14" ht="15.75" customHeight="1">
      <c r="M222" s="17"/>
      <c r="N222" s="17"/>
    </row>
    <row r="223" spans="13:14" ht="15.75" customHeight="1">
      <c r="M223" s="17"/>
      <c r="N223" s="17"/>
    </row>
    <row r="224" spans="13:14" ht="15.75" customHeight="1">
      <c r="M224" s="17"/>
      <c r="N224" s="17"/>
    </row>
    <row r="225" spans="13:14" ht="15.75" customHeight="1">
      <c r="M225" s="17"/>
      <c r="N225" s="17"/>
    </row>
    <row r="226" spans="13:14" ht="15.6">
      <c r="M226" s="17"/>
      <c r="N226" s="17"/>
    </row>
    <row r="227" spans="13:14" ht="15.6">
      <c r="M227" s="17"/>
      <c r="N227" s="17"/>
    </row>
    <row r="228" spans="13:14" ht="15.6">
      <c r="M228" s="17"/>
      <c r="N228" s="17"/>
    </row>
    <row r="229" spans="13:14" ht="15.6">
      <c r="M229" s="17"/>
      <c r="N229" s="17"/>
    </row>
    <row r="230" spans="13:14" ht="15.6">
      <c r="M230" s="17"/>
      <c r="N230" s="17"/>
    </row>
    <row r="231" spans="13:14" ht="15.6">
      <c r="M231" s="17"/>
      <c r="N231" s="17"/>
    </row>
    <row r="232" spans="13:14" ht="15.6">
      <c r="M232" s="17"/>
      <c r="N232" s="17"/>
    </row>
    <row r="233" spans="13:14" ht="15.6">
      <c r="M233" s="17"/>
      <c r="N233" s="17"/>
    </row>
    <row r="234" spans="13:14" ht="15.6">
      <c r="M234" s="17"/>
      <c r="N234" s="17"/>
    </row>
    <row r="235" spans="13:14" ht="15.6">
      <c r="M235" s="17"/>
      <c r="N235" s="17"/>
    </row>
    <row r="236" spans="13:14" ht="15.6">
      <c r="M236" s="17"/>
      <c r="N236" s="17"/>
    </row>
    <row r="237" spans="13:14" ht="15.6">
      <c r="M237" s="17"/>
      <c r="N237" s="17"/>
    </row>
    <row r="238" spans="13:14" ht="15.6">
      <c r="M238" s="17"/>
      <c r="N238" s="17"/>
    </row>
    <row r="239" spans="13:14" ht="15.6">
      <c r="M239" s="17"/>
      <c r="N239" s="17"/>
    </row>
    <row r="240" spans="13:14" ht="15.6">
      <c r="M240" s="17"/>
      <c r="N240" s="17"/>
    </row>
    <row r="241" spans="13:14" ht="15.6">
      <c r="M241" s="17"/>
      <c r="N241" s="17"/>
    </row>
    <row r="242" spans="13:14" ht="15.6">
      <c r="M242" s="17"/>
      <c r="N242" s="17"/>
    </row>
    <row r="243" spans="13:14" ht="15.6">
      <c r="M243" s="17"/>
      <c r="N243" s="17"/>
    </row>
    <row r="244" spans="13:14" ht="15.6">
      <c r="M244" s="17"/>
      <c r="N244" s="17"/>
    </row>
    <row r="245" spans="13:14" ht="15.6">
      <c r="M245" s="17"/>
      <c r="N245" s="17"/>
    </row>
    <row r="246" spans="13:14" ht="15.6">
      <c r="M246" s="17"/>
      <c r="N246" s="17"/>
    </row>
    <row r="247" spans="13:14" ht="15.6">
      <c r="M247" s="17"/>
      <c r="N247" s="17"/>
    </row>
    <row r="248" spans="13:14" ht="15.6">
      <c r="M248" s="17"/>
      <c r="N248" s="17"/>
    </row>
    <row r="249" spans="13:14" ht="15.6">
      <c r="M249" s="17"/>
      <c r="N249" s="17"/>
    </row>
    <row r="250" spans="13:14" ht="15.6">
      <c r="M250" s="17"/>
      <c r="N250" s="17"/>
    </row>
    <row r="251" spans="13:14" ht="15.6">
      <c r="M251" s="17"/>
      <c r="N251" s="17"/>
    </row>
    <row r="252" spans="13:14" ht="15.6">
      <c r="M252" s="17"/>
      <c r="N252" s="17"/>
    </row>
    <row r="253" spans="13:14" ht="15.6">
      <c r="M253" s="17"/>
      <c r="N253" s="17"/>
    </row>
    <row r="254" spans="13:14" ht="15.6">
      <c r="M254" s="17"/>
      <c r="N254" s="17"/>
    </row>
    <row r="255" spans="13:14" ht="15.6">
      <c r="M255" s="17"/>
      <c r="N255" s="17"/>
    </row>
    <row r="256" spans="13:14" ht="15.6">
      <c r="M256" s="17"/>
      <c r="N256" s="17"/>
    </row>
    <row r="257" spans="13:14" ht="15.6">
      <c r="M257" s="17"/>
      <c r="N257" s="17"/>
    </row>
    <row r="258" spans="13:14" ht="15.6">
      <c r="M258" s="17"/>
      <c r="N258" s="17"/>
    </row>
    <row r="259" spans="13:14" ht="15.6">
      <c r="M259" s="17"/>
      <c r="N259" s="17"/>
    </row>
    <row r="260" spans="13:14" ht="15.6">
      <c r="M260" s="17"/>
      <c r="N260" s="17"/>
    </row>
    <row r="261" spans="13:14" ht="15.6">
      <c r="M261" s="17"/>
      <c r="N261" s="17"/>
    </row>
    <row r="262" spans="13:14" ht="15.6">
      <c r="M262" s="17"/>
      <c r="N262" s="17"/>
    </row>
    <row r="263" spans="13:14" ht="15.6">
      <c r="M263" s="17"/>
      <c r="N263" s="17"/>
    </row>
    <row r="264" spans="13:14" ht="15.6">
      <c r="M264" s="17"/>
      <c r="N264" s="17"/>
    </row>
    <row r="265" spans="13:14" ht="15.6">
      <c r="M265" s="17"/>
      <c r="N265" s="17"/>
    </row>
    <row r="266" spans="13:14" ht="15.6">
      <c r="M266" s="17"/>
      <c r="N266" s="17"/>
    </row>
    <row r="267" spans="13:14" ht="15.6">
      <c r="M267" s="17"/>
      <c r="N267" s="17"/>
    </row>
    <row r="268" spans="13:14" ht="15.6">
      <c r="M268" s="17"/>
      <c r="N268" s="17"/>
    </row>
    <row r="269" spans="13:14" ht="15.6">
      <c r="M269" s="17"/>
      <c r="N269" s="17"/>
    </row>
    <row r="270" spans="13:14" ht="15.6">
      <c r="M270" s="17"/>
      <c r="N270" s="17"/>
    </row>
    <row r="271" spans="13:14" ht="15.6">
      <c r="M271" s="17"/>
      <c r="N271" s="17"/>
    </row>
    <row r="272" spans="13:14" ht="15.6">
      <c r="M272" s="17"/>
      <c r="N272" s="17"/>
    </row>
    <row r="273" spans="13:14" ht="15.6">
      <c r="M273" s="17"/>
      <c r="N273" s="17"/>
    </row>
    <row r="274" spans="13:14" ht="15.6">
      <c r="M274" s="17"/>
      <c r="N274" s="17"/>
    </row>
    <row r="275" spans="13:14" ht="15.6">
      <c r="M275" s="17"/>
      <c r="N275" s="17"/>
    </row>
    <row r="276" spans="13:14" ht="15.6">
      <c r="M276" s="17"/>
      <c r="N276" s="17"/>
    </row>
    <row r="277" spans="13:14" ht="15.6">
      <c r="M277" s="17"/>
      <c r="N277" s="17"/>
    </row>
    <row r="278" spans="13:14" ht="15.6">
      <c r="M278" s="17"/>
      <c r="N278" s="17"/>
    </row>
    <row r="279" spans="13:14" ht="15.6">
      <c r="M279" s="17"/>
      <c r="N279" s="17"/>
    </row>
    <row r="280" spans="13:14" ht="15.6">
      <c r="M280" s="17"/>
      <c r="N280" s="17"/>
    </row>
    <row r="281" spans="13:14" ht="15.6">
      <c r="M281" s="17"/>
      <c r="N281" s="17"/>
    </row>
    <row r="282" spans="13:14" ht="15.6">
      <c r="M282" s="17"/>
      <c r="N282" s="17"/>
    </row>
    <row r="283" spans="13:14" ht="15.6">
      <c r="M283" s="17"/>
      <c r="N283" s="17"/>
    </row>
    <row r="284" spans="13:14" ht="15.6">
      <c r="M284" s="17"/>
      <c r="N284" s="17"/>
    </row>
    <row r="285" spans="13:14" ht="15.6">
      <c r="M285" s="17"/>
      <c r="N285" s="17"/>
    </row>
    <row r="286" spans="13:14" ht="15.6">
      <c r="M286" s="17"/>
      <c r="N286" s="17"/>
    </row>
    <row r="287" spans="13:14" ht="15.6">
      <c r="M287" s="17"/>
      <c r="N287" s="17"/>
    </row>
    <row r="288" spans="13:14" ht="15.6">
      <c r="M288" s="17"/>
      <c r="N288" s="17"/>
    </row>
    <row r="289" spans="13:14" ht="15.6">
      <c r="M289" s="17"/>
      <c r="N289" s="17"/>
    </row>
    <row r="290" spans="13:14" ht="15.6">
      <c r="M290" s="17"/>
      <c r="N290" s="17"/>
    </row>
    <row r="291" spans="13:14" ht="15.6">
      <c r="M291" s="17"/>
      <c r="N291" s="17"/>
    </row>
    <row r="292" spans="13:14" ht="15.6">
      <c r="M292" s="17"/>
      <c r="N292" s="17"/>
    </row>
    <row r="293" spans="13:14" ht="15.6">
      <c r="M293" s="17"/>
      <c r="N293" s="17"/>
    </row>
    <row r="294" spans="13:14" ht="15.6">
      <c r="M294" s="17"/>
      <c r="N294" s="17"/>
    </row>
    <row r="295" spans="13:14" ht="15.6">
      <c r="M295" s="17"/>
      <c r="N295" s="17"/>
    </row>
    <row r="296" spans="13:14" ht="15.6">
      <c r="M296" s="17"/>
      <c r="N296" s="17"/>
    </row>
    <row r="297" spans="13:14" ht="15.6">
      <c r="M297" s="17"/>
      <c r="N297" s="17"/>
    </row>
    <row r="298" spans="13:14" ht="15.6">
      <c r="M298" s="17"/>
      <c r="N298" s="17"/>
    </row>
    <row r="299" spans="13:14" ht="15.6">
      <c r="M299" s="17"/>
      <c r="N299" s="17"/>
    </row>
    <row r="300" spans="13:14" ht="15.6">
      <c r="M300" s="17"/>
      <c r="N300" s="17"/>
    </row>
    <row r="301" spans="13:14" ht="15.6">
      <c r="M301" s="17"/>
      <c r="N301" s="17"/>
    </row>
    <row r="302" spans="13:14" ht="15.6">
      <c r="M302" s="17"/>
      <c r="N302" s="17"/>
    </row>
    <row r="303" spans="13:14" ht="15.6">
      <c r="M303" s="17"/>
      <c r="N303" s="17"/>
    </row>
    <row r="304" spans="13:14" ht="15.6">
      <c r="M304" s="17"/>
      <c r="N304" s="17"/>
    </row>
    <row r="305" spans="13:14" ht="15.6">
      <c r="M305" s="17"/>
      <c r="N305" s="17"/>
    </row>
    <row r="306" spans="13:14" ht="15.6">
      <c r="M306" s="17"/>
      <c r="N306" s="17"/>
    </row>
    <row r="307" spans="13:14" ht="15.6">
      <c r="M307" s="17"/>
      <c r="N307" s="17"/>
    </row>
    <row r="308" spans="13:14" ht="15.6">
      <c r="M308" s="17"/>
      <c r="N308" s="17"/>
    </row>
    <row r="309" spans="13:14" ht="15.6">
      <c r="M309" s="17"/>
      <c r="N309" s="17"/>
    </row>
    <row r="310" spans="13:14" ht="15.6">
      <c r="M310" s="17"/>
      <c r="N310" s="17"/>
    </row>
    <row r="311" spans="13:14" ht="15.6">
      <c r="M311" s="17"/>
      <c r="N311" s="17"/>
    </row>
    <row r="312" spans="13:14" ht="15.6">
      <c r="M312" s="17"/>
      <c r="N312" s="17"/>
    </row>
    <row r="313" spans="13:14" ht="15.6">
      <c r="M313" s="17"/>
      <c r="N313" s="17"/>
    </row>
    <row r="314" spans="13:14" ht="15.6">
      <c r="M314" s="17"/>
      <c r="N314" s="17"/>
    </row>
    <row r="315" spans="13:14" ht="15.6">
      <c r="M315" s="17"/>
      <c r="N315" s="17"/>
    </row>
    <row r="316" spans="13:14" ht="15.6">
      <c r="M316" s="17"/>
      <c r="N316" s="17"/>
    </row>
    <row r="317" spans="13:14" ht="15.6">
      <c r="M317" s="17"/>
      <c r="N317" s="17"/>
    </row>
    <row r="318" spans="13:14" ht="15.6">
      <c r="M318" s="17"/>
      <c r="N318" s="17"/>
    </row>
    <row r="319" spans="13:14" ht="15.6">
      <c r="M319" s="17"/>
      <c r="N319" s="17"/>
    </row>
    <row r="320" spans="13:14" ht="15.6">
      <c r="M320" s="17"/>
      <c r="N320" s="17"/>
    </row>
    <row r="321" spans="13:14" ht="15.6">
      <c r="M321" s="17"/>
      <c r="N321" s="17"/>
    </row>
    <row r="322" spans="13:14" ht="15.6">
      <c r="M322" s="17"/>
      <c r="N322" s="17"/>
    </row>
    <row r="323" spans="13:14" ht="15.6">
      <c r="M323" s="17"/>
      <c r="N323" s="17"/>
    </row>
    <row r="324" spans="13:14" ht="15.6">
      <c r="M324" s="17"/>
      <c r="N324" s="17"/>
    </row>
    <row r="325" spans="13:14" ht="15.6">
      <c r="M325" s="17"/>
      <c r="N325" s="17"/>
    </row>
    <row r="326" spans="13:14" ht="15.6">
      <c r="M326" s="17"/>
      <c r="N326" s="17"/>
    </row>
    <row r="327" spans="13:14" ht="15.6">
      <c r="M327" s="17"/>
      <c r="N327" s="17"/>
    </row>
    <row r="328" spans="13:14" ht="15.6">
      <c r="M328" s="17"/>
      <c r="N328" s="17"/>
    </row>
    <row r="329" spans="13:14" ht="15.6">
      <c r="M329" s="17"/>
      <c r="N329" s="17"/>
    </row>
    <row r="330" spans="13:14" ht="15.6">
      <c r="M330" s="17"/>
      <c r="N330" s="17"/>
    </row>
    <row r="331" spans="13:14" ht="15.6">
      <c r="M331" s="17"/>
      <c r="N331" s="17"/>
    </row>
    <row r="332" spans="13:14" ht="15.6">
      <c r="M332" s="17"/>
      <c r="N332" s="17"/>
    </row>
    <row r="333" spans="13:14" ht="15.6">
      <c r="M333" s="17"/>
      <c r="N333" s="17"/>
    </row>
    <row r="334" spans="13:14" ht="15.6">
      <c r="M334" s="17"/>
      <c r="N334" s="17"/>
    </row>
    <row r="335" spans="13:14" ht="15.6">
      <c r="M335" s="17"/>
      <c r="N335" s="17"/>
    </row>
    <row r="336" spans="13:14" ht="15.6">
      <c r="M336" s="17"/>
      <c r="N336" s="17"/>
    </row>
    <row r="337" spans="13:14" ht="15.6">
      <c r="M337" s="17"/>
      <c r="N337" s="17"/>
    </row>
    <row r="338" spans="13:14" ht="15.6">
      <c r="M338" s="17"/>
      <c r="N338" s="17"/>
    </row>
    <row r="339" spans="13:14" ht="15.6">
      <c r="M339" s="17"/>
      <c r="N339" s="17"/>
    </row>
    <row r="340" spans="13:14" ht="15.6">
      <c r="M340" s="17"/>
      <c r="N340" s="17"/>
    </row>
    <row r="341" spans="13:14" ht="15.6">
      <c r="M341" s="17"/>
      <c r="N341" s="17"/>
    </row>
    <row r="342" spans="13:14" ht="15.6">
      <c r="M342" s="17"/>
      <c r="N342" s="17"/>
    </row>
    <row r="343" spans="13:14" ht="15.6">
      <c r="M343" s="17"/>
      <c r="N343" s="17"/>
    </row>
    <row r="344" spans="13:14" ht="15.6">
      <c r="M344" s="17"/>
      <c r="N344" s="17"/>
    </row>
    <row r="345" spans="13:14" ht="15.6">
      <c r="M345" s="17"/>
      <c r="N345" s="17"/>
    </row>
    <row r="346" spans="13:14" ht="15.6">
      <c r="M346" s="17"/>
      <c r="N346" s="17"/>
    </row>
    <row r="347" spans="13:14" ht="15.6">
      <c r="M347" s="17"/>
      <c r="N347" s="17"/>
    </row>
    <row r="348" spans="13:14" ht="15.6">
      <c r="M348" s="17"/>
      <c r="N348" s="17"/>
    </row>
    <row r="349" spans="13:14" ht="15.6">
      <c r="M349" s="17"/>
      <c r="N349" s="17"/>
    </row>
    <row r="350" spans="13:14" ht="15.6">
      <c r="M350" s="17"/>
      <c r="N350" s="17"/>
    </row>
    <row r="351" spans="13:14" ht="15.6">
      <c r="M351" s="17"/>
      <c r="N351" s="17"/>
    </row>
    <row r="352" spans="13:14" ht="15.6">
      <c r="M352" s="17"/>
      <c r="N352" s="17"/>
    </row>
    <row r="353" spans="13:14" ht="15.6">
      <c r="M353" s="17"/>
      <c r="N353" s="17"/>
    </row>
    <row r="354" spans="13:14" ht="15.6">
      <c r="M354" s="17"/>
      <c r="N354" s="17"/>
    </row>
    <row r="355" spans="13:14" ht="15.6">
      <c r="M355" s="17"/>
      <c r="N355" s="17"/>
    </row>
    <row r="356" spans="13:14" ht="15.6">
      <c r="M356" s="17"/>
      <c r="N356" s="17"/>
    </row>
    <row r="357" spans="13:14" ht="15.6">
      <c r="M357" s="17"/>
      <c r="N357" s="17"/>
    </row>
    <row r="358" spans="13:14" ht="15.6">
      <c r="M358" s="17"/>
      <c r="N358" s="17"/>
    </row>
    <row r="359" spans="13:14" ht="15.6">
      <c r="M359" s="17"/>
      <c r="N359" s="17"/>
    </row>
    <row r="360" spans="13:14" ht="15.6">
      <c r="M360" s="17"/>
      <c r="N360" s="17"/>
    </row>
    <row r="361" spans="13:14" ht="15.6">
      <c r="M361" s="17"/>
      <c r="N361" s="17"/>
    </row>
    <row r="362" spans="13:14" ht="15.6">
      <c r="M362" s="17"/>
      <c r="N362" s="17"/>
    </row>
    <row r="363" spans="13:14" ht="15.6">
      <c r="M363" s="17"/>
      <c r="N363" s="17"/>
    </row>
    <row r="364" spans="13:14" ht="15.6">
      <c r="M364" s="17"/>
      <c r="N364" s="17"/>
    </row>
    <row r="365" spans="13:14" ht="15.6">
      <c r="M365" s="17"/>
      <c r="N365" s="17"/>
    </row>
    <row r="366" spans="13:14" ht="15.6">
      <c r="M366" s="17"/>
      <c r="N366" s="17"/>
    </row>
    <row r="367" spans="13:14" ht="15.6">
      <c r="M367" s="17"/>
      <c r="N367" s="17"/>
    </row>
    <row r="368" spans="13:14" ht="15.6">
      <c r="M368" s="17"/>
      <c r="N368" s="17"/>
    </row>
    <row r="369" spans="13:14" ht="15.6">
      <c r="M369" s="17"/>
      <c r="N369" s="17"/>
    </row>
    <row r="370" spans="13:14" ht="15.6">
      <c r="M370" s="17"/>
      <c r="N370" s="17"/>
    </row>
    <row r="371" spans="13:14" ht="15.6">
      <c r="M371" s="17"/>
      <c r="N371" s="17"/>
    </row>
    <row r="372" spans="13:14" ht="15.6">
      <c r="M372" s="17"/>
      <c r="N372" s="17"/>
    </row>
    <row r="373" spans="13:14" ht="15.6">
      <c r="M373" s="17"/>
      <c r="N373" s="17"/>
    </row>
    <row r="374" spans="13:14" ht="15.6">
      <c r="M374" s="17"/>
      <c r="N374" s="17"/>
    </row>
    <row r="375" spans="13:14" ht="15.6">
      <c r="M375" s="17"/>
      <c r="N375" s="17"/>
    </row>
    <row r="376" spans="13:14" ht="15.6">
      <c r="M376" s="17"/>
      <c r="N376" s="17"/>
    </row>
    <row r="377" spans="13:14" ht="15.6">
      <c r="M377" s="17"/>
      <c r="N377" s="17"/>
    </row>
    <row r="378" spans="13:14" ht="15.6">
      <c r="M378" s="17"/>
      <c r="N378" s="17"/>
    </row>
    <row r="379" spans="13:14" ht="15.6">
      <c r="M379" s="17"/>
      <c r="N379" s="17"/>
    </row>
    <row r="380" spans="13:14" ht="15.6">
      <c r="M380" s="17"/>
      <c r="N380" s="17"/>
    </row>
    <row r="381" spans="13:14" ht="15.6">
      <c r="M381" s="17"/>
      <c r="N381" s="17"/>
    </row>
    <row r="382" spans="13:14" ht="15.6">
      <c r="M382" s="17"/>
      <c r="N382" s="17"/>
    </row>
    <row r="383" spans="13:14" ht="15.6">
      <c r="M383" s="17"/>
      <c r="N383" s="17"/>
    </row>
    <row r="384" spans="13:14" ht="15.6">
      <c r="M384" s="17"/>
      <c r="N384" s="17"/>
    </row>
    <row r="385" spans="13:14" ht="15.6">
      <c r="M385" s="17"/>
      <c r="N385" s="17"/>
    </row>
    <row r="386" spans="13:14" ht="15.6">
      <c r="M386" s="17"/>
      <c r="N386" s="17"/>
    </row>
    <row r="387" spans="13:14" ht="15.6">
      <c r="M387" s="17"/>
      <c r="N387" s="17"/>
    </row>
    <row r="388" spans="13:14" ht="15.6">
      <c r="M388" s="17"/>
      <c r="N388" s="17"/>
    </row>
    <row r="389" spans="13:14" ht="15.6">
      <c r="M389" s="17"/>
      <c r="N389" s="17"/>
    </row>
    <row r="390" spans="13:14" ht="15.6">
      <c r="M390" s="17"/>
      <c r="N390" s="17"/>
    </row>
    <row r="391" spans="13:14" ht="15.6">
      <c r="M391" s="17"/>
      <c r="N391" s="17"/>
    </row>
    <row r="392" spans="13:14" ht="15.6">
      <c r="M392" s="17"/>
      <c r="N392" s="17"/>
    </row>
    <row r="393" spans="13:14" ht="15.6">
      <c r="M393" s="17"/>
      <c r="N393" s="17"/>
    </row>
    <row r="394" spans="13:14" ht="15.6">
      <c r="M394" s="17"/>
      <c r="N394" s="17"/>
    </row>
    <row r="395" spans="13:14" ht="15.6">
      <c r="M395" s="17"/>
      <c r="N395" s="17"/>
    </row>
    <row r="396" spans="13:14" ht="15.6">
      <c r="M396" s="17"/>
      <c r="N396" s="17"/>
    </row>
    <row r="397" spans="13:14" ht="15.6">
      <c r="M397" s="17"/>
      <c r="N397" s="17"/>
    </row>
    <row r="398" spans="13:14" ht="15.6">
      <c r="M398" s="17"/>
      <c r="N398" s="17"/>
    </row>
    <row r="399" spans="13:14" ht="15.6">
      <c r="M399" s="17"/>
      <c r="N399" s="17"/>
    </row>
    <row r="400" spans="13:14" ht="15.6">
      <c r="M400" s="17"/>
      <c r="N400" s="17"/>
    </row>
    <row r="401" spans="13:14" ht="15.6">
      <c r="M401" s="17"/>
      <c r="N401" s="17"/>
    </row>
    <row r="402" spans="13:14" ht="15.6">
      <c r="M402" s="17"/>
      <c r="N402" s="17"/>
    </row>
    <row r="403" spans="13:14" ht="15.6">
      <c r="M403" s="17"/>
      <c r="N403" s="17"/>
    </row>
    <row r="404" spans="13:14" ht="15.6">
      <c r="M404" s="17"/>
      <c r="N404" s="17"/>
    </row>
    <row r="405" spans="13:14" ht="15.6">
      <c r="M405" s="17"/>
      <c r="N405" s="17"/>
    </row>
    <row r="406" spans="13:14" ht="15.6">
      <c r="M406" s="17"/>
      <c r="N406" s="17"/>
    </row>
    <row r="407" spans="13:14" ht="15.6">
      <c r="M407" s="17"/>
      <c r="N407" s="17"/>
    </row>
    <row r="408" spans="13:14" ht="15.6">
      <c r="M408" s="17"/>
      <c r="N408" s="17"/>
    </row>
    <row r="409" spans="13:14" ht="15.6">
      <c r="M409" s="17"/>
      <c r="N409" s="17"/>
    </row>
    <row r="410" spans="13:14" ht="15.6">
      <c r="M410" s="17"/>
      <c r="N410" s="17"/>
    </row>
    <row r="411" spans="13:14" ht="15.6">
      <c r="M411" s="17"/>
      <c r="N411" s="17"/>
    </row>
    <row r="412" spans="13:14" ht="15.6">
      <c r="M412" s="17"/>
      <c r="N412" s="17"/>
    </row>
    <row r="413" spans="13:14" ht="15.6">
      <c r="M413" s="17"/>
      <c r="N413" s="17"/>
    </row>
    <row r="414" spans="13:14" ht="15.6">
      <c r="M414" s="17"/>
      <c r="N414" s="17"/>
    </row>
    <row r="415" spans="13:14" ht="15.6">
      <c r="M415" s="17"/>
      <c r="N415" s="17"/>
    </row>
    <row r="416" spans="13:14" ht="15.6">
      <c r="M416" s="17"/>
      <c r="N416" s="17"/>
    </row>
    <row r="417" spans="13:14" ht="15.6">
      <c r="M417" s="17"/>
      <c r="N417" s="17"/>
    </row>
    <row r="418" spans="13:14" ht="15.6">
      <c r="M418" s="17"/>
      <c r="N418" s="17"/>
    </row>
    <row r="419" spans="13:14" ht="15.6">
      <c r="M419" s="17"/>
      <c r="N419" s="17"/>
    </row>
    <row r="420" spans="13:14" ht="15.6">
      <c r="M420" s="17"/>
      <c r="N420" s="17"/>
    </row>
    <row r="421" spans="13:14" ht="15.6">
      <c r="M421" s="17"/>
      <c r="N421" s="17"/>
    </row>
    <row r="422" spans="13:14" ht="15.6">
      <c r="M422" s="17"/>
      <c r="N422" s="17"/>
    </row>
    <row r="423" spans="13:14" ht="15.6">
      <c r="M423" s="17"/>
      <c r="N423" s="17"/>
    </row>
    <row r="424" spans="13:14" ht="15.6">
      <c r="M424" s="17"/>
      <c r="N424" s="17"/>
    </row>
    <row r="425" spans="13:14" ht="15.6">
      <c r="M425" s="17"/>
      <c r="N425" s="17"/>
    </row>
    <row r="426" spans="13:14" ht="15.6">
      <c r="M426" s="17"/>
      <c r="N426" s="17"/>
    </row>
    <row r="427" spans="13:14" ht="15.6">
      <c r="M427" s="17"/>
      <c r="N427" s="17"/>
    </row>
    <row r="428" spans="13:14" ht="15.6">
      <c r="M428" s="17"/>
      <c r="N428" s="17"/>
    </row>
    <row r="429" spans="13:14" ht="15.6">
      <c r="M429" s="17"/>
      <c r="N429" s="17"/>
    </row>
    <row r="430" spans="13:14" ht="15.6">
      <c r="M430" s="17"/>
      <c r="N430" s="17"/>
    </row>
    <row r="431" spans="13:14" ht="15.6">
      <c r="M431" s="17"/>
      <c r="N431" s="17"/>
    </row>
    <row r="432" spans="13:14" ht="15.6">
      <c r="M432" s="17"/>
      <c r="N432" s="17"/>
    </row>
    <row r="433" spans="13:14" ht="15.6">
      <c r="M433" s="17"/>
      <c r="N433" s="17"/>
    </row>
    <row r="434" spans="13:14" ht="15.6">
      <c r="M434" s="17"/>
      <c r="N434" s="17"/>
    </row>
    <row r="435" spans="13:14" ht="15.6">
      <c r="M435" s="17"/>
      <c r="N435" s="17"/>
    </row>
    <row r="436" spans="13:14" ht="15.6">
      <c r="M436" s="17"/>
      <c r="N436" s="17"/>
    </row>
    <row r="437" spans="13:14" ht="15.6">
      <c r="M437" s="17"/>
      <c r="N437" s="17"/>
    </row>
    <row r="438" spans="13:14" ht="15.6">
      <c r="M438" s="17"/>
      <c r="N438" s="17"/>
    </row>
    <row r="439" spans="13:14" ht="15.6">
      <c r="M439" s="17"/>
      <c r="N439" s="17"/>
    </row>
    <row r="440" spans="13:14" ht="15.6">
      <c r="M440" s="17"/>
      <c r="N440" s="17"/>
    </row>
    <row r="441" spans="13:14" ht="15.6">
      <c r="M441" s="17"/>
      <c r="N441" s="17"/>
    </row>
    <row r="442" spans="13:14" ht="15.6">
      <c r="M442" s="17"/>
      <c r="N442" s="17"/>
    </row>
    <row r="443" spans="13:14" ht="15.6">
      <c r="M443" s="17"/>
      <c r="N443" s="17"/>
    </row>
    <row r="444" spans="13:14" ht="15.6">
      <c r="M444" s="17"/>
      <c r="N444" s="17"/>
    </row>
    <row r="445" spans="13:14" ht="15.6">
      <c r="M445" s="17"/>
      <c r="N445" s="17"/>
    </row>
    <row r="446" spans="13:14" ht="15.6">
      <c r="M446" s="17"/>
      <c r="N446" s="17"/>
    </row>
    <row r="447" spans="13:14" ht="15.6">
      <c r="M447" s="17"/>
      <c r="N447" s="17"/>
    </row>
    <row r="448" spans="13:14" ht="15.6">
      <c r="M448" s="17"/>
      <c r="N448" s="17"/>
    </row>
    <row r="449" spans="13:14" ht="15.6">
      <c r="M449" s="17"/>
      <c r="N449" s="17"/>
    </row>
    <row r="450" spans="13:14" ht="15.6">
      <c r="M450" s="17"/>
      <c r="N450" s="17"/>
    </row>
    <row r="451" spans="13:14" ht="15.6">
      <c r="M451" s="17"/>
      <c r="N451" s="17"/>
    </row>
    <row r="452" spans="13:14" ht="15.6">
      <c r="M452" s="17"/>
      <c r="N452" s="17"/>
    </row>
    <row r="453" spans="13:14" ht="15.6">
      <c r="M453" s="17"/>
      <c r="N453" s="17"/>
    </row>
    <row r="454" spans="13:14" ht="15.6">
      <c r="M454" s="17"/>
      <c r="N454" s="17"/>
    </row>
    <row r="455" spans="13:14" ht="15.6">
      <c r="M455" s="17"/>
      <c r="N455" s="17"/>
    </row>
    <row r="456" spans="13:14" ht="15.6">
      <c r="M456" s="17"/>
      <c r="N456" s="17"/>
    </row>
    <row r="457" spans="13:14" ht="15.6">
      <c r="M457" s="17"/>
      <c r="N457" s="17"/>
    </row>
    <row r="458" spans="13:14" ht="15.6">
      <c r="M458" s="17"/>
      <c r="N458" s="17"/>
    </row>
    <row r="459" spans="13:14" ht="15.6">
      <c r="M459" s="17"/>
      <c r="N459" s="17"/>
    </row>
    <row r="460" spans="13:14" ht="15.6">
      <c r="M460" s="17"/>
      <c r="N460" s="17"/>
    </row>
    <row r="461" spans="13:14" ht="15.6">
      <c r="M461" s="17"/>
      <c r="N461" s="17"/>
    </row>
    <row r="462" spans="13:14" ht="15.6">
      <c r="M462" s="17"/>
      <c r="N462" s="17"/>
    </row>
    <row r="463" spans="13:14" ht="15.6">
      <c r="M463" s="17"/>
      <c r="N463" s="17"/>
    </row>
    <row r="464" spans="13:14" ht="15.6">
      <c r="M464" s="17"/>
      <c r="N464" s="17"/>
    </row>
    <row r="465" spans="13:14" ht="15.6">
      <c r="M465" s="17"/>
      <c r="N465" s="17"/>
    </row>
    <row r="466" spans="13:14" ht="15.6">
      <c r="M466" s="17"/>
      <c r="N466" s="17"/>
    </row>
    <row r="467" spans="13:14" ht="15.6">
      <c r="M467" s="17"/>
      <c r="N467" s="17"/>
    </row>
    <row r="468" spans="13:14" ht="15.6">
      <c r="M468" s="17"/>
      <c r="N468" s="17"/>
    </row>
    <row r="469" spans="13:14" ht="15.6">
      <c r="M469" s="17"/>
      <c r="N469" s="17"/>
    </row>
    <row r="470" spans="13:14" ht="15.6">
      <c r="M470" s="17"/>
      <c r="N470" s="17"/>
    </row>
    <row r="471" spans="13:14" ht="15.6">
      <c r="M471" s="17"/>
      <c r="N471" s="17"/>
    </row>
    <row r="472" spans="13:14" ht="15.6">
      <c r="M472" s="17"/>
      <c r="N472" s="17"/>
    </row>
    <row r="473" spans="13:14" ht="15.6">
      <c r="M473" s="17"/>
      <c r="N473" s="17"/>
    </row>
    <row r="474" spans="13:14" ht="15.6">
      <c r="M474" s="17"/>
      <c r="N474" s="17"/>
    </row>
    <row r="475" spans="13:14" ht="15.6">
      <c r="M475" s="17"/>
      <c r="N475" s="17"/>
    </row>
    <row r="476" spans="13:14" ht="15.6">
      <c r="M476" s="17"/>
      <c r="N476" s="17"/>
    </row>
    <row r="477" spans="13:14" ht="15.6">
      <c r="M477" s="17"/>
      <c r="N477" s="17"/>
    </row>
    <row r="478" spans="13:14" ht="15.6">
      <c r="M478" s="17"/>
      <c r="N478" s="17"/>
    </row>
    <row r="479" spans="13:14" ht="15.6">
      <c r="M479" s="17"/>
      <c r="N479" s="17"/>
    </row>
    <row r="480" spans="13:14" ht="15.6">
      <c r="M480" s="17"/>
      <c r="N480" s="17"/>
    </row>
    <row r="481" spans="13:14" ht="15.6">
      <c r="M481" s="17"/>
      <c r="N481" s="17"/>
    </row>
    <row r="482" spans="13:14" ht="15.6">
      <c r="M482" s="17"/>
      <c r="N482" s="17"/>
    </row>
    <row r="483" spans="13:14" ht="15.6">
      <c r="M483" s="17"/>
      <c r="N483" s="17"/>
    </row>
    <row r="484" spans="13:14" ht="15.6">
      <c r="M484" s="17"/>
      <c r="N484" s="17"/>
    </row>
    <row r="485" spans="13:14" ht="15.6">
      <c r="M485" s="17"/>
      <c r="N485" s="17"/>
    </row>
    <row r="486" spans="13:14" ht="15.6">
      <c r="M486" s="17"/>
      <c r="N486" s="17"/>
    </row>
    <row r="487" spans="13:14" ht="15.6">
      <c r="M487" s="17"/>
      <c r="N487" s="17"/>
    </row>
    <row r="488" spans="13:14" ht="15.6">
      <c r="M488" s="17"/>
      <c r="N488" s="17"/>
    </row>
    <row r="489" spans="13:14" ht="15.6">
      <c r="M489" s="17"/>
      <c r="N489" s="17"/>
    </row>
    <row r="490" spans="13:14" ht="15.6">
      <c r="M490" s="17"/>
      <c r="N490" s="17"/>
    </row>
    <row r="491" spans="13:14" ht="15.6">
      <c r="M491" s="17"/>
      <c r="N491" s="17"/>
    </row>
    <row r="492" spans="13:14" ht="15.6">
      <c r="M492" s="17"/>
      <c r="N492" s="17"/>
    </row>
    <row r="493" spans="13:14" ht="15.6">
      <c r="M493" s="17"/>
      <c r="N493" s="17"/>
    </row>
    <row r="494" spans="13:14" ht="15.6">
      <c r="M494" s="17"/>
      <c r="N494" s="17"/>
    </row>
    <row r="495" spans="13:14" ht="15.6">
      <c r="M495" s="17"/>
      <c r="N495" s="17"/>
    </row>
    <row r="496" spans="13:14" ht="15.6">
      <c r="M496" s="17"/>
      <c r="N496" s="17"/>
    </row>
    <row r="497" spans="13:14" ht="15.6">
      <c r="M497" s="17"/>
      <c r="N497" s="17"/>
    </row>
    <row r="498" spans="13:14" ht="15.6">
      <c r="M498" s="17"/>
      <c r="N498" s="17"/>
    </row>
    <row r="499" spans="13:14" ht="15.6">
      <c r="M499" s="17"/>
      <c r="N499" s="17"/>
    </row>
    <row r="500" spans="13:14" ht="15.6">
      <c r="M500" s="17"/>
      <c r="N500" s="17"/>
    </row>
    <row r="501" spans="13:14" ht="15.6">
      <c r="M501" s="17"/>
      <c r="N501" s="17"/>
    </row>
    <row r="502" spans="13:14" ht="15.6">
      <c r="M502" s="17"/>
      <c r="N502" s="17"/>
    </row>
    <row r="503" spans="13:14" ht="15.6">
      <c r="M503" s="17"/>
      <c r="N503" s="17"/>
    </row>
    <row r="504" spans="13:14" ht="15.6">
      <c r="M504" s="17"/>
      <c r="N504" s="17"/>
    </row>
    <row r="505" spans="13:14" ht="15.6">
      <c r="M505" s="17"/>
      <c r="N505" s="17"/>
    </row>
    <row r="506" spans="13:14" ht="15.6">
      <c r="M506" s="17"/>
      <c r="N506" s="17"/>
    </row>
    <row r="507" spans="13:14" ht="15.6">
      <c r="M507" s="17"/>
      <c r="N507" s="17"/>
    </row>
    <row r="508" spans="13:14" ht="15.6">
      <c r="M508" s="17"/>
      <c r="N508" s="17"/>
    </row>
    <row r="509" spans="13:14" ht="15.6">
      <c r="M509" s="17"/>
      <c r="N509" s="17"/>
    </row>
    <row r="510" spans="13:14" ht="15.6">
      <c r="M510" s="17"/>
      <c r="N510" s="17"/>
    </row>
    <row r="511" spans="13:14" ht="15.6">
      <c r="M511" s="17"/>
      <c r="N511" s="17"/>
    </row>
    <row r="512" spans="13:14" ht="15.6">
      <c r="M512" s="17"/>
      <c r="N512" s="17"/>
    </row>
    <row r="513" spans="13:14" ht="15.6">
      <c r="M513" s="17"/>
      <c r="N513" s="17"/>
    </row>
    <row r="514" spans="13:14" ht="15.6">
      <c r="M514" s="17"/>
      <c r="N514" s="17"/>
    </row>
    <row r="515" spans="13:14" ht="15.6">
      <c r="M515" s="17"/>
      <c r="N515" s="17"/>
    </row>
    <row r="516" spans="13:14" ht="15.6">
      <c r="M516" s="17"/>
      <c r="N516" s="17"/>
    </row>
    <row r="517" spans="13:14" ht="15.6">
      <c r="M517" s="17"/>
      <c r="N517" s="17"/>
    </row>
    <row r="518" spans="13:14" ht="15.6">
      <c r="M518" s="17"/>
      <c r="N518" s="17"/>
    </row>
    <row r="519" spans="13:14" ht="15.6">
      <c r="M519" s="17"/>
      <c r="N519" s="17"/>
    </row>
    <row r="520" spans="13:14" ht="15.6">
      <c r="M520" s="17"/>
      <c r="N520" s="17"/>
    </row>
    <row r="521" spans="13:14" ht="15.6">
      <c r="M521" s="17"/>
      <c r="N521" s="17"/>
    </row>
    <row r="522" spans="13:14" ht="15.6">
      <c r="M522" s="17"/>
      <c r="N522" s="17"/>
    </row>
    <row r="523" spans="13:14" ht="15.6">
      <c r="M523" s="17"/>
      <c r="N523" s="17"/>
    </row>
    <row r="524" spans="13:14" ht="15.6">
      <c r="M524" s="17"/>
      <c r="N524" s="17"/>
    </row>
    <row r="525" spans="13:14" ht="15.6">
      <c r="M525" s="17"/>
      <c r="N525" s="17"/>
    </row>
    <row r="526" spans="13:14" ht="15.6">
      <c r="M526" s="17"/>
      <c r="N526" s="17"/>
    </row>
    <row r="527" spans="13:14" ht="15.6">
      <c r="M527" s="17"/>
      <c r="N527" s="17"/>
    </row>
    <row r="528" spans="13:14" ht="15.6">
      <c r="M528" s="17"/>
      <c r="N528" s="17"/>
    </row>
    <row r="529" spans="13:14" ht="15.6">
      <c r="M529" s="17"/>
      <c r="N529" s="17"/>
    </row>
    <row r="530" spans="13:14" ht="15.6">
      <c r="M530" s="17"/>
      <c r="N530" s="17"/>
    </row>
    <row r="531" spans="13:14" ht="15.6">
      <c r="M531" s="17"/>
      <c r="N531" s="17"/>
    </row>
    <row r="532" spans="13:14" ht="15.6">
      <c r="M532" s="17"/>
      <c r="N532" s="17"/>
    </row>
    <row r="533" spans="13:14" ht="15.6">
      <c r="M533" s="17"/>
      <c r="N533" s="17"/>
    </row>
    <row r="534" spans="13:14" ht="15.6">
      <c r="M534" s="17"/>
      <c r="N534" s="17"/>
    </row>
    <row r="535" spans="13:14" ht="15.6">
      <c r="M535" s="17"/>
      <c r="N535" s="17"/>
    </row>
    <row r="536" spans="13:14" ht="15.6">
      <c r="M536" s="17"/>
      <c r="N536" s="17"/>
    </row>
    <row r="537" spans="13:14" ht="15.6">
      <c r="M537" s="17"/>
      <c r="N537" s="17"/>
    </row>
    <row r="538" spans="13:14" ht="15.6">
      <c r="M538" s="17"/>
      <c r="N538" s="17"/>
    </row>
    <row r="539" spans="13:14" ht="15.6">
      <c r="M539" s="17"/>
      <c r="N539" s="17"/>
    </row>
    <row r="540" spans="13:14" ht="15.6">
      <c r="M540" s="17"/>
      <c r="N540" s="17"/>
    </row>
    <row r="541" spans="13:14" ht="15.6">
      <c r="M541" s="17"/>
      <c r="N541" s="17"/>
    </row>
    <row r="542" spans="13:14" ht="15.6">
      <c r="M542" s="17"/>
      <c r="N542" s="17"/>
    </row>
    <row r="543" spans="13:14" ht="15.6">
      <c r="M543" s="17"/>
      <c r="N543" s="17"/>
    </row>
    <row r="544" spans="13:14" ht="15.6">
      <c r="M544" s="17"/>
      <c r="N544" s="17"/>
    </row>
    <row r="545" spans="13:14" ht="15.6">
      <c r="M545" s="17"/>
      <c r="N545" s="17"/>
    </row>
    <row r="546" spans="13:14" ht="15.6">
      <c r="M546" s="17"/>
      <c r="N546" s="17"/>
    </row>
    <row r="547" spans="13:14" ht="15.6">
      <c r="M547" s="17"/>
      <c r="N547" s="17"/>
    </row>
    <row r="548" spans="13:14" ht="15.6">
      <c r="M548" s="17"/>
      <c r="N548" s="17"/>
    </row>
    <row r="549" spans="13:14" ht="15.6">
      <c r="M549" s="17"/>
      <c r="N549" s="17"/>
    </row>
    <row r="550" spans="13:14" ht="15.6">
      <c r="M550" s="17"/>
      <c r="N550" s="17"/>
    </row>
    <row r="551" spans="13:14" ht="15.6">
      <c r="M551" s="17"/>
      <c r="N551" s="17"/>
    </row>
    <row r="552" spans="13:14" ht="15.6">
      <c r="M552" s="17"/>
      <c r="N552" s="17"/>
    </row>
    <row r="553" spans="13:14" ht="15.6">
      <c r="M553" s="17"/>
      <c r="N553" s="17"/>
    </row>
    <row r="554" spans="13:14" ht="15.6">
      <c r="M554" s="17"/>
      <c r="N554" s="17"/>
    </row>
    <row r="555" spans="13:14" ht="15.6">
      <c r="M555" s="17"/>
      <c r="N555" s="17"/>
    </row>
    <row r="556" spans="13:14" ht="15.6">
      <c r="M556" s="17"/>
      <c r="N556" s="17"/>
    </row>
    <row r="557" spans="13:14" ht="15.6">
      <c r="M557" s="17"/>
      <c r="N557" s="17"/>
    </row>
    <row r="558" spans="13:14" ht="15.6">
      <c r="M558" s="17"/>
      <c r="N558" s="17"/>
    </row>
    <row r="559" spans="13:14" ht="15.6">
      <c r="M559" s="17"/>
      <c r="N559" s="17"/>
    </row>
    <row r="560" spans="13:14" ht="15.6">
      <c r="M560" s="17"/>
      <c r="N560" s="17"/>
    </row>
    <row r="561" spans="13:14" ht="15.6">
      <c r="M561" s="17"/>
      <c r="N561" s="17"/>
    </row>
    <row r="562" spans="13:14" ht="15.6">
      <c r="M562" s="17"/>
      <c r="N562" s="17"/>
    </row>
    <row r="563" spans="13:14" ht="15.6">
      <c r="M563" s="17"/>
      <c r="N563" s="17"/>
    </row>
    <row r="564" spans="13:14" ht="15.6">
      <c r="M564" s="17"/>
      <c r="N564" s="17"/>
    </row>
    <row r="565" spans="13:14" ht="15.6">
      <c r="M565" s="17"/>
      <c r="N565" s="17"/>
    </row>
    <row r="566" spans="13:14" ht="15.6">
      <c r="M566" s="17"/>
      <c r="N566" s="17"/>
    </row>
    <row r="567" spans="13:14" ht="15.6">
      <c r="M567" s="17"/>
      <c r="N567" s="17"/>
    </row>
    <row r="568" spans="13:14" ht="15.6">
      <c r="M568" s="17"/>
      <c r="N568" s="17"/>
    </row>
    <row r="569" spans="13:14" ht="15.6">
      <c r="M569" s="17"/>
      <c r="N569" s="17"/>
    </row>
    <row r="570" spans="13:14" ht="15.6">
      <c r="M570" s="17"/>
      <c r="N570" s="17"/>
    </row>
    <row r="571" spans="13:14" ht="15.6">
      <c r="M571" s="17"/>
      <c r="N571" s="17"/>
    </row>
    <row r="572" spans="13:14" ht="15.6">
      <c r="M572" s="17"/>
      <c r="N572" s="17"/>
    </row>
    <row r="573" spans="13:14" ht="15.6">
      <c r="M573" s="17"/>
      <c r="N573" s="17"/>
    </row>
    <row r="574" spans="13:14" ht="15.6">
      <c r="M574" s="17"/>
      <c r="N574" s="17"/>
    </row>
    <row r="575" spans="13:14" ht="15.6">
      <c r="M575" s="17"/>
      <c r="N575" s="17"/>
    </row>
    <row r="576" spans="13:14" ht="15.6">
      <c r="M576" s="17"/>
      <c r="N576" s="17"/>
    </row>
    <row r="577" spans="13:14" ht="15.6">
      <c r="M577" s="17"/>
      <c r="N577" s="17"/>
    </row>
    <row r="578" spans="13:14" ht="15.6">
      <c r="M578" s="17"/>
      <c r="N578" s="17"/>
    </row>
    <row r="579" spans="13:14" ht="15.6">
      <c r="M579" s="17"/>
      <c r="N579" s="17"/>
    </row>
    <row r="580" spans="13:14" ht="15.6">
      <c r="M580" s="17"/>
      <c r="N580" s="17"/>
    </row>
    <row r="581" spans="13:14" ht="15.6">
      <c r="M581" s="17"/>
      <c r="N581" s="17"/>
    </row>
    <row r="582" spans="13:14" ht="15.6">
      <c r="M582" s="17"/>
      <c r="N582" s="17"/>
    </row>
    <row r="583" spans="13:14" ht="15.6">
      <c r="M583" s="17"/>
      <c r="N583" s="17"/>
    </row>
    <row r="584" spans="13:14" ht="15.6">
      <c r="M584" s="17"/>
      <c r="N584" s="17"/>
    </row>
    <row r="585" spans="13:14" ht="15.6">
      <c r="M585" s="17"/>
      <c r="N585" s="17"/>
    </row>
    <row r="586" spans="13:14" ht="15.6">
      <c r="M586" s="17"/>
      <c r="N586" s="17"/>
    </row>
    <row r="587" spans="13:14" ht="15.6">
      <c r="M587" s="17"/>
      <c r="N587" s="17"/>
    </row>
    <row r="588" spans="13:14" ht="15.6">
      <c r="M588" s="17"/>
      <c r="N588" s="17"/>
    </row>
    <row r="589" spans="13:14" ht="15.6">
      <c r="M589" s="17"/>
      <c r="N589" s="17"/>
    </row>
    <row r="590" spans="13:14" ht="15.6">
      <c r="M590" s="17"/>
      <c r="N590" s="17"/>
    </row>
    <row r="591" spans="13:14" ht="15.6">
      <c r="M591" s="17"/>
      <c r="N591" s="17"/>
    </row>
    <row r="592" spans="13:14" ht="15.6">
      <c r="M592" s="17"/>
      <c r="N592" s="17"/>
    </row>
    <row r="593" spans="13:14" ht="15.6">
      <c r="M593" s="17"/>
      <c r="N593" s="17"/>
    </row>
    <row r="594" spans="13:14" ht="15.6">
      <c r="M594" s="17"/>
      <c r="N594" s="17"/>
    </row>
    <row r="595" spans="13:14" ht="15.6">
      <c r="M595" s="17"/>
      <c r="N595" s="17"/>
    </row>
    <row r="596" spans="13:14" ht="15.6">
      <c r="M596" s="17"/>
      <c r="N596" s="17"/>
    </row>
    <row r="597" spans="13:14" ht="15.6">
      <c r="M597" s="17"/>
      <c r="N597" s="17"/>
    </row>
    <row r="598" spans="13:14" ht="15.6">
      <c r="M598" s="17"/>
      <c r="N598" s="17"/>
    </row>
    <row r="599" spans="13:14" ht="15.6">
      <c r="M599" s="17"/>
      <c r="N599" s="17"/>
    </row>
    <row r="600" spans="13:14" ht="15.6">
      <c r="M600" s="17"/>
      <c r="N600" s="17"/>
    </row>
    <row r="601" spans="13:14" ht="15.6">
      <c r="M601" s="17"/>
      <c r="N601" s="17"/>
    </row>
    <row r="602" spans="13:14" ht="15.6">
      <c r="M602" s="17"/>
      <c r="N602" s="17"/>
    </row>
    <row r="603" spans="13:14" ht="15.6">
      <c r="M603" s="17"/>
      <c r="N603" s="17"/>
    </row>
    <row r="604" spans="13:14" ht="15.6">
      <c r="M604" s="17"/>
      <c r="N604" s="17"/>
    </row>
    <row r="605" spans="13:14" ht="15.6">
      <c r="M605" s="17"/>
      <c r="N605" s="17"/>
    </row>
    <row r="606" spans="13:14" ht="15.6">
      <c r="M606" s="17"/>
      <c r="N606" s="17"/>
    </row>
    <row r="607" spans="13:14" ht="15.6">
      <c r="M607" s="17"/>
      <c r="N607" s="17"/>
    </row>
    <row r="608" spans="13:14" ht="15.6">
      <c r="M608" s="17"/>
      <c r="N608" s="17"/>
    </row>
    <row r="609" spans="13:14" ht="15.6">
      <c r="M609" s="17"/>
      <c r="N609" s="17"/>
    </row>
    <row r="610" spans="13:14" ht="15.6">
      <c r="M610" s="17"/>
      <c r="N610" s="17"/>
    </row>
    <row r="611" spans="13:14" ht="15.6">
      <c r="M611" s="17"/>
      <c r="N611" s="17"/>
    </row>
    <row r="612" spans="13:14" ht="15.6">
      <c r="M612" s="17"/>
      <c r="N612" s="17"/>
    </row>
    <row r="613" spans="13:14" ht="15.6">
      <c r="M613" s="17"/>
      <c r="N613" s="17"/>
    </row>
    <row r="614" spans="13:14" ht="15.6">
      <c r="M614" s="17"/>
      <c r="N614" s="17"/>
    </row>
    <row r="615" spans="13:14" ht="15.6">
      <c r="M615" s="17"/>
      <c r="N615" s="17"/>
    </row>
    <row r="616" spans="13:14" ht="15.6">
      <c r="M616" s="17"/>
      <c r="N616" s="17"/>
    </row>
    <row r="617" spans="13:14" ht="15.6">
      <c r="M617" s="17"/>
      <c r="N617" s="17"/>
    </row>
    <row r="618" spans="13:14" ht="15.6">
      <c r="M618" s="17"/>
      <c r="N618" s="17"/>
    </row>
    <row r="619" spans="13:14" ht="15.6">
      <c r="M619" s="17"/>
      <c r="N619" s="17"/>
    </row>
    <row r="620" spans="13:14" ht="15.6">
      <c r="M620" s="17"/>
      <c r="N620" s="17"/>
    </row>
    <row r="621" spans="13:14" ht="15.6">
      <c r="M621" s="17"/>
      <c r="N621" s="17"/>
    </row>
    <row r="622" spans="13:14" ht="15.6">
      <c r="M622" s="17"/>
      <c r="N622" s="17"/>
    </row>
    <row r="623" spans="13:14" ht="15.6">
      <c r="M623" s="17"/>
      <c r="N623" s="17"/>
    </row>
    <row r="624" spans="13:14" ht="15.6">
      <c r="M624" s="17"/>
      <c r="N624" s="17"/>
    </row>
    <row r="625" spans="13:14" ht="15.6">
      <c r="M625" s="17"/>
      <c r="N625" s="17"/>
    </row>
    <row r="626" spans="13:14" ht="15.6">
      <c r="M626" s="17"/>
      <c r="N626" s="17"/>
    </row>
    <row r="627" spans="13:14" ht="15.6">
      <c r="M627" s="17"/>
      <c r="N627" s="17"/>
    </row>
    <row r="628" spans="13:14" ht="15.6">
      <c r="M628" s="17"/>
      <c r="N628" s="17"/>
    </row>
    <row r="629" spans="13:14" ht="15.6">
      <c r="M629" s="17"/>
      <c r="N629" s="17"/>
    </row>
    <row r="630" spans="13:14" ht="15.6">
      <c r="M630" s="17"/>
      <c r="N630" s="17"/>
    </row>
    <row r="631" spans="13:14" ht="15.6">
      <c r="M631" s="17"/>
      <c r="N631" s="17"/>
    </row>
    <row r="632" spans="13:14" ht="15.6">
      <c r="M632" s="17"/>
      <c r="N632" s="17"/>
    </row>
    <row r="633" spans="13:14" ht="15.6">
      <c r="M633" s="17"/>
      <c r="N633" s="17"/>
    </row>
    <row r="634" spans="13:14" ht="15.6">
      <c r="M634" s="17"/>
      <c r="N634" s="17"/>
    </row>
    <row r="635" spans="13:14" ht="15.6">
      <c r="M635" s="17"/>
      <c r="N635" s="17"/>
    </row>
    <row r="636" spans="13:14" ht="15.6">
      <c r="M636" s="17"/>
      <c r="N636" s="17"/>
    </row>
    <row r="637" spans="13:14" ht="15.6">
      <c r="M637" s="17"/>
      <c r="N637" s="17"/>
    </row>
    <row r="638" spans="13:14" ht="15.6">
      <c r="M638" s="17"/>
      <c r="N638" s="17"/>
    </row>
    <row r="639" spans="13:14" ht="15.6">
      <c r="M639" s="17"/>
      <c r="N639" s="17"/>
    </row>
    <row r="640" spans="13:14" ht="15.6">
      <c r="M640" s="17"/>
      <c r="N640" s="17"/>
    </row>
    <row r="641" spans="13:14" ht="15.6">
      <c r="M641" s="17"/>
      <c r="N641" s="17"/>
    </row>
    <row r="642" spans="13:14" ht="15.6">
      <c r="M642" s="17"/>
      <c r="N642" s="17"/>
    </row>
    <row r="643" spans="13:14" ht="15.6">
      <c r="M643" s="17"/>
      <c r="N643" s="17"/>
    </row>
    <row r="644" spans="13:14" ht="15.6">
      <c r="M644" s="17"/>
      <c r="N644" s="17"/>
    </row>
    <row r="645" spans="13:14" ht="15.6">
      <c r="M645" s="17"/>
      <c r="N645" s="17"/>
    </row>
    <row r="646" spans="13:14" ht="15.6">
      <c r="M646" s="17"/>
      <c r="N646" s="17"/>
    </row>
    <row r="647" spans="13:14" ht="15.6">
      <c r="M647" s="17"/>
      <c r="N647" s="17"/>
    </row>
    <row r="648" spans="13:14" ht="15.6">
      <c r="M648" s="17"/>
      <c r="N648" s="17"/>
    </row>
    <row r="649" spans="13:14" ht="15.6">
      <c r="M649" s="17"/>
      <c r="N649" s="17"/>
    </row>
    <row r="650" spans="13:14" ht="15.6">
      <c r="M650" s="17"/>
      <c r="N650" s="17"/>
    </row>
    <row r="651" spans="13:14" ht="15.6">
      <c r="M651" s="17"/>
      <c r="N651" s="17"/>
    </row>
    <row r="652" spans="13:14" ht="15.6">
      <c r="M652" s="17"/>
      <c r="N652" s="17"/>
    </row>
    <row r="653" spans="13:14" ht="15.6">
      <c r="M653" s="17"/>
      <c r="N653" s="17"/>
    </row>
    <row r="654" spans="13:14" ht="15.6">
      <c r="M654" s="17"/>
      <c r="N654" s="17"/>
    </row>
    <row r="655" spans="13:14" ht="15.6">
      <c r="M655" s="17"/>
      <c r="N655" s="17"/>
    </row>
    <row r="656" spans="13:14" ht="15.6">
      <c r="M656" s="17"/>
      <c r="N656" s="17"/>
    </row>
    <row r="657" spans="13:14" ht="15.6">
      <c r="M657" s="17"/>
      <c r="N657" s="17"/>
    </row>
    <row r="658" spans="13:14" ht="15.6">
      <c r="M658" s="17"/>
      <c r="N658" s="17"/>
    </row>
    <row r="659" spans="13:14" ht="15.6">
      <c r="M659" s="17"/>
      <c r="N659" s="17"/>
    </row>
    <row r="660" spans="13:14" ht="15.6">
      <c r="M660" s="17"/>
      <c r="N660" s="17"/>
    </row>
    <row r="661" spans="13:14" ht="15.6">
      <c r="M661" s="17"/>
      <c r="N661" s="17"/>
    </row>
    <row r="662" spans="13:14" ht="15.6">
      <c r="M662" s="17"/>
      <c r="N662" s="17"/>
    </row>
    <row r="663" spans="13:14" ht="15.6">
      <c r="M663" s="17"/>
      <c r="N663" s="17"/>
    </row>
    <row r="664" spans="13:14" ht="15.6">
      <c r="M664" s="17"/>
      <c r="N664" s="17"/>
    </row>
    <row r="665" spans="13:14" ht="15.6">
      <c r="M665" s="17"/>
      <c r="N665" s="17"/>
    </row>
    <row r="666" spans="13:14" ht="15.6">
      <c r="M666" s="17"/>
      <c r="N666" s="17"/>
    </row>
    <row r="667" spans="13:14" ht="15.6">
      <c r="M667" s="17"/>
      <c r="N667" s="17"/>
    </row>
    <row r="668" spans="13:14" ht="15.6">
      <c r="M668" s="17"/>
      <c r="N668" s="17"/>
    </row>
    <row r="669" spans="13:14" ht="15.6">
      <c r="M669" s="17"/>
      <c r="N669" s="17"/>
    </row>
    <row r="670" spans="13:14" ht="15.6">
      <c r="M670" s="17"/>
      <c r="N670" s="17"/>
    </row>
    <row r="671" spans="13:14" ht="15.6">
      <c r="M671" s="17"/>
      <c r="N671" s="17"/>
    </row>
    <row r="672" spans="13:14" ht="15.6">
      <c r="M672" s="17"/>
      <c r="N672" s="17"/>
    </row>
    <row r="673" spans="13:14" ht="15.6">
      <c r="M673" s="17"/>
      <c r="N673" s="17"/>
    </row>
    <row r="674" spans="13:14" ht="15.6">
      <c r="M674" s="17"/>
      <c r="N674" s="17"/>
    </row>
    <row r="675" spans="13:14" ht="15.6">
      <c r="M675" s="17"/>
      <c r="N675" s="17"/>
    </row>
    <row r="676" spans="13:14" ht="15.6">
      <c r="M676" s="17"/>
      <c r="N676" s="17"/>
    </row>
    <row r="677" spans="13:14" ht="15.6">
      <c r="M677" s="17"/>
      <c r="N677" s="17"/>
    </row>
    <row r="678" spans="13:14" ht="15.6">
      <c r="M678" s="17"/>
      <c r="N678" s="17"/>
    </row>
    <row r="679" spans="13:14" ht="15.6">
      <c r="M679" s="17"/>
      <c r="N679" s="17"/>
    </row>
    <row r="680" spans="13:14" ht="15.6">
      <c r="M680" s="17"/>
      <c r="N680" s="17"/>
    </row>
    <row r="681" spans="13:14" ht="15.6">
      <c r="M681" s="17"/>
      <c r="N681" s="17"/>
    </row>
    <row r="682" spans="13:14" ht="15.6">
      <c r="M682" s="17"/>
      <c r="N682" s="17"/>
    </row>
    <row r="683" spans="13:14" ht="15.6">
      <c r="M683" s="17"/>
      <c r="N683" s="17"/>
    </row>
    <row r="684" spans="13:14" ht="15.6">
      <c r="M684" s="17"/>
      <c r="N684" s="17"/>
    </row>
    <row r="685" spans="13:14" ht="15.6">
      <c r="M685" s="17"/>
      <c r="N685" s="17"/>
    </row>
    <row r="686" spans="13:14" ht="15.6">
      <c r="M686" s="17"/>
      <c r="N686" s="17"/>
    </row>
    <row r="687" spans="13:14" ht="15.6">
      <c r="M687" s="17"/>
      <c r="N687" s="17"/>
    </row>
    <row r="688" spans="13:14" ht="15.6">
      <c r="M688" s="17"/>
      <c r="N688" s="17"/>
    </row>
    <row r="689" spans="13:14" ht="15.6">
      <c r="M689" s="17"/>
      <c r="N689" s="17"/>
    </row>
    <row r="690" spans="13:14" ht="15.6">
      <c r="M690" s="17"/>
      <c r="N690" s="17"/>
    </row>
    <row r="691" spans="13:14" ht="15.6">
      <c r="M691" s="17"/>
      <c r="N691" s="17"/>
    </row>
    <row r="692" spans="13:14" ht="15.6">
      <c r="M692" s="17"/>
      <c r="N692" s="17"/>
    </row>
    <row r="693" spans="13:14" ht="15.6">
      <c r="M693" s="17"/>
      <c r="N693" s="17"/>
    </row>
    <row r="694" spans="13:14" ht="15.6">
      <c r="M694" s="17"/>
      <c r="N694" s="17"/>
    </row>
    <row r="695" spans="13:14" ht="15.6">
      <c r="M695" s="17"/>
      <c r="N695" s="17"/>
    </row>
    <row r="696" spans="13:14" ht="15.6">
      <c r="M696" s="17"/>
      <c r="N696" s="17"/>
    </row>
    <row r="697" spans="13:14" ht="15.6">
      <c r="M697" s="17"/>
      <c r="N697" s="17"/>
    </row>
    <row r="698" spans="13:14" ht="15.6">
      <c r="M698" s="17"/>
      <c r="N698" s="17"/>
    </row>
    <row r="699" spans="13:14" ht="15.6">
      <c r="M699" s="17"/>
      <c r="N699" s="17"/>
    </row>
    <row r="700" spans="13:14" ht="15.6">
      <c r="M700" s="17"/>
      <c r="N700" s="17"/>
    </row>
    <row r="701" spans="13:14" ht="15.6">
      <c r="M701" s="17"/>
      <c r="N701" s="17"/>
    </row>
    <row r="702" spans="13:14" ht="15.6">
      <c r="M702" s="17"/>
      <c r="N702" s="17"/>
    </row>
    <row r="703" spans="13:14" ht="15.6">
      <c r="M703" s="17"/>
      <c r="N703" s="17"/>
    </row>
    <row r="704" spans="13:14" ht="15.6">
      <c r="M704" s="17"/>
      <c r="N704" s="17"/>
    </row>
    <row r="705" spans="13:14" ht="15.6">
      <c r="M705" s="17"/>
      <c r="N705" s="17"/>
    </row>
    <row r="706" spans="13:14" ht="15.6">
      <c r="M706" s="17"/>
      <c r="N706" s="17"/>
    </row>
    <row r="707" spans="13:14" ht="15.6">
      <c r="M707" s="17"/>
      <c r="N707" s="17"/>
    </row>
    <row r="708" spans="13:14" ht="15.6">
      <c r="M708" s="17"/>
      <c r="N708" s="17"/>
    </row>
    <row r="709" spans="13:14" ht="15.6">
      <c r="M709" s="17"/>
      <c r="N709" s="17"/>
    </row>
    <row r="710" spans="13:14" ht="15.6">
      <c r="M710" s="17"/>
      <c r="N710" s="17"/>
    </row>
    <row r="711" spans="13:14" ht="15.6">
      <c r="M711" s="17"/>
      <c r="N711" s="17"/>
    </row>
    <row r="712" spans="13:14" ht="15.6">
      <c r="M712" s="17"/>
      <c r="N712" s="17"/>
    </row>
    <row r="713" spans="13:14" ht="15.6">
      <c r="M713" s="17"/>
      <c r="N713" s="17"/>
    </row>
    <row r="714" spans="13:14" ht="15.6">
      <c r="M714" s="17"/>
      <c r="N714" s="17"/>
    </row>
    <row r="715" spans="13:14" ht="15.6">
      <c r="M715" s="17"/>
      <c r="N715" s="17"/>
    </row>
    <row r="716" spans="13:14" ht="15.6">
      <c r="M716" s="17"/>
      <c r="N716" s="17"/>
    </row>
    <row r="717" spans="13:14" ht="15.6">
      <c r="M717" s="17"/>
      <c r="N717" s="17"/>
    </row>
    <row r="718" spans="13:14" ht="15.6">
      <c r="M718" s="17"/>
      <c r="N718" s="17"/>
    </row>
    <row r="719" spans="13:14" ht="15.6">
      <c r="M719" s="17"/>
      <c r="N719" s="17"/>
    </row>
    <row r="720" spans="13:14" ht="15.6">
      <c r="M720" s="17"/>
      <c r="N720" s="17"/>
    </row>
    <row r="721" spans="13:14" ht="15.6">
      <c r="M721" s="17"/>
      <c r="N721" s="17"/>
    </row>
    <row r="722" spans="13:14" ht="15.6">
      <c r="M722" s="17"/>
      <c r="N722" s="17"/>
    </row>
    <row r="723" spans="13:14" ht="15.6">
      <c r="M723" s="17"/>
      <c r="N723" s="17"/>
    </row>
    <row r="724" spans="13:14" ht="15.6">
      <c r="M724" s="17"/>
      <c r="N724" s="17"/>
    </row>
    <row r="725" spans="13:14" ht="15.6">
      <c r="M725" s="17"/>
      <c r="N725" s="17"/>
    </row>
    <row r="726" spans="13:14" ht="15.6">
      <c r="M726" s="17"/>
      <c r="N726" s="17"/>
    </row>
    <row r="727" spans="13:14" ht="15.6">
      <c r="M727" s="17"/>
      <c r="N727" s="17"/>
    </row>
    <row r="728" spans="13:14" ht="15.6">
      <c r="M728" s="17"/>
      <c r="N728" s="17"/>
    </row>
    <row r="729" spans="13:14" ht="15.6">
      <c r="M729" s="17"/>
      <c r="N729" s="17"/>
    </row>
    <row r="730" spans="13:14" ht="15.6">
      <c r="M730" s="17"/>
      <c r="N730" s="17"/>
    </row>
    <row r="731" spans="13:14" ht="15.6">
      <c r="M731" s="17"/>
      <c r="N731" s="17"/>
    </row>
    <row r="732" spans="13:14" ht="15.6">
      <c r="M732" s="17"/>
      <c r="N732" s="17"/>
    </row>
    <row r="733" spans="13:14" ht="15.6">
      <c r="M733" s="17"/>
      <c r="N733" s="17"/>
    </row>
    <row r="734" spans="13:14" ht="15.6">
      <c r="M734" s="17"/>
      <c r="N734" s="17"/>
    </row>
    <row r="735" spans="13:14" ht="15.6">
      <c r="M735" s="17"/>
      <c r="N735" s="17"/>
    </row>
    <row r="736" spans="13:14" ht="15.6">
      <c r="M736" s="17"/>
      <c r="N736" s="17"/>
    </row>
    <row r="737" spans="13:14" ht="15.6">
      <c r="M737" s="17"/>
      <c r="N737" s="17"/>
    </row>
    <row r="738" spans="13:14" ht="15.6">
      <c r="M738" s="17"/>
      <c r="N738" s="17"/>
    </row>
    <row r="739" spans="13:14" ht="15.6">
      <c r="M739" s="17"/>
      <c r="N739" s="17"/>
    </row>
    <row r="740" spans="13:14" ht="15.6">
      <c r="M740" s="17"/>
      <c r="N740" s="17"/>
    </row>
    <row r="741" spans="13:14" ht="15.6">
      <c r="M741" s="17"/>
      <c r="N741" s="17"/>
    </row>
    <row r="742" spans="13:14" ht="15.6">
      <c r="M742" s="17"/>
      <c r="N742" s="17"/>
    </row>
    <row r="743" spans="13:14" ht="15.6">
      <c r="M743" s="17"/>
      <c r="N743" s="17"/>
    </row>
    <row r="744" spans="13:14" ht="15.6">
      <c r="M744" s="17"/>
      <c r="N744" s="17"/>
    </row>
    <row r="745" spans="13:14" ht="15.6">
      <c r="M745" s="17"/>
      <c r="N745" s="17"/>
    </row>
    <row r="746" spans="13:14" ht="15.6">
      <c r="M746" s="17"/>
      <c r="N746" s="17"/>
    </row>
    <row r="747" spans="13:14" ht="15.6">
      <c r="M747" s="17"/>
      <c r="N747" s="17"/>
    </row>
    <row r="748" spans="13:14" ht="15.6">
      <c r="M748" s="17"/>
      <c r="N748" s="17"/>
    </row>
    <row r="749" spans="13:14" ht="15.6">
      <c r="M749" s="17"/>
      <c r="N749" s="17"/>
    </row>
    <row r="750" spans="13:14" ht="15.6">
      <c r="M750" s="17"/>
      <c r="N750" s="17"/>
    </row>
    <row r="751" spans="13:14" ht="15.6">
      <c r="M751" s="17"/>
      <c r="N751" s="17"/>
    </row>
    <row r="752" spans="13:14" ht="15.6">
      <c r="M752" s="17"/>
      <c r="N752" s="17"/>
    </row>
    <row r="753" spans="13:14" ht="15.6">
      <c r="M753" s="17"/>
      <c r="N753" s="17"/>
    </row>
    <row r="754" spans="13:14" ht="15.6">
      <c r="M754" s="17"/>
      <c r="N754" s="17"/>
    </row>
    <row r="755" spans="13:14" ht="15.6">
      <c r="M755" s="17"/>
      <c r="N755" s="17"/>
    </row>
    <row r="756" spans="13:14" ht="15.6">
      <c r="M756" s="17"/>
      <c r="N756" s="17"/>
    </row>
    <row r="757" spans="13:14" ht="15.6">
      <c r="M757" s="17"/>
      <c r="N757" s="17"/>
    </row>
    <row r="758" spans="13:14" ht="15.6">
      <c r="M758" s="17"/>
      <c r="N758" s="17"/>
    </row>
    <row r="759" spans="13:14" ht="15.6">
      <c r="M759" s="17"/>
      <c r="N759" s="17"/>
    </row>
    <row r="760" spans="13:14" ht="15.6">
      <c r="M760" s="17"/>
      <c r="N760" s="17"/>
    </row>
    <row r="761" spans="13:14" ht="15.6">
      <c r="M761" s="17"/>
      <c r="N761" s="17"/>
    </row>
    <row r="762" spans="13:14" ht="15.6">
      <c r="M762" s="17"/>
      <c r="N762" s="17"/>
    </row>
    <row r="763" spans="13:14" ht="15.6">
      <c r="M763" s="17"/>
      <c r="N763" s="17"/>
    </row>
    <row r="764" spans="13:14" ht="15.6">
      <c r="M764" s="17"/>
      <c r="N764" s="17"/>
    </row>
    <row r="765" spans="13:14" ht="15.6">
      <c r="M765" s="17"/>
      <c r="N765" s="17"/>
    </row>
    <row r="766" spans="13:14" ht="15.6">
      <c r="M766" s="17"/>
      <c r="N766" s="17"/>
    </row>
    <row r="767" spans="13:14" ht="15.6">
      <c r="M767" s="17"/>
      <c r="N767" s="17"/>
    </row>
    <row r="768" spans="13:14" ht="15.6">
      <c r="M768" s="17"/>
      <c r="N768" s="17"/>
    </row>
    <row r="769" spans="13:14" ht="15.6">
      <c r="M769" s="17"/>
      <c r="N769" s="17"/>
    </row>
    <row r="770" spans="13:14" ht="15.6">
      <c r="M770" s="17"/>
      <c r="N770" s="17"/>
    </row>
    <row r="771" spans="13:14" ht="15.6">
      <c r="M771" s="17"/>
      <c r="N771" s="17"/>
    </row>
    <row r="772" spans="13:14" ht="15.6">
      <c r="M772" s="17"/>
      <c r="N772" s="17"/>
    </row>
    <row r="773" spans="13:14" ht="15.6">
      <c r="M773" s="17"/>
      <c r="N773" s="17"/>
    </row>
    <row r="774" spans="13:14" ht="15.6">
      <c r="M774" s="17"/>
      <c r="N774" s="17"/>
    </row>
    <row r="775" spans="13:14" ht="15.6">
      <c r="M775" s="17"/>
      <c r="N775" s="17"/>
    </row>
    <row r="776" spans="13:14" ht="15.6">
      <c r="M776" s="17"/>
      <c r="N776" s="17"/>
    </row>
    <row r="777" spans="13:14" ht="15.6">
      <c r="M777" s="17"/>
      <c r="N777" s="17"/>
    </row>
    <row r="778" spans="13:14" ht="15.6">
      <c r="M778" s="17"/>
      <c r="N778" s="17"/>
    </row>
    <row r="779" spans="13:14" ht="15.6">
      <c r="M779" s="17"/>
      <c r="N779" s="17"/>
    </row>
    <row r="780" spans="13:14" ht="15.6">
      <c r="M780" s="17"/>
      <c r="N780" s="17"/>
    </row>
    <row r="781" spans="13:14" ht="15.6">
      <c r="M781" s="17"/>
      <c r="N781" s="17"/>
    </row>
    <row r="782" spans="13:14" ht="15.6">
      <c r="M782" s="17"/>
      <c r="N782" s="17"/>
    </row>
    <row r="783" spans="13:14" ht="15.6">
      <c r="M783" s="17"/>
      <c r="N783" s="17"/>
    </row>
    <row r="784" spans="13:14" ht="15.6">
      <c r="M784" s="17"/>
      <c r="N784" s="17"/>
    </row>
    <row r="785" spans="13:14" ht="15.6">
      <c r="M785" s="17"/>
      <c r="N785" s="17"/>
    </row>
    <row r="786" spans="13:14" ht="15.6">
      <c r="M786" s="17"/>
      <c r="N786" s="17"/>
    </row>
    <row r="787" spans="13:14" ht="15.6">
      <c r="M787" s="17"/>
      <c r="N787" s="17"/>
    </row>
    <row r="788" spans="13:14" ht="15.6">
      <c r="M788" s="17"/>
      <c r="N788" s="17"/>
    </row>
    <row r="789" spans="13:14" ht="15.6">
      <c r="M789" s="17"/>
      <c r="N789" s="17"/>
    </row>
    <row r="790" spans="13:14" ht="15.6">
      <c r="M790" s="17"/>
      <c r="N790" s="17"/>
    </row>
    <row r="791" spans="13:14" ht="15.6">
      <c r="M791" s="17"/>
      <c r="N791" s="17"/>
    </row>
    <row r="792" spans="13:14" ht="15.6">
      <c r="M792" s="17"/>
      <c r="N792" s="17"/>
    </row>
    <row r="793" spans="13:14" ht="15.6">
      <c r="M793" s="17"/>
      <c r="N793" s="17"/>
    </row>
    <row r="794" spans="13:14" ht="15.6">
      <c r="M794" s="17"/>
      <c r="N794" s="17"/>
    </row>
    <row r="795" spans="13:14" ht="15.6">
      <c r="M795" s="17"/>
      <c r="N795" s="17"/>
    </row>
    <row r="796" spans="13:14" ht="15.6">
      <c r="M796" s="17"/>
      <c r="N796" s="17"/>
    </row>
    <row r="797" spans="13:14" ht="15.6">
      <c r="M797" s="17"/>
      <c r="N797" s="17"/>
    </row>
    <row r="798" spans="13:14" ht="15.6">
      <c r="M798" s="17"/>
      <c r="N798" s="17"/>
    </row>
    <row r="799" spans="13:14" ht="15.6">
      <c r="M799" s="17"/>
      <c r="N799" s="17"/>
    </row>
    <row r="800" spans="13:14" ht="15.6">
      <c r="M800" s="17"/>
      <c r="N800" s="17"/>
    </row>
    <row r="801" spans="13:14" ht="15.6">
      <c r="M801" s="17"/>
      <c r="N801" s="17"/>
    </row>
    <row r="802" spans="13:14" ht="15.6">
      <c r="M802" s="17"/>
      <c r="N802" s="17"/>
    </row>
    <row r="803" spans="13:14" ht="15.6">
      <c r="M803" s="17"/>
      <c r="N803" s="17"/>
    </row>
    <row r="804" spans="13:14" ht="15.6">
      <c r="M804" s="17"/>
      <c r="N804" s="17"/>
    </row>
    <row r="805" spans="13:14" ht="15.6">
      <c r="M805" s="17"/>
      <c r="N805" s="17"/>
    </row>
    <row r="806" spans="13:14" ht="15.6">
      <c r="M806" s="17"/>
      <c r="N806" s="17"/>
    </row>
    <row r="807" spans="13:14" ht="15.6">
      <c r="M807" s="17"/>
      <c r="N807" s="17"/>
    </row>
    <row r="808" spans="13:14" ht="15.6">
      <c r="M808" s="17"/>
      <c r="N808" s="17"/>
    </row>
    <row r="809" spans="13:14" ht="15.6">
      <c r="M809" s="17"/>
      <c r="N809" s="17"/>
    </row>
    <row r="810" spans="13:14" ht="15.6">
      <c r="M810" s="17"/>
      <c r="N810" s="17"/>
    </row>
    <row r="811" spans="13:14" ht="15.6">
      <c r="M811" s="17"/>
      <c r="N811" s="17"/>
    </row>
    <row r="812" spans="13:14" ht="15.6">
      <c r="M812" s="17"/>
      <c r="N812" s="17"/>
    </row>
    <row r="813" spans="13:14" ht="15.6">
      <c r="M813" s="17"/>
      <c r="N813" s="17"/>
    </row>
    <row r="814" spans="13:14" ht="15.6">
      <c r="M814" s="17"/>
      <c r="N814" s="17"/>
    </row>
    <row r="815" spans="13:14" ht="15.6">
      <c r="M815" s="17"/>
      <c r="N815" s="17"/>
    </row>
    <row r="816" spans="13:14" ht="15.6">
      <c r="M816" s="17"/>
      <c r="N816" s="17"/>
    </row>
    <row r="817" spans="13:14" ht="15.6">
      <c r="M817" s="17"/>
      <c r="N817" s="17"/>
    </row>
    <row r="818" spans="13:14" ht="15.6">
      <c r="M818" s="17"/>
      <c r="N818" s="17"/>
    </row>
    <row r="819" spans="13:14" ht="15.6">
      <c r="M819" s="17"/>
      <c r="N819" s="17"/>
    </row>
    <row r="820" spans="13:14" ht="15.6">
      <c r="M820" s="17"/>
      <c r="N820" s="17"/>
    </row>
    <row r="821" spans="13:14" ht="15.6">
      <c r="M821" s="17"/>
      <c r="N821" s="17"/>
    </row>
    <row r="822" spans="13:14" ht="15.6">
      <c r="M822" s="17"/>
      <c r="N822" s="17"/>
    </row>
    <row r="823" spans="13:14" ht="15.6">
      <c r="M823" s="17"/>
      <c r="N823" s="17"/>
    </row>
    <row r="824" spans="13:14" ht="15.6">
      <c r="M824" s="17"/>
      <c r="N824" s="17"/>
    </row>
    <row r="825" spans="13:14" ht="15.6">
      <c r="M825" s="17"/>
      <c r="N825" s="17"/>
    </row>
    <row r="826" spans="13:14" ht="15.6">
      <c r="M826" s="17"/>
      <c r="N826" s="17"/>
    </row>
    <row r="827" spans="13:14" ht="15.6">
      <c r="M827" s="17"/>
      <c r="N827" s="17"/>
    </row>
    <row r="828" spans="13:14" ht="15.6">
      <c r="M828" s="17"/>
      <c r="N828" s="17"/>
    </row>
    <row r="829" spans="13:14" ht="15.6">
      <c r="M829" s="17"/>
      <c r="N829" s="17"/>
    </row>
    <row r="830" spans="13:14" ht="15.6">
      <c r="M830" s="17"/>
      <c r="N830" s="17"/>
    </row>
    <row r="831" spans="13:14" ht="15.6">
      <c r="M831" s="17"/>
      <c r="N831" s="17"/>
    </row>
    <row r="832" spans="13:14" ht="15.6">
      <c r="M832" s="17"/>
      <c r="N832" s="17"/>
    </row>
    <row r="833" spans="13:14" ht="15.6">
      <c r="M833" s="17"/>
      <c r="N833" s="17"/>
    </row>
    <row r="834" spans="13:14" ht="15.6">
      <c r="M834" s="17"/>
      <c r="N834" s="17"/>
    </row>
    <row r="835" spans="13:14" ht="15.6">
      <c r="M835" s="17"/>
      <c r="N835" s="17"/>
    </row>
    <row r="836" spans="13:14" ht="15.6">
      <c r="M836" s="17"/>
      <c r="N836" s="17"/>
    </row>
    <row r="837" spans="13:14" ht="15.6">
      <c r="M837" s="17"/>
      <c r="N837" s="17"/>
    </row>
    <row r="838" spans="13:14" ht="15.6">
      <c r="M838" s="17"/>
      <c r="N838" s="17"/>
    </row>
    <row r="839" spans="13:14" ht="15.6">
      <c r="M839" s="17"/>
      <c r="N839" s="17"/>
    </row>
    <row r="840" spans="13:14" ht="15.6">
      <c r="M840" s="17"/>
      <c r="N840" s="17"/>
    </row>
    <row r="841" spans="13:14" ht="15.6">
      <c r="M841" s="17"/>
      <c r="N841" s="17"/>
    </row>
    <row r="842" spans="13:14" ht="15.6">
      <c r="M842" s="17"/>
      <c r="N842" s="17"/>
    </row>
    <row r="843" spans="13:14" ht="15.6">
      <c r="M843" s="17"/>
      <c r="N843" s="17"/>
    </row>
    <row r="844" spans="13:14" ht="15.6">
      <c r="M844" s="17"/>
      <c r="N844" s="17"/>
    </row>
    <row r="845" spans="13:14" ht="15.6">
      <c r="M845" s="17"/>
      <c r="N845" s="17"/>
    </row>
    <row r="846" spans="13:14" ht="15.6">
      <c r="M846" s="17"/>
      <c r="N846" s="17"/>
    </row>
    <row r="847" spans="13:14" ht="15.6">
      <c r="M847" s="17"/>
      <c r="N847" s="17"/>
    </row>
    <row r="848" spans="13:14" ht="15.6">
      <c r="M848" s="17"/>
      <c r="N848" s="17"/>
    </row>
    <row r="849" spans="13:14" ht="15.6">
      <c r="M849" s="17"/>
      <c r="N849" s="17"/>
    </row>
    <row r="850" spans="13:14" ht="15.6">
      <c r="M850" s="17"/>
      <c r="N850" s="17"/>
    </row>
    <row r="851" spans="13:14" ht="15.6">
      <c r="M851" s="17"/>
      <c r="N851" s="17"/>
    </row>
    <row r="852" spans="13:14" ht="15.6">
      <c r="M852" s="17"/>
      <c r="N852" s="17"/>
    </row>
    <row r="853" spans="13:14" ht="15.6">
      <c r="M853" s="17"/>
      <c r="N853" s="17"/>
    </row>
    <row r="854" spans="13:14" ht="15.6">
      <c r="M854" s="17"/>
      <c r="N854" s="17"/>
    </row>
    <row r="855" spans="13:14" ht="15.6">
      <c r="M855" s="17"/>
      <c r="N855" s="17"/>
    </row>
    <row r="856" spans="13:14" ht="15.6">
      <c r="M856" s="17"/>
      <c r="N856" s="17"/>
    </row>
    <row r="857" spans="13:14" ht="15.6">
      <c r="M857" s="17"/>
      <c r="N857" s="17"/>
    </row>
    <row r="858" spans="13:14" ht="15.6">
      <c r="M858" s="17"/>
      <c r="N858" s="17"/>
    </row>
    <row r="859" spans="13:14" ht="15.6">
      <c r="M859" s="17"/>
      <c r="N859" s="17"/>
    </row>
    <row r="860" spans="13:14" ht="15.6">
      <c r="M860" s="17"/>
      <c r="N860" s="17"/>
    </row>
    <row r="861" spans="13:14" ht="15.6">
      <c r="M861" s="17"/>
      <c r="N861" s="17"/>
    </row>
    <row r="862" spans="13:14" ht="15.6">
      <c r="M862" s="17"/>
      <c r="N862" s="17"/>
    </row>
    <row r="863" spans="13:14" ht="15.6">
      <c r="M863" s="17"/>
      <c r="N863" s="17"/>
    </row>
    <row r="864" spans="13:14" ht="15.6">
      <c r="M864" s="17"/>
      <c r="N864" s="17"/>
    </row>
    <row r="865" spans="13:14" ht="15.6">
      <c r="M865" s="17"/>
      <c r="N865" s="17"/>
    </row>
    <row r="866" spans="13:14" ht="15.6">
      <c r="M866" s="17"/>
      <c r="N866" s="17"/>
    </row>
    <row r="867" spans="13:14" ht="15.6">
      <c r="M867" s="17"/>
      <c r="N867" s="17"/>
    </row>
    <row r="868" spans="13:14" ht="15.6">
      <c r="M868" s="17"/>
      <c r="N868" s="17"/>
    </row>
    <row r="869" spans="13:14" ht="15.6">
      <c r="M869" s="17"/>
      <c r="N869" s="17"/>
    </row>
    <row r="870" spans="13:14" ht="15.6">
      <c r="M870" s="17"/>
      <c r="N870" s="17"/>
    </row>
    <row r="871" spans="13:14" ht="15.6">
      <c r="M871" s="17"/>
      <c r="N871" s="17"/>
    </row>
    <row r="872" spans="13:14" ht="15.6">
      <c r="M872" s="17"/>
      <c r="N872" s="17"/>
    </row>
    <row r="873" spans="13:14" ht="15.6">
      <c r="M873" s="17"/>
      <c r="N873" s="17"/>
    </row>
    <row r="874" spans="13:14" ht="15.6">
      <c r="M874" s="17"/>
      <c r="N874" s="17"/>
    </row>
    <row r="875" spans="13:14" ht="15.6">
      <c r="M875" s="17"/>
      <c r="N875" s="17"/>
    </row>
    <row r="876" spans="13:14" ht="15.6">
      <c r="M876" s="17"/>
      <c r="N876" s="17"/>
    </row>
    <row r="877" spans="13:14" ht="15.6">
      <c r="M877" s="17"/>
      <c r="N877" s="17"/>
    </row>
    <row r="878" spans="13:14" ht="15.6">
      <c r="M878" s="17"/>
      <c r="N878" s="17"/>
    </row>
    <row r="879" spans="13:14" ht="15.6">
      <c r="M879" s="17"/>
      <c r="N879" s="17"/>
    </row>
    <row r="880" spans="13:14" ht="15.6">
      <c r="M880" s="17"/>
      <c r="N880" s="17"/>
    </row>
    <row r="881" spans="13:14" ht="15.6">
      <c r="M881" s="17"/>
      <c r="N881" s="17"/>
    </row>
    <row r="882" spans="13:14" ht="15.6">
      <c r="M882" s="17"/>
      <c r="N882" s="17"/>
    </row>
    <row r="883" spans="13:14" ht="15.6">
      <c r="M883" s="17"/>
      <c r="N883" s="17"/>
    </row>
    <row r="884" spans="13:14" ht="15.6">
      <c r="M884" s="17"/>
      <c r="N884" s="17"/>
    </row>
    <row r="885" spans="13:14" ht="15.6">
      <c r="M885" s="17"/>
      <c r="N885" s="17"/>
    </row>
    <row r="886" spans="13:14" ht="15.6">
      <c r="M886" s="17"/>
      <c r="N886" s="17"/>
    </row>
    <row r="887" spans="13:14" ht="15.6">
      <c r="M887" s="17"/>
      <c r="N887" s="17"/>
    </row>
    <row r="888" spans="13:14" ht="15.6">
      <c r="M888" s="17"/>
      <c r="N888" s="17"/>
    </row>
    <row r="889" spans="13:14" ht="15.6">
      <c r="M889" s="17"/>
      <c r="N889" s="17"/>
    </row>
    <row r="890" spans="13:14" ht="15.6">
      <c r="M890" s="17"/>
      <c r="N890" s="17"/>
    </row>
    <row r="891" spans="13:14" ht="15.6">
      <c r="M891" s="17"/>
      <c r="N891" s="17"/>
    </row>
    <row r="892" spans="13:14" ht="15.6">
      <c r="M892" s="17"/>
      <c r="N892" s="17"/>
    </row>
    <row r="893" spans="13:14" ht="15.6">
      <c r="M893" s="17"/>
      <c r="N893" s="17"/>
    </row>
    <row r="894" spans="13:14" ht="15.6">
      <c r="M894" s="17"/>
      <c r="N894" s="17"/>
    </row>
    <row r="895" spans="13:14" ht="15.6">
      <c r="M895" s="17"/>
      <c r="N895" s="17"/>
    </row>
    <row r="896" spans="13:14" ht="15.6">
      <c r="M896" s="17"/>
      <c r="N896" s="17"/>
    </row>
    <row r="897" spans="13:14" ht="15.6">
      <c r="M897" s="17"/>
      <c r="N897" s="17"/>
    </row>
    <row r="898" spans="13:14" ht="15.6">
      <c r="M898" s="17"/>
      <c r="N898" s="17"/>
    </row>
    <row r="899" spans="13:14" ht="15.6">
      <c r="M899" s="17"/>
      <c r="N899" s="17"/>
    </row>
    <row r="900" spans="13:14" ht="15.6">
      <c r="M900" s="17"/>
      <c r="N900" s="17"/>
    </row>
    <row r="901" spans="13:14" ht="15.6">
      <c r="M901" s="17"/>
      <c r="N901" s="17"/>
    </row>
    <row r="902" spans="13:14" ht="15.6">
      <c r="M902" s="17"/>
      <c r="N902" s="17"/>
    </row>
    <row r="903" spans="13:14" ht="15.6">
      <c r="M903" s="17"/>
      <c r="N903" s="17"/>
    </row>
    <row r="904" spans="13:14" ht="15.6">
      <c r="M904" s="17"/>
      <c r="N904" s="17"/>
    </row>
    <row r="905" spans="13:14" ht="15.6">
      <c r="M905" s="17"/>
      <c r="N905" s="17"/>
    </row>
    <row r="906" spans="13:14" ht="15.6">
      <c r="M906" s="17"/>
      <c r="N906" s="17"/>
    </row>
    <row r="907" spans="13:14" ht="15.6">
      <c r="M907" s="17"/>
      <c r="N907" s="17"/>
    </row>
    <row r="908" spans="13:14" ht="15.6">
      <c r="M908" s="17"/>
      <c r="N908" s="17"/>
    </row>
    <row r="909" spans="13:14" ht="15.6">
      <c r="M909" s="17"/>
      <c r="N909" s="17"/>
    </row>
    <row r="910" spans="13:14" ht="15.6">
      <c r="M910" s="17"/>
      <c r="N910" s="17"/>
    </row>
    <row r="911" spans="13:14" ht="15.6">
      <c r="M911" s="17"/>
      <c r="N911" s="17"/>
    </row>
    <row r="912" spans="13:14" ht="15.6">
      <c r="M912" s="17"/>
      <c r="N912" s="17"/>
    </row>
    <row r="913" spans="13:14" ht="15.6">
      <c r="M913" s="17"/>
      <c r="N913" s="17"/>
    </row>
    <row r="914" spans="13:14" ht="15.6">
      <c r="M914" s="17"/>
      <c r="N914" s="17"/>
    </row>
    <row r="915" spans="13:14" ht="15.6">
      <c r="M915" s="17"/>
      <c r="N915" s="17"/>
    </row>
    <row r="916" spans="13:14" ht="15.6">
      <c r="M916" s="17"/>
      <c r="N916" s="17"/>
    </row>
    <row r="917" spans="13:14" ht="15.6">
      <c r="M917" s="17"/>
      <c r="N917" s="17"/>
    </row>
    <row r="918" spans="13:14" ht="15.6">
      <c r="M918" s="17"/>
      <c r="N918" s="17"/>
    </row>
    <row r="919" spans="13:14" ht="15.6">
      <c r="M919" s="17"/>
      <c r="N919" s="17"/>
    </row>
    <row r="920" spans="13:14" ht="15.6">
      <c r="M920" s="17"/>
      <c r="N920" s="17"/>
    </row>
    <row r="921" spans="13:14" ht="15.6">
      <c r="M921" s="17"/>
      <c r="N921" s="17"/>
    </row>
    <row r="922" spans="13:14" ht="15.6">
      <c r="M922" s="17"/>
      <c r="N922" s="17"/>
    </row>
    <row r="923" spans="13:14" ht="15.6">
      <c r="M923" s="17"/>
      <c r="N923" s="17"/>
    </row>
    <row r="924" spans="13:14" ht="15.6">
      <c r="M924" s="17"/>
      <c r="N924" s="17"/>
    </row>
    <row r="925" spans="13:14" ht="15.6">
      <c r="M925" s="17"/>
      <c r="N925" s="17"/>
    </row>
    <row r="926" spans="13:14" ht="15.6">
      <c r="M926" s="17"/>
      <c r="N926" s="17"/>
    </row>
    <row r="927" spans="13:14" ht="15.6">
      <c r="M927" s="17"/>
      <c r="N927" s="17"/>
    </row>
    <row r="928" spans="13:14" ht="15.6">
      <c r="M928" s="17"/>
      <c r="N928" s="17"/>
    </row>
    <row r="929" spans="13:14" ht="15.6">
      <c r="M929" s="17"/>
      <c r="N929" s="17"/>
    </row>
    <row r="930" spans="13:14" ht="15.6">
      <c r="M930" s="17"/>
      <c r="N930" s="17"/>
    </row>
    <row r="931" spans="13:14" ht="15.6">
      <c r="M931" s="17"/>
      <c r="N931" s="17"/>
    </row>
    <row r="932" spans="13:14" ht="15.6">
      <c r="M932" s="17"/>
      <c r="N932" s="17"/>
    </row>
    <row r="933" spans="13:14" ht="15.6">
      <c r="M933" s="17"/>
      <c r="N933" s="17"/>
    </row>
    <row r="934" spans="13:14" ht="15.6">
      <c r="M934" s="17"/>
      <c r="N934" s="17"/>
    </row>
    <row r="935" spans="13:14" ht="15.6">
      <c r="M935" s="17"/>
      <c r="N935" s="17"/>
    </row>
    <row r="936" spans="13:14" ht="15.6">
      <c r="M936" s="17"/>
      <c r="N936" s="17"/>
    </row>
    <row r="937" spans="13:14" ht="15.6">
      <c r="M937" s="17"/>
      <c r="N937" s="17"/>
    </row>
    <row r="938" spans="13:14" ht="15.6">
      <c r="M938" s="17"/>
      <c r="N938" s="17"/>
    </row>
    <row r="939" spans="13:14" ht="15.6">
      <c r="M939" s="17"/>
      <c r="N939" s="17"/>
    </row>
    <row r="940" spans="13:14" ht="15.6">
      <c r="M940" s="17"/>
      <c r="N940" s="17"/>
    </row>
    <row r="941" spans="13:14" ht="15.6">
      <c r="M941" s="17"/>
      <c r="N941" s="17"/>
    </row>
    <row r="942" spans="13:14" ht="15.6">
      <c r="M942" s="17"/>
      <c r="N942" s="17"/>
    </row>
    <row r="943" spans="13:14" ht="15.6">
      <c r="M943" s="17"/>
      <c r="N943" s="17"/>
    </row>
    <row r="944" spans="13:14" ht="15.6">
      <c r="M944" s="17"/>
      <c r="N944" s="17"/>
    </row>
    <row r="945" spans="13:14" ht="15.6">
      <c r="M945" s="17"/>
      <c r="N945" s="17"/>
    </row>
    <row r="946" spans="13:14" ht="15.6">
      <c r="M946" s="17"/>
      <c r="N946" s="17"/>
    </row>
    <row r="947" spans="13:14" ht="15.6">
      <c r="M947" s="17"/>
      <c r="N947" s="17"/>
    </row>
    <row r="948" spans="13:14" ht="15.6">
      <c r="M948" s="17"/>
      <c r="N948" s="17"/>
    </row>
    <row r="949" spans="13:14" ht="15.6">
      <c r="M949" s="17"/>
      <c r="N949" s="17"/>
    </row>
    <row r="950" spans="13:14" ht="15.6">
      <c r="M950" s="17"/>
      <c r="N950" s="17"/>
    </row>
    <row r="951" spans="13:14" ht="15.6">
      <c r="M951" s="17"/>
      <c r="N951" s="17"/>
    </row>
    <row r="952" spans="13:14" ht="15.6">
      <c r="M952" s="17"/>
      <c r="N952" s="17"/>
    </row>
    <row r="953" spans="13:14" ht="15.6">
      <c r="M953" s="17"/>
      <c r="N953" s="17"/>
    </row>
    <row r="954" spans="13:14" ht="15.6">
      <c r="M954" s="17"/>
      <c r="N954" s="17"/>
    </row>
    <row r="955" spans="13:14" ht="15.6">
      <c r="M955" s="17"/>
      <c r="N955" s="17"/>
    </row>
    <row r="956" spans="13:14" ht="15.6">
      <c r="M956" s="17"/>
      <c r="N956" s="17"/>
    </row>
    <row r="957" spans="13:14" ht="15.6">
      <c r="M957" s="17"/>
      <c r="N957" s="17"/>
    </row>
    <row r="958" spans="13:14" ht="15.6">
      <c r="M958" s="17"/>
      <c r="N958" s="17"/>
    </row>
    <row r="959" spans="13:14" ht="15.6">
      <c r="M959" s="17"/>
      <c r="N959" s="17"/>
    </row>
    <row r="960" spans="13:14" ht="15.6">
      <c r="M960" s="17"/>
      <c r="N960" s="17"/>
    </row>
    <row r="961" spans="13:14" ht="15.6">
      <c r="M961" s="17"/>
      <c r="N961" s="17"/>
    </row>
    <row r="962" spans="13:14" ht="15.6">
      <c r="M962" s="17"/>
      <c r="N962" s="17"/>
    </row>
    <row r="963" spans="13:14" ht="15.6">
      <c r="M963" s="17"/>
      <c r="N963" s="17"/>
    </row>
    <row r="964" spans="13:14" ht="15.6">
      <c r="M964" s="17"/>
      <c r="N964" s="17"/>
    </row>
    <row r="965" spans="13:14" ht="15.6">
      <c r="M965" s="17"/>
      <c r="N965" s="17"/>
    </row>
    <row r="966" spans="13:14" ht="15.6">
      <c r="M966" s="17"/>
      <c r="N966" s="17"/>
    </row>
    <row r="967" spans="13:14" ht="15.6">
      <c r="M967" s="17"/>
      <c r="N967" s="17"/>
    </row>
    <row r="968" spans="13:14" ht="15.6">
      <c r="M968" s="17"/>
      <c r="N968" s="17"/>
    </row>
    <row r="969" spans="13:14" ht="15.6">
      <c r="M969" s="17"/>
      <c r="N969" s="17"/>
    </row>
    <row r="970" spans="13:14" ht="15.6">
      <c r="M970" s="17"/>
      <c r="N970" s="17"/>
    </row>
    <row r="971" spans="13:14" ht="15.6">
      <c r="M971" s="17"/>
      <c r="N971" s="17"/>
    </row>
    <row r="972" spans="13:14" ht="15.6">
      <c r="M972" s="17"/>
      <c r="N972" s="17"/>
    </row>
    <row r="973" spans="13:14" ht="15.6">
      <c r="M973" s="17"/>
      <c r="N973" s="17"/>
    </row>
    <row r="974" spans="13:14" ht="15.6">
      <c r="M974" s="17"/>
      <c r="N974" s="17"/>
    </row>
    <row r="975" spans="13:14" ht="15.6">
      <c r="M975" s="17"/>
      <c r="N975" s="17"/>
    </row>
    <row r="976" spans="13:14" ht="15.6">
      <c r="M976" s="17"/>
      <c r="N976" s="17"/>
    </row>
    <row r="977" spans="13:14" ht="15.6">
      <c r="M977" s="17"/>
      <c r="N977" s="17"/>
    </row>
    <row r="978" spans="13:14" ht="15.6">
      <c r="M978" s="17"/>
      <c r="N978" s="17"/>
    </row>
    <row r="979" spans="13:14" ht="15.6">
      <c r="M979" s="17"/>
      <c r="N979" s="17"/>
    </row>
    <row r="980" spans="13:14" ht="15.6">
      <c r="M980" s="17"/>
      <c r="N980" s="17"/>
    </row>
    <row r="981" spans="13:14" ht="15.6">
      <c r="M981" s="17"/>
      <c r="N981" s="17"/>
    </row>
    <row r="982" spans="13:14" ht="15.6">
      <c r="M982" s="17"/>
      <c r="N982" s="17"/>
    </row>
    <row r="983" spans="13:14" ht="15.6">
      <c r="M983" s="17"/>
      <c r="N983" s="17"/>
    </row>
    <row r="984" spans="13:14" ht="15.6">
      <c r="M984" s="17"/>
      <c r="N984" s="17"/>
    </row>
    <row r="985" spans="13:14" ht="15.6">
      <c r="M985" s="17"/>
      <c r="N985" s="17"/>
    </row>
    <row r="986" spans="13:14" ht="15.6">
      <c r="M986" s="17"/>
      <c r="N986" s="17"/>
    </row>
    <row r="987" spans="13:14" ht="15.6">
      <c r="M987" s="17"/>
      <c r="N987" s="17"/>
    </row>
    <row r="988" spans="13:14" ht="15.6">
      <c r="M988" s="17"/>
      <c r="N988" s="17"/>
    </row>
    <row r="989" spans="13:14" ht="15.6">
      <c r="M989" s="17"/>
      <c r="N989" s="17"/>
    </row>
    <row r="990" spans="13:14" ht="15.6">
      <c r="M990" s="17"/>
      <c r="N990" s="17"/>
    </row>
    <row r="991" spans="13:14" ht="15.6">
      <c r="M991" s="17"/>
      <c r="N991" s="17"/>
    </row>
    <row r="992" spans="13:14" ht="15.6">
      <c r="M992" s="17"/>
      <c r="N992" s="17"/>
    </row>
    <row r="993" spans="13:14" ht="15.6">
      <c r="M993" s="17"/>
      <c r="N993" s="17"/>
    </row>
    <row r="994" spans="13:14" ht="15.6">
      <c r="M994" s="17"/>
      <c r="N994" s="17"/>
    </row>
    <row r="995" spans="13:14" ht="15.6">
      <c r="M995" s="17"/>
      <c r="N995" s="17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'非偏鄉計劃學校(素)國中'!Print_Area</vt:lpstr>
      <vt:lpstr>'非偏鄉計劃學校(葷)國中'!Print_Area</vt:lpstr>
      <vt:lpstr>'非偏鄉計劃學校(素)國中'!Print_Titles</vt:lpstr>
      <vt:lpstr>'非偏鄉計劃學校(葷)國中'!Print_Titles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2024-10-17T01:07:02Z</cp:lastPrinted>
  <dcterms:created xsi:type="dcterms:W3CDTF">2023-07-31T02:00:59Z</dcterms:created>
  <dcterms:modified xsi:type="dcterms:W3CDTF">2024-10-28T05:23:43Z</dcterms:modified>
</cp:coreProperties>
</file>