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204" yWindow="504" windowWidth="17952" windowHeight="7284" tabRatio="851" activeTab="1"/>
  </bookViews>
  <sheets>
    <sheet name="i-l葷食國中" sheetId="1" r:id="rId1"/>
    <sheet name="i-l葷食國中月總表" sheetId="2" r:id="rId2"/>
    <sheet name="i-l葷食國小" sheetId="3" r:id="rId3"/>
    <sheet name="i-l葷食國小月總表" sheetId="4" r:id="rId4"/>
    <sheet name="i-l素食國中" sheetId="5" r:id="rId5"/>
    <sheet name="i-l素食國中月總表" sheetId="6" r:id="rId6"/>
    <sheet name="i-l素食國小" sheetId="7" r:id="rId7"/>
    <sheet name="i-l素食國小月總表" sheetId="8" r:id="rId8"/>
  </sheets>
  <calcPr calcId="145621"/>
  <extLst>
    <ext uri="GoogleSheetsCustomDataVersion1">
      <go:sheetsCustomData xmlns:go="http://customooxmlschemas.google.com/" r:id="rId12" roundtripDataSignature="AMtx7mi7pp13tozbWUiW2NWrjQkjhtPGfw=="/>
    </ext>
  </extLst>
</workbook>
</file>

<file path=xl/calcChain.xml><?xml version="1.0" encoding="utf-8"?>
<calcChain xmlns="http://schemas.openxmlformats.org/spreadsheetml/2006/main">
  <c r="T19" i="8" l="1"/>
  <c r="S19" i="8"/>
  <c r="R19" i="8"/>
  <c r="Q19" i="8"/>
  <c r="P19" i="8"/>
  <c r="O19" i="8"/>
  <c r="N19" i="8"/>
  <c r="K19" i="8"/>
  <c r="I19" i="8"/>
  <c r="G19" i="8"/>
  <c r="E19" i="8"/>
  <c r="C19" i="8"/>
  <c r="B19" i="8"/>
  <c r="T18" i="8"/>
  <c r="S18" i="8"/>
  <c r="R18" i="8"/>
  <c r="Q18" i="8"/>
  <c r="P18" i="8"/>
  <c r="O18" i="8"/>
  <c r="N18" i="8"/>
  <c r="K18" i="8"/>
  <c r="I18" i="8"/>
  <c r="G18" i="8"/>
  <c r="E18" i="8"/>
  <c r="C18" i="8"/>
  <c r="B18" i="8"/>
  <c r="T17" i="8"/>
  <c r="S17" i="8"/>
  <c r="R17" i="8"/>
  <c r="Q17" i="8"/>
  <c r="P17" i="8"/>
  <c r="O17" i="8"/>
  <c r="N17" i="8"/>
  <c r="K17" i="8"/>
  <c r="I17" i="8"/>
  <c r="G17" i="8"/>
  <c r="E17" i="8"/>
  <c r="C17" i="8"/>
  <c r="B17" i="8"/>
  <c r="T16" i="8"/>
  <c r="S16" i="8"/>
  <c r="R16" i="8"/>
  <c r="Q16" i="8"/>
  <c r="P16" i="8"/>
  <c r="O16" i="8"/>
  <c r="N16" i="8"/>
  <c r="K16" i="8"/>
  <c r="I16" i="8"/>
  <c r="G16" i="8"/>
  <c r="E16" i="8"/>
  <c r="C16" i="8"/>
  <c r="B16" i="8"/>
  <c r="T15" i="8"/>
  <c r="S15" i="8"/>
  <c r="R15" i="8"/>
  <c r="Q15" i="8"/>
  <c r="P15" i="8"/>
  <c r="O15" i="8"/>
  <c r="N15" i="8"/>
  <c r="K15" i="8"/>
  <c r="I15" i="8"/>
  <c r="G15" i="8"/>
  <c r="E15" i="8"/>
  <c r="C15" i="8"/>
  <c r="B15" i="8"/>
  <c r="T14" i="8"/>
  <c r="S14" i="8"/>
  <c r="R14" i="8"/>
  <c r="Q14" i="8"/>
  <c r="P14" i="8"/>
  <c r="O14" i="8"/>
  <c r="N14" i="8"/>
  <c r="K14" i="8"/>
  <c r="I14" i="8"/>
  <c r="G14" i="8"/>
  <c r="E14" i="8"/>
  <c r="C14" i="8"/>
  <c r="B14" i="8"/>
  <c r="T13" i="8"/>
  <c r="S13" i="8"/>
  <c r="R13" i="8"/>
  <c r="Q13" i="8"/>
  <c r="P13" i="8"/>
  <c r="O13" i="8"/>
  <c r="N13" i="8"/>
  <c r="K13" i="8"/>
  <c r="I13" i="8"/>
  <c r="G13" i="8"/>
  <c r="E13" i="8"/>
  <c r="C13" i="8"/>
  <c r="B13" i="8"/>
  <c r="T12" i="8"/>
  <c r="S12" i="8"/>
  <c r="R12" i="8"/>
  <c r="Q12" i="8"/>
  <c r="P12" i="8"/>
  <c r="O12" i="8"/>
  <c r="N12" i="8"/>
  <c r="K12" i="8"/>
  <c r="I12" i="8"/>
  <c r="G12" i="8"/>
  <c r="E12" i="8"/>
  <c r="C12" i="8"/>
  <c r="B12" i="8"/>
  <c r="T11" i="8"/>
  <c r="S11" i="8"/>
  <c r="R11" i="8"/>
  <c r="Q11" i="8"/>
  <c r="P11" i="8"/>
  <c r="O11" i="8"/>
  <c r="N11" i="8"/>
  <c r="K11" i="8"/>
  <c r="I11" i="8"/>
  <c r="G11" i="8"/>
  <c r="E11" i="8"/>
  <c r="C11" i="8"/>
  <c r="B11" i="8"/>
  <c r="T10" i="8"/>
  <c r="S10" i="8"/>
  <c r="R10" i="8"/>
  <c r="Q10" i="8"/>
  <c r="P10" i="8"/>
  <c r="O10" i="8"/>
  <c r="N10" i="8"/>
  <c r="K10" i="8"/>
  <c r="I10" i="8"/>
  <c r="G10" i="8"/>
  <c r="E10" i="8"/>
  <c r="C10" i="8"/>
  <c r="B10" i="8"/>
  <c r="T9" i="8"/>
  <c r="S9" i="8"/>
  <c r="R9" i="8"/>
  <c r="Q9" i="8"/>
  <c r="P9" i="8"/>
  <c r="O9" i="8"/>
  <c r="N9" i="8"/>
  <c r="K9" i="8"/>
  <c r="I9" i="8"/>
  <c r="G9" i="8"/>
  <c r="E9" i="8"/>
  <c r="C9" i="8"/>
  <c r="B9" i="8"/>
  <c r="T8" i="8"/>
  <c r="S8" i="8"/>
  <c r="R8" i="8"/>
  <c r="Q8" i="8"/>
  <c r="P8" i="8"/>
  <c r="O8" i="8"/>
  <c r="N8" i="8"/>
  <c r="K8" i="8"/>
  <c r="I8" i="8"/>
  <c r="G8" i="8"/>
  <c r="E8" i="8"/>
  <c r="C8" i="8"/>
  <c r="B8" i="8"/>
  <c r="T7" i="8"/>
  <c r="S7" i="8"/>
  <c r="R7" i="8"/>
  <c r="Q7" i="8"/>
  <c r="P7" i="8"/>
  <c r="O7" i="8"/>
  <c r="N7" i="8"/>
  <c r="K7" i="8"/>
  <c r="I7" i="8"/>
  <c r="G7" i="8"/>
  <c r="E7" i="8"/>
  <c r="C7" i="8"/>
  <c r="B7" i="8"/>
  <c r="T6" i="8"/>
  <c r="S6" i="8"/>
  <c r="R6" i="8"/>
  <c r="Q6" i="8"/>
  <c r="P6" i="8"/>
  <c r="O6" i="8"/>
  <c r="N6" i="8"/>
  <c r="K6" i="8"/>
  <c r="I6" i="8"/>
  <c r="G6" i="8"/>
  <c r="E6" i="8"/>
  <c r="C6" i="8"/>
  <c r="B6" i="8"/>
  <c r="T5" i="8"/>
  <c r="S5" i="8"/>
  <c r="R5" i="8"/>
  <c r="Q5" i="8"/>
  <c r="P5" i="8"/>
  <c r="O5" i="8"/>
  <c r="N5" i="8"/>
  <c r="K5" i="8"/>
  <c r="I5" i="8"/>
  <c r="G5" i="8"/>
  <c r="E5" i="8"/>
  <c r="C5" i="8"/>
  <c r="B5" i="8"/>
  <c r="T4" i="8"/>
  <c r="S4" i="8"/>
  <c r="R4" i="8"/>
  <c r="Q4" i="8"/>
  <c r="P4" i="8"/>
  <c r="O4" i="8"/>
  <c r="N4" i="8"/>
  <c r="K4" i="8"/>
  <c r="I4" i="8"/>
  <c r="G4" i="8"/>
  <c r="E4" i="8"/>
  <c r="C4" i="8"/>
  <c r="B4" i="8"/>
  <c r="T3" i="8"/>
  <c r="S3" i="8"/>
  <c r="R3" i="8"/>
  <c r="Q3" i="8"/>
  <c r="P3" i="8"/>
  <c r="O3" i="8"/>
  <c r="N3" i="8"/>
  <c r="K3" i="8"/>
  <c r="I3" i="8"/>
  <c r="G3" i="8"/>
  <c r="E3" i="8"/>
  <c r="C3" i="8"/>
  <c r="B3" i="8"/>
  <c r="Z101" i="7"/>
  <c r="L19" i="8" s="1"/>
  <c r="Y101" i="7"/>
  <c r="J19" i="8" s="1"/>
  <c r="X101" i="7"/>
  <c r="H19" i="8" s="1"/>
  <c r="W101" i="7"/>
  <c r="F19" i="8" s="1"/>
  <c r="V101" i="7"/>
  <c r="D19" i="8" s="1"/>
  <c r="U101" i="7"/>
  <c r="Z95" i="7"/>
  <c r="L18" i="8" s="1"/>
  <c r="Y95" i="7"/>
  <c r="J18" i="8" s="1"/>
  <c r="X95" i="7"/>
  <c r="H18" i="8" s="1"/>
  <c r="W95" i="7"/>
  <c r="F18" i="8" s="1"/>
  <c r="V95" i="7"/>
  <c r="D18" i="8" s="1"/>
  <c r="U95" i="7"/>
  <c r="Z89" i="7"/>
  <c r="L17" i="8" s="1"/>
  <c r="Y89" i="7"/>
  <c r="J17" i="8" s="1"/>
  <c r="X89" i="7"/>
  <c r="H17" i="8" s="1"/>
  <c r="W89" i="7"/>
  <c r="F17" i="8" s="1"/>
  <c r="V89" i="7"/>
  <c r="D17" i="8" s="1"/>
  <c r="U89" i="7"/>
  <c r="Z83" i="7"/>
  <c r="L16" i="8" s="1"/>
  <c r="Y83" i="7"/>
  <c r="J16" i="8" s="1"/>
  <c r="X83" i="7"/>
  <c r="H16" i="8" s="1"/>
  <c r="W83" i="7"/>
  <c r="F16" i="8" s="1"/>
  <c r="V83" i="7"/>
  <c r="D16" i="8" s="1"/>
  <c r="U83" i="7"/>
  <c r="Z77" i="7"/>
  <c r="L15" i="8" s="1"/>
  <c r="Y77" i="7"/>
  <c r="J15" i="8" s="1"/>
  <c r="X77" i="7"/>
  <c r="H15" i="8" s="1"/>
  <c r="W77" i="7"/>
  <c r="F15" i="8" s="1"/>
  <c r="V77" i="7"/>
  <c r="D15" i="8" s="1"/>
  <c r="U77" i="7"/>
  <c r="Z71" i="7"/>
  <c r="L14" i="8" s="1"/>
  <c r="Y71" i="7"/>
  <c r="J14" i="8" s="1"/>
  <c r="X71" i="7"/>
  <c r="H14" i="8" s="1"/>
  <c r="W71" i="7"/>
  <c r="F14" i="8" s="1"/>
  <c r="V71" i="7"/>
  <c r="D14" i="8" s="1"/>
  <c r="U71" i="7"/>
  <c r="Z65" i="7"/>
  <c r="L13" i="8" s="1"/>
  <c r="Y65" i="7"/>
  <c r="J13" i="8" s="1"/>
  <c r="X65" i="7"/>
  <c r="H13" i="8" s="1"/>
  <c r="W65" i="7"/>
  <c r="F13" i="8" s="1"/>
  <c r="V65" i="7"/>
  <c r="D13" i="8" s="1"/>
  <c r="U65" i="7"/>
  <c r="Z59" i="7"/>
  <c r="L12" i="8" s="1"/>
  <c r="Y59" i="7"/>
  <c r="J12" i="8" s="1"/>
  <c r="X59" i="7"/>
  <c r="H12" i="8" s="1"/>
  <c r="W59" i="7"/>
  <c r="F12" i="8" s="1"/>
  <c r="V59" i="7"/>
  <c r="D12" i="8" s="1"/>
  <c r="U59" i="7"/>
  <c r="Z53" i="7"/>
  <c r="L11" i="8" s="1"/>
  <c r="Y53" i="7"/>
  <c r="J11" i="8" s="1"/>
  <c r="X53" i="7"/>
  <c r="H11" i="8" s="1"/>
  <c r="W53" i="7"/>
  <c r="F11" i="8" s="1"/>
  <c r="V53" i="7"/>
  <c r="D11" i="8" s="1"/>
  <c r="U53" i="7"/>
  <c r="Z47" i="7"/>
  <c r="L10" i="8" s="1"/>
  <c r="Y47" i="7"/>
  <c r="J10" i="8" s="1"/>
  <c r="X47" i="7"/>
  <c r="H10" i="8" s="1"/>
  <c r="W47" i="7"/>
  <c r="F10" i="8" s="1"/>
  <c r="V47" i="7"/>
  <c r="D10" i="8" s="1"/>
  <c r="U47" i="7"/>
  <c r="Z41" i="7"/>
  <c r="L9" i="8" s="1"/>
  <c r="Y41" i="7"/>
  <c r="J9" i="8" s="1"/>
  <c r="X41" i="7"/>
  <c r="H9" i="8" s="1"/>
  <c r="W41" i="7"/>
  <c r="F9" i="8" s="1"/>
  <c r="V41" i="7"/>
  <c r="D9" i="8" s="1"/>
  <c r="U41" i="7"/>
  <c r="Z35" i="7"/>
  <c r="L8" i="8" s="1"/>
  <c r="Y35" i="7"/>
  <c r="J8" i="8" s="1"/>
  <c r="X35" i="7"/>
  <c r="H8" i="8" s="1"/>
  <c r="W35" i="7"/>
  <c r="F8" i="8" s="1"/>
  <c r="V35" i="7"/>
  <c r="D8" i="8" s="1"/>
  <c r="U35" i="7"/>
  <c r="Z29" i="7"/>
  <c r="L7" i="8" s="1"/>
  <c r="Y29" i="7"/>
  <c r="J7" i="8" s="1"/>
  <c r="X29" i="7"/>
  <c r="H7" i="8" s="1"/>
  <c r="W29" i="7"/>
  <c r="F7" i="8" s="1"/>
  <c r="V29" i="7"/>
  <c r="D7" i="8" s="1"/>
  <c r="U29" i="7"/>
  <c r="Z23" i="7"/>
  <c r="L6" i="8" s="1"/>
  <c r="Y23" i="7"/>
  <c r="J6" i="8" s="1"/>
  <c r="X23" i="7"/>
  <c r="H6" i="8" s="1"/>
  <c r="W23" i="7"/>
  <c r="F6" i="8" s="1"/>
  <c r="V23" i="7"/>
  <c r="D6" i="8" s="1"/>
  <c r="U23" i="7"/>
  <c r="Z17" i="7"/>
  <c r="L5" i="8" s="1"/>
  <c r="Y17" i="7"/>
  <c r="J5" i="8" s="1"/>
  <c r="X17" i="7"/>
  <c r="H5" i="8" s="1"/>
  <c r="W17" i="7"/>
  <c r="F5" i="8" s="1"/>
  <c r="V17" i="7"/>
  <c r="D5" i="8" s="1"/>
  <c r="U17" i="7"/>
  <c r="Z11" i="7"/>
  <c r="L4" i="8" s="1"/>
  <c r="Y11" i="7"/>
  <c r="J4" i="8" s="1"/>
  <c r="X11" i="7"/>
  <c r="H4" i="8" s="1"/>
  <c r="W11" i="7"/>
  <c r="F4" i="8" s="1"/>
  <c r="V11" i="7"/>
  <c r="D4" i="8" s="1"/>
  <c r="U11" i="7"/>
  <c r="Z5" i="7"/>
  <c r="L3" i="8" s="1"/>
  <c r="Y5" i="7"/>
  <c r="J3" i="8" s="1"/>
  <c r="X5" i="7"/>
  <c r="H3" i="8" s="1"/>
  <c r="W5" i="7"/>
  <c r="F3" i="8" s="1"/>
  <c r="V5" i="7"/>
  <c r="D3" i="8" s="1"/>
  <c r="U5" i="7"/>
  <c r="V19" i="6"/>
  <c r="U19" i="6"/>
  <c r="T19" i="6"/>
  <c r="S19" i="6"/>
  <c r="R19" i="6"/>
  <c r="Q19" i="6"/>
  <c r="P19" i="6"/>
  <c r="M19" i="6"/>
  <c r="K19" i="6"/>
  <c r="I19" i="6"/>
  <c r="G19" i="6"/>
  <c r="E19" i="6"/>
  <c r="C19" i="6"/>
  <c r="B19" i="6"/>
  <c r="V18" i="6"/>
  <c r="U18" i="6"/>
  <c r="T18" i="6"/>
  <c r="S18" i="6"/>
  <c r="R18" i="6"/>
  <c r="Q18" i="6"/>
  <c r="P18" i="6"/>
  <c r="M18" i="6"/>
  <c r="K18" i="6"/>
  <c r="I18" i="6"/>
  <c r="G18" i="6"/>
  <c r="E18" i="6"/>
  <c r="C18" i="6"/>
  <c r="B18" i="6"/>
  <c r="V17" i="6"/>
  <c r="U17" i="6"/>
  <c r="T17" i="6"/>
  <c r="S17" i="6"/>
  <c r="R17" i="6"/>
  <c r="Q17" i="6"/>
  <c r="P17" i="6"/>
  <c r="M17" i="6"/>
  <c r="K17" i="6"/>
  <c r="I17" i="6"/>
  <c r="G17" i="6"/>
  <c r="E17" i="6"/>
  <c r="C17" i="6"/>
  <c r="B17" i="6"/>
  <c r="V16" i="6"/>
  <c r="U16" i="6"/>
  <c r="T16" i="6"/>
  <c r="S16" i="6"/>
  <c r="R16" i="6"/>
  <c r="Q16" i="6"/>
  <c r="P16" i="6"/>
  <c r="M16" i="6"/>
  <c r="K16" i="6"/>
  <c r="I16" i="6"/>
  <c r="G16" i="6"/>
  <c r="E16" i="6"/>
  <c r="C16" i="6"/>
  <c r="B16" i="6"/>
  <c r="V15" i="6"/>
  <c r="U15" i="6"/>
  <c r="T15" i="6"/>
  <c r="S15" i="6"/>
  <c r="R15" i="6"/>
  <c r="Q15" i="6"/>
  <c r="P15" i="6"/>
  <c r="M15" i="6"/>
  <c r="K15" i="6"/>
  <c r="I15" i="6"/>
  <c r="G15" i="6"/>
  <c r="E15" i="6"/>
  <c r="C15" i="6"/>
  <c r="B15" i="6"/>
  <c r="V14" i="6"/>
  <c r="U14" i="6"/>
  <c r="T14" i="6"/>
  <c r="S14" i="6"/>
  <c r="R14" i="6"/>
  <c r="Q14" i="6"/>
  <c r="P14" i="6"/>
  <c r="M14" i="6"/>
  <c r="K14" i="6"/>
  <c r="I14" i="6"/>
  <c r="G14" i="6"/>
  <c r="E14" i="6"/>
  <c r="C14" i="6"/>
  <c r="B14" i="6"/>
  <c r="V13" i="6"/>
  <c r="U13" i="6"/>
  <c r="T13" i="6"/>
  <c r="S13" i="6"/>
  <c r="R13" i="6"/>
  <c r="Q13" i="6"/>
  <c r="P13" i="6"/>
  <c r="M13" i="6"/>
  <c r="K13" i="6"/>
  <c r="I13" i="6"/>
  <c r="G13" i="6"/>
  <c r="E13" i="6"/>
  <c r="C13" i="6"/>
  <c r="B13" i="6"/>
  <c r="V12" i="6"/>
  <c r="U12" i="6"/>
  <c r="T12" i="6"/>
  <c r="S12" i="6"/>
  <c r="R12" i="6"/>
  <c r="Q12" i="6"/>
  <c r="P12" i="6"/>
  <c r="M12" i="6"/>
  <c r="K12" i="6"/>
  <c r="I12" i="6"/>
  <c r="G12" i="6"/>
  <c r="E12" i="6"/>
  <c r="C12" i="6"/>
  <c r="B12" i="6"/>
  <c r="V11" i="6"/>
  <c r="U11" i="6"/>
  <c r="T11" i="6"/>
  <c r="S11" i="6"/>
  <c r="R11" i="6"/>
  <c r="Q11" i="6"/>
  <c r="P11" i="6"/>
  <c r="M11" i="6"/>
  <c r="K11" i="6"/>
  <c r="I11" i="6"/>
  <c r="G11" i="6"/>
  <c r="E11" i="6"/>
  <c r="C11" i="6"/>
  <c r="B11" i="6"/>
  <c r="V10" i="6"/>
  <c r="U10" i="6"/>
  <c r="T10" i="6"/>
  <c r="S10" i="6"/>
  <c r="R10" i="6"/>
  <c r="Q10" i="6"/>
  <c r="P10" i="6"/>
  <c r="M10" i="6"/>
  <c r="K10" i="6"/>
  <c r="I10" i="6"/>
  <c r="G10" i="6"/>
  <c r="E10" i="6"/>
  <c r="C10" i="6"/>
  <c r="B10" i="6"/>
  <c r="U9" i="6"/>
  <c r="T9" i="6"/>
  <c r="S9" i="6"/>
  <c r="R9" i="6"/>
  <c r="Q9" i="6"/>
  <c r="P9" i="6"/>
  <c r="M9" i="6"/>
  <c r="K9" i="6"/>
  <c r="I9" i="6"/>
  <c r="G9" i="6"/>
  <c r="E9" i="6"/>
  <c r="C9" i="6"/>
  <c r="B9" i="6"/>
  <c r="U8" i="6"/>
  <c r="T8" i="6"/>
  <c r="S8" i="6"/>
  <c r="R8" i="6"/>
  <c r="Q8" i="6"/>
  <c r="P8" i="6"/>
  <c r="M8" i="6"/>
  <c r="K8" i="6"/>
  <c r="I8" i="6"/>
  <c r="G8" i="6"/>
  <c r="E8" i="6"/>
  <c r="C8" i="6"/>
  <c r="B8" i="6"/>
  <c r="V7" i="6"/>
  <c r="U7" i="6"/>
  <c r="T7" i="6"/>
  <c r="S7" i="6"/>
  <c r="R7" i="6"/>
  <c r="Q7" i="6"/>
  <c r="P7" i="6"/>
  <c r="M7" i="6"/>
  <c r="K7" i="6"/>
  <c r="I7" i="6"/>
  <c r="G7" i="6"/>
  <c r="E7" i="6"/>
  <c r="C7" i="6"/>
  <c r="B7" i="6"/>
  <c r="U6" i="6"/>
  <c r="T6" i="6"/>
  <c r="S6" i="6"/>
  <c r="R6" i="6"/>
  <c r="Q6" i="6"/>
  <c r="P6" i="6"/>
  <c r="M6" i="6"/>
  <c r="K6" i="6"/>
  <c r="I6" i="6"/>
  <c r="G6" i="6"/>
  <c r="E6" i="6"/>
  <c r="C6" i="6"/>
  <c r="B6" i="6"/>
  <c r="U5" i="6"/>
  <c r="T5" i="6"/>
  <c r="S5" i="6"/>
  <c r="R5" i="6"/>
  <c r="Q5" i="6"/>
  <c r="P5" i="6"/>
  <c r="M5" i="6"/>
  <c r="K5" i="6"/>
  <c r="I5" i="6"/>
  <c r="G5" i="6"/>
  <c r="E5" i="6"/>
  <c r="C5" i="6"/>
  <c r="B5" i="6"/>
  <c r="U4" i="6"/>
  <c r="T4" i="6"/>
  <c r="S4" i="6"/>
  <c r="R4" i="6"/>
  <c r="Q4" i="6"/>
  <c r="P4" i="6"/>
  <c r="M4" i="6"/>
  <c r="K4" i="6"/>
  <c r="I4" i="6"/>
  <c r="G4" i="6"/>
  <c r="E4" i="6"/>
  <c r="C4" i="6"/>
  <c r="B4" i="6"/>
  <c r="U3" i="6"/>
  <c r="T3" i="6"/>
  <c r="S3" i="6"/>
  <c r="R3" i="6"/>
  <c r="Q3" i="6"/>
  <c r="P3" i="6"/>
  <c r="M3" i="6"/>
  <c r="K3" i="6"/>
  <c r="I3" i="6"/>
  <c r="G3" i="6"/>
  <c r="E3" i="6"/>
  <c r="C3" i="6"/>
  <c r="B3" i="6"/>
  <c r="AD101" i="5"/>
  <c r="N19" i="6" s="1"/>
  <c r="AC101" i="5"/>
  <c r="L19" i="6" s="1"/>
  <c r="AB101" i="5"/>
  <c r="J19" i="6" s="1"/>
  <c r="AA101" i="5"/>
  <c r="H19" i="6" s="1"/>
  <c r="Z101" i="5"/>
  <c r="F19" i="6" s="1"/>
  <c r="Y101" i="5"/>
  <c r="D19" i="6" s="1"/>
  <c r="X101" i="5"/>
  <c r="AD95" i="5"/>
  <c r="N18" i="6" s="1"/>
  <c r="AC95" i="5"/>
  <c r="L18" i="6" s="1"/>
  <c r="AB95" i="5"/>
  <c r="J18" i="6" s="1"/>
  <c r="AA95" i="5"/>
  <c r="H18" i="6" s="1"/>
  <c r="Z95" i="5"/>
  <c r="F18" i="6" s="1"/>
  <c r="Y95" i="5"/>
  <c r="D18" i="6" s="1"/>
  <c r="X95" i="5"/>
  <c r="AD89" i="5"/>
  <c r="N17" i="6" s="1"/>
  <c r="AC89" i="5"/>
  <c r="L17" i="6" s="1"/>
  <c r="AB89" i="5"/>
  <c r="J17" i="6" s="1"/>
  <c r="AA89" i="5"/>
  <c r="H17" i="6" s="1"/>
  <c r="Z89" i="5"/>
  <c r="F17" i="6" s="1"/>
  <c r="Y89" i="5"/>
  <c r="D17" i="6" s="1"/>
  <c r="X89" i="5"/>
  <c r="AD83" i="5"/>
  <c r="N16" i="6" s="1"/>
  <c r="AC83" i="5"/>
  <c r="L16" i="6" s="1"/>
  <c r="AB83" i="5"/>
  <c r="J16" i="6" s="1"/>
  <c r="AA83" i="5"/>
  <c r="H16" i="6" s="1"/>
  <c r="Z83" i="5"/>
  <c r="F16" i="6" s="1"/>
  <c r="Y83" i="5"/>
  <c r="D16" i="6" s="1"/>
  <c r="X83" i="5"/>
  <c r="AD77" i="5"/>
  <c r="N15" i="6" s="1"/>
  <c r="AC77" i="5"/>
  <c r="L15" i="6" s="1"/>
  <c r="AB77" i="5"/>
  <c r="J15" i="6" s="1"/>
  <c r="AA77" i="5"/>
  <c r="H15" i="6" s="1"/>
  <c r="Z77" i="5"/>
  <c r="F15" i="6" s="1"/>
  <c r="Y77" i="5"/>
  <c r="D15" i="6" s="1"/>
  <c r="X77" i="5"/>
  <c r="AD71" i="5"/>
  <c r="N14" i="6" s="1"/>
  <c r="AC71" i="5"/>
  <c r="L14" i="6" s="1"/>
  <c r="AB71" i="5"/>
  <c r="J14" i="6" s="1"/>
  <c r="AA71" i="5"/>
  <c r="H14" i="6" s="1"/>
  <c r="Z71" i="5"/>
  <c r="F14" i="6" s="1"/>
  <c r="Y71" i="5"/>
  <c r="D14" i="6" s="1"/>
  <c r="X71" i="5"/>
  <c r="AD65" i="5"/>
  <c r="N13" i="6" s="1"/>
  <c r="AC65" i="5"/>
  <c r="L13" i="6" s="1"/>
  <c r="AB65" i="5"/>
  <c r="J13" i="6" s="1"/>
  <c r="AA65" i="5"/>
  <c r="H13" i="6" s="1"/>
  <c r="Z65" i="5"/>
  <c r="F13" i="6" s="1"/>
  <c r="Y65" i="5"/>
  <c r="D13" i="6" s="1"/>
  <c r="X65" i="5"/>
  <c r="AD59" i="5"/>
  <c r="N12" i="6" s="1"/>
  <c r="AC59" i="5"/>
  <c r="L12" i="6" s="1"/>
  <c r="AB59" i="5"/>
  <c r="J12" i="6" s="1"/>
  <c r="AA59" i="5"/>
  <c r="H12" i="6" s="1"/>
  <c r="Z59" i="5"/>
  <c r="F12" i="6" s="1"/>
  <c r="Y59" i="5"/>
  <c r="D12" i="6" s="1"/>
  <c r="X59" i="5"/>
  <c r="AD53" i="5"/>
  <c r="N11" i="6" s="1"/>
  <c r="AC53" i="5"/>
  <c r="L11" i="6" s="1"/>
  <c r="AB53" i="5"/>
  <c r="J11" i="6" s="1"/>
  <c r="AA53" i="5"/>
  <c r="H11" i="6" s="1"/>
  <c r="Z53" i="5"/>
  <c r="F11" i="6" s="1"/>
  <c r="Y53" i="5"/>
  <c r="D11" i="6" s="1"/>
  <c r="X53" i="5"/>
  <c r="AD47" i="5"/>
  <c r="N10" i="6" s="1"/>
  <c r="AC47" i="5"/>
  <c r="L10" i="6" s="1"/>
  <c r="AB47" i="5"/>
  <c r="J10" i="6" s="1"/>
  <c r="AA47" i="5"/>
  <c r="H10" i="6" s="1"/>
  <c r="Z47" i="5"/>
  <c r="F10" i="6" s="1"/>
  <c r="Y47" i="5"/>
  <c r="D10" i="6" s="1"/>
  <c r="X47" i="5"/>
  <c r="V46" i="5"/>
  <c r="V45" i="5"/>
  <c r="V44" i="5"/>
  <c r="V43" i="5"/>
  <c r="V42" i="5"/>
  <c r="AD41" i="5"/>
  <c r="N9" i="6" s="1"/>
  <c r="AC41" i="5"/>
  <c r="L9" i="6" s="1"/>
  <c r="AB41" i="5"/>
  <c r="J9" i="6" s="1"/>
  <c r="AA41" i="5"/>
  <c r="H9" i="6" s="1"/>
  <c r="Z41" i="5"/>
  <c r="F9" i="6" s="1"/>
  <c r="Y41" i="5"/>
  <c r="D9" i="6" s="1"/>
  <c r="X41" i="5"/>
  <c r="I41" i="5"/>
  <c r="V9" i="6" s="1"/>
  <c r="V40" i="5"/>
  <c r="V39" i="5"/>
  <c r="V38" i="5"/>
  <c r="V37" i="5"/>
  <c r="V36" i="5"/>
  <c r="AD35" i="5"/>
  <c r="N8" i="6" s="1"/>
  <c r="AC35" i="5"/>
  <c r="L8" i="6" s="1"/>
  <c r="AB35" i="5"/>
  <c r="J8" i="6" s="1"/>
  <c r="AA35" i="5"/>
  <c r="H8" i="6" s="1"/>
  <c r="Z35" i="5"/>
  <c r="F8" i="6" s="1"/>
  <c r="Y35" i="5"/>
  <c r="D8" i="6" s="1"/>
  <c r="X35" i="5"/>
  <c r="I35" i="5"/>
  <c r="V8" i="6" s="1"/>
  <c r="V34" i="5"/>
  <c r="V33" i="5"/>
  <c r="V32" i="5"/>
  <c r="V31" i="5"/>
  <c r="V30" i="5"/>
  <c r="AD29" i="5"/>
  <c r="N7" i="6" s="1"/>
  <c r="AC29" i="5"/>
  <c r="L7" i="6" s="1"/>
  <c r="AB29" i="5"/>
  <c r="J7" i="6" s="1"/>
  <c r="AA29" i="5"/>
  <c r="H7" i="6" s="1"/>
  <c r="Z29" i="5"/>
  <c r="F7" i="6" s="1"/>
  <c r="Y29" i="5"/>
  <c r="D7" i="6" s="1"/>
  <c r="X29" i="5"/>
  <c r="V28" i="5"/>
  <c r="V27" i="5"/>
  <c r="V26" i="5"/>
  <c r="V25" i="5"/>
  <c r="V24" i="5"/>
  <c r="AD23" i="5"/>
  <c r="N6" i="6" s="1"/>
  <c r="AC23" i="5"/>
  <c r="L6" i="6" s="1"/>
  <c r="AB23" i="5"/>
  <c r="J6" i="6" s="1"/>
  <c r="AA23" i="5"/>
  <c r="H6" i="6" s="1"/>
  <c r="Z23" i="5"/>
  <c r="F6" i="6" s="1"/>
  <c r="Y23" i="5"/>
  <c r="D6" i="6" s="1"/>
  <c r="X23" i="5"/>
  <c r="I23" i="5"/>
  <c r="V6" i="6" s="1"/>
  <c r="V22" i="5"/>
  <c r="V21" i="5"/>
  <c r="V20" i="5"/>
  <c r="V19" i="5"/>
  <c r="V18" i="5"/>
  <c r="AD17" i="5"/>
  <c r="N5" i="6" s="1"/>
  <c r="AC17" i="5"/>
  <c r="L5" i="6" s="1"/>
  <c r="AB17" i="5"/>
  <c r="J5" i="6" s="1"/>
  <c r="AA17" i="5"/>
  <c r="H5" i="6" s="1"/>
  <c r="Z17" i="5"/>
  <c r="F5" i="6" s="1"/>
  <c r="Y17" i="5"/>
  <c r="D5" i="6" s="1"/>
  <c r="X17" i="5"/>
  <c r="I17" i="5"/>
  <c r="V5" i="6" s="1"/>
  <c r="V16" i="5"/>
  <c r="V15" i="5"/>
  <c r="V14" i="5"/>
  <c r="V13" i="5"/>
  <c r="V12" i="5"/>
  <c r="AD11" i="5"/>
  <c r="N4" i="6" s="1"/>
  <c r="AC11" i="5"/>
  <c r="L4" i="6" s="1"/>
  <c r="AB11" i="5"/>
  <c r="J4" i="6" s="1"/>
  <c r="AA11" i="5"/>
  <c r="H4" i="6" s="1"/>
  <c r="Z11" i="5"/>
  <c r="F4" i="6" s="1"/>
  <c r="Y11" i="5"/>
  <c r="D4" i="6" s="1"/>
  <c r="X11" i="5"/>
  <c r="I11" i="5"/>
  <c r="V4" i="6" s="1"/>
  <c r="V10" i="5"/>
  <c r="V9" i="5"/>
  <c r="V8" i="5"/>
  <c r="V7" i="5"/>
  <c r="V6" i="5"/>
  <c r="AD5" i="5"/>
  <c r="N3" i="6" s="1"/>
  <c r="AC5" i="5"/>
  <c r="L3" i="6" s="1"/>
  <c r="AB5" i="5"/>
  <c r="J3" i="6" s="1"/>
  <c r="AA5" i="5"/>
  <c r="H3" i="6" s="1"/>
  <c r="Z5" i="5"/>
  <c r="F3" i="6" s="1"/>
  <c r="Y5" i="5"/>
  <c r="D3" i="6" s="1"/>
  <c r="X5" i="5"/>
  <c r="I5" i="5"/>
  <c r="V3" i="6" s="1"/>
  <c r="T19" i="4"/>
  <c r="S19" i="4"/>
  <c r="R19" i="4"/>
  <c r="Q19" i="4"/>
  <c r="P19" i="4"/>
  <c r="O19" i="4"/>
  <c r="N19" i="4"/>
  <c r="K19" i="4"/>
  <c r="I19" i="4"/>
  <c r="G19" i="4"/>
  <c r="E19" i="4"/>
  <c r="C19" i="4"/>
  <c r="B19" i="4"/>
  <c r="T18" i="4"/>
  <c r="S18" i="4"/>
  <c r="R18" i="4"/>
  <c r="Q18" i="4"/>
  <c r="P18" i="4"/>
  <c r="O18" i="4"/>
  <c r="N18" i="4"/>
  <c r="K18" i="4"/>
  <c r="I18" i="4"/>
  <c r="G18" i="4"/>
  <c r="E18" i="4"/>
  <c r="C18" i="4"/>
  <c r="B18" i="4"/>
  <c r="T17" i="4"/>
  <c r="S17" i="4"/>
  <c r="R17" i="4"/>
  <c r="Q17" i="4"/>
  <c r="P17" i="4"/>
  <c r="O17" i="4"/>
  <c r="N17" i="4"/>
  <c r="K17" i="4"/>
  <c r="I17" i="4"/>
  <c r="G17" i="4"/>
  <c r="E17" i="4"/>
  <c r="C17" i="4"/>
  <c r="B17" i="4"/>
  <c r="T16" i="4"/>
  <c r="S16" i="4"/>
  <c r="R16" i="4"/>
  <c r="Q16" i="4"/>
  <c r="P16" i="4"/>
  <c r="O16" i="4"/>
  <c r="N16" i="4"/>
  <c r="K16" i="4"/>
  <c r="I16" i="4"/>
  <c r="G16" i="4"/>
  <c r="E16" i="4"/>
  <c r="C16" i="4"/>
  <c r="B16" i="4"/>
  <c r="T15" i="4"/>
  <c r="S15" i="4"/>
  <c r="R15" i="4"/>
  <c r="Q15" i="4"/>
  <c r="P15" i="4"/>
  <c r="O15" i="4"/>
  <c r="N15" i="4"/>
  <c r="K15" i="4"/>
  <c r="I15" i="4"/>
  <c r="G15" i="4"/>
  <c r="E15" i="4"/>
  <c r="C15" i="4"/>
  <c r="B15" i="4"/>
  <c r="T14" i="4"/>
  <c r="S14" i="4"/>
  <c r="R14" i="4"/>
  <c r="Q14" i="4"/>
  <c r="P14" i="4"/>
  <c r="O14" i="4"/>
  <c r="N14" i="4"/>
  <c r="K14" i="4"/>
  <c r="I14" i="4"/>
  <c r="G14" i="4"/>
  <c r="E14" i="4"/>
  <c r="C14" i="4"/>
  <c r="B14" i="4"/>
  <c r="T13" i="4"/>
  <c r="S13" i="4"/>
  <c r="R13" i="4"/>
  <c r="Q13" i="4"/>
  <c r="P13" i="4"/>
  <c r="O13" i="4"/>
  <c r="N13" i="4"/>
  <c r="K13" i="4"/>
  <c r="I13" i="4"/>
  <c r="G13" i="4"/>
  <c r="E13" i="4"/>
  <c r="C13" i="4"/>
  <c r="B13" i="4"/>
  <c r="T12" i="4"/>
  <c r="S12" i="4"/>
  <c r="R12" i="4"/>
  <c r="Q12" i="4"/>
  <c r="P12" i="4"/>
  <c r="O12" i="4"/>
  <c r="N12" i="4"/>
  <c r="K12" i="4"/>
  <c r="I12" i="4"/>
  <c r="G12" i="4"/>
  <c r="E12" i="4"/>
  <c r="C12" i="4"/>
  <c r="B12" i="4"/>
  <c r="T11" i="4"/>
  <c r="S11" i="4"/>
  <c r="R11" i="4"/>
  <c r="Q11" i="4"/>
  <c r="P11" i="4"/>
  <c r="O11" i="4"/>
  <c r="N11" i="4"/>
  <c r="K11" i="4"/>
  <c r="I11" i="4"/>
  <c r="G11" i="4"/>
  <c r="E11" i="4"/>
  <c r="C11" i="4"/>
  <c r="B11" i="4"/>
  <c r="T10" i="4"/>
  <c r="S10" i="4"/>
  <c r="R10" i="4"/>
  <c r="Q10" i="4"/>
  <c r="P10" i="4"/>
  <c r="O10" i="4"/>
  <c r="N10" i="4"/>
  <c r="K10" i="4"/>
  <c r="I10" i="4"/>
  <c r="G10" i="4"/>
  <c r="E10" i="4"/>
  <c r="C10" i="4"/>
  <c r="B10" i="4"/>
  <c r="T9" i="4"/>
  <c r="S9" i="4"/>
  <c r="R9" i="4"/>
  <c r="Q9" i="4"/>
  <c r="P9" i="4"/>
  <c r="O9" i="4"/>
  <c r="N9" i="4"/>
  <c r="K9" i="4"/>
  <c r="I9" i="4"/>
  <c r="G9" i="4"/>
  <c r="E9" i="4"/>
  <c r="C9" i="4"/>
  <c r="B9" i="4"/>
  <c r="T8" i="4"/>
  <c r="S8" i="4"/>
  <c r="R8" i="4"/>
  <c r="Q8" i="4"/>
  <c r="P8" i="4"/>
  <c r="O8" i="4"/>
  <c r="N8" i="4"/>
  <c r="K8" i="4"/>
  <c r="I8" i="4"/>
  <c r="G8" i="4"/>
  <c r="E8" i="4"/>
  <c r="C8" i="4"/>
  <c r="B8" i="4"/>
  <c r="T7" i="4"/>
  <c r="S7" i="4"/>
  <c r="R7" i="4"/>
  <c r="Q7" i="4"/>
  <c r="P7" i="4"/>
  <c r="O7" i="4"/>
  <c r="N7" i="4"/>
  <c r="K7" i="4"/>
  <c r="I7" i="4"/>
  <c r="G7" i="4"/>
  <c r="E7" i="4"/>
  <c r="C7" i="4"/>
  <c r="B7" i="4"/>
  <c r="T6" i="4"/>
  <c r="S6" i="4"/>
  <c r="R6" i="4"/>
  <c r="Q6" i="4"/>
  <c r="P6" i="4"/>
  <c r="O6" i="4"/>
  <c r="N6" i="4"/>
  <c r="K6" i="4"/>
  <c r="I6" i="4"/>
  <c r="G6" i="4"/>
  <c r="E6" i="4"/>
  <c r="C6" i="4"/>
  <c r="B6" i="4"/>
  <c r="T5" i="4"/>
  <c r="S5" i="4"/>
  <c r="R5" i="4"/>
  <c r="Q5" i="4"/>
  <c r="P5" i="4"/>
  <c r="O5" i="4"/>
  <c r="N5" i="4"/>
  <c r="K5" i="4"/>
  <c r="I5" i="4"/>
  <c r="G5" i="4"/>
  <c r="E5" i="4"/>
  <c r="C5" i="4"/>
  <c r="B5" i="4"/>
  <c r="T4" i="4"/>
  <c r="S4" i="4"/>
  <c r="R4" i="4"/>
  <c r="Q4" i="4"/>
  <c r="P4" i="4"/>
  <c r="O4" i="4"/>
  <c r="N4" i="4"/>
  <c r="K4" i="4"/>
  <c r="I4" i="4"/>
  <c r="G4" i="4"/>
  <c r="E4" i="4"/>
  <c r="C4" i="4"/>
  <c r="B4" i="4"/>
  <c r="T3" i="4"/>
  <c r="S3" i="4"/>
  <c r="R3" i="4"/>
  <c r="Q3" i="4"/>
  <c r="P3" i="4"/>
  <c r="O3" i="4"/>
  <c r="N3" i="4"/>
  <c r="K3" i="4"/>
  <c r="I3" i="4"/>
  <c r="G3" i="4"/>
  <c r="E3" i="4"/>
  <c r="C3" i="4"/>
  <c r="B3" i="4"/>
  <c r="AA101" i="3"/>
  <c r="L19" i="4" s="1"/>
  <c r="Z101" i="3"/>
  <c r="J19" i="4" s="1"/>
  <c r="Y101" i="3"/>
  <c r="H19" i="4" s="1"/>
  <c r="X101" i="3"/>
  <c r="F19" i="4" s="1"/>
  <c r="W101" i="3"/>
  <c r="D19" i="4" s="1"/>
  <c r="V101" i="3"/>
  <c r="AA95" i="3"/>
  <c r="L18" i="4" s="1"/>
  <c r="Z95" i="3"/>
  <c r="J18" i="4" s="1"/>
  <c r="Y95" i="3"/>
  <c r="H18" i="4" s="1"/>
  <c r="X95" i="3"/>
  <c r="F18" i="4" s="1"/>
  <c r="W95" i="3"/>
  <c r="D18" i="4" s="1"/>
  <c r="V95" i="3"/>
  <c r="AA89" i="3"/>
  <c r="L17" i="4" s="1"/>
  <c r="Z89" i="3"/>
  <c r="J17" i="4" s="1"/>
  <c r="Y89" i="3"/>
  <c r="H17" i="4" s="1"/>
  <c r="X89" i="3"/>
  <c r="F17" i="4" s="1"/>
  <c r="W89" i="3"/>
  <c r="D17" i="4" s="1"/>
  <c r="V89" i="3"/>
  <c r="AA83" i="3"/>
  <c r="L16" i="4" s="1"/>
  <c r="Z83" i="3"/>
  <c r="J16" i="4" s="1"/>
  <c r="Y83" i="3"/>
  <c r="H16" i="4" s="1"/>
  <c r="X83" i="3"/>
  <c r="F16" i="4" s="1"/>
  <c r="W83" i="3"/>
  <c r="D16" i="4" s="1"/>
  <c r="V83" i="3"/>
  <c r="AA77" i="3"/>
  <c r="L15" i="4" s="1"/>
  <c r="Z77" i="3"/>
  <c r="J15" i="4" s="1"/>
  <c r="Y77" i="3"/>
  <c r="H15" i="4" s="1"/>
  <c r="X77" i="3"/>
  <c r="F15" i="4" s="1"/>
  <c r="W77" i="3"/>
  <c r="D15" i="4" s="1"/>
  <c r="V77" i="3"/>
  <c r="AA71" i="3"/>
  <c r="L14" i="4" s="1"/>
  <c r="Z71" i="3"/>
  <c r="J14" i="4" s="1"/>
  <c r="Y71" i="3"/>
  <c r="H14" i="4" s="1"/>
  <c r="X71" i="3"/>
  <c r="F14" i="4" s="1"/>
  <c r="W71" i="3"/>
  <c r="D14" i="4" s="1"/>
  <c r="V71" i="3"/>
  <c r="AA65" i="3"/>
  <c r="L13" i="4" s="1"/>
  <c r="Z65" i="3"/>
  <c r="J13" i="4" s="1"/>
  <c r="Y65" i="3"/>
  <c r="H13" i="4" s="1"/>
  <c r="X65" i="3"/>
  <c r="F13" i="4" s="1"/>
  <c r="W65" i="3"/>
  <c r="D13" i="4" s="1"/>
  <c r="V65" i="3"/>
  <c r="AA59" i="3"/>
  <c r="L12" i="4" s="1"/>
  <c r="Z59" i="3"/>
  <c r="J12" i="4" s="1"/>
  <c r="Y59" i="3"/>
  <c r="H12" i="4" s="1"/>
  <c r="X59" i="3"/>
  <c r="F12" i="4" s="1"/>
  <c r="W59" i="3"/>
  <c r="D12" i="4" s="1"/>
  <c r="V59" i="3"/>
  <c r="AA53" i="3"/>
  <c r="L11" i="4" s="1"/>
  <c r="Z53" i="3"/>
  <c r="J11" i="4" s="1"/>
  <c r="Y53" i="3"/>
  <c r="H11" i="4" s="1"/>
  <c r="X53" i="3"/>
  <c r="F11" i="4" s="1"/>
  <c r="W53" i="3"/>
  <c r="D11" i="4" s="1"/>
  <c r="V53" i="3"/>
  <c r="AA47" i="3"/>
  <c r="L10" i="4" s="1"/>
  <c r="Z47" i="3"/>
  <c r="J10" i="4" s="1"/>
  <c r="Y47" i="3"/>
  <c r="H10" i="4" s="1"/>
  <c r="X47" i="3"/>
  <c r="F10" i="4" s="1"/>
  <c r="W47" i="3"/>
  <c r="D10" i="4" s="1"/>
  <c r="V47" i="3"/>
  <c r="AA41" i="3"/>
  <c r="L9" i="4" s="1"/>
  <c r="Z41" i="3"/>
  <c r="J9" i="4" s="1"/>
  <c r="Y41" i="3"/>
  <c r="H9" i="4" s="1"/>
  <c r="X41" i="3"/>
  <c r="F9" i="4" s="1"/>
  <c r="W41" i="3"/>
  <c r="D9" i="4" s="1"/>
  <c r="V41" i="3"/>
  <c r="AA35" i="3"/>
  <c r="L8" i="4" s="1"/>
  <c r="Z35" i="3"/>
  <c r="J8" i="4" s="1"/>
  <c r="Y35" i="3"/>
  <c r="H8" i="4" s="1"/>
  <c r="X35" i="3"/>
  <c r="F8" i="4" s="1"/>
  <c r="W35" i="3"/>
  <c r="D8" i="4" s="1"/>
  <c r="V35" i="3"/>
  <c r="AA29" i="3"/>
  <c r="L7" i="4" s="1"/>
  <c r="Z29" i="3"/>
  <c r="J7" i="4" s="1"/>
  <c r="Y29" i="3"/>
  <c r="H7" i="4" s="1"/>
  <c r="X29" i="3"/>
  <c r="F7" i="4" s="1"/>
  <c r="W29" i="3"/>
  <c r="D7" i="4" s="1"/>
  <c r="V29" i="3"/>
  <c r="AA23" i="3"/>
  <c r="L6" i="4" s="1"/>
  <c r="Z23" i="3"/>
  <c r="J6" i="4" s="1"/>
  <c r="Y23" i="3"/>
  <c r="H6" i="4" s="1"/>
  <c r="X23" i="3"/>
  <c r="F6" i="4" s="1"/>
  <c r="W23" i="3"/>
  <c r="D6" i="4" s="1"/>
  <c r="V23" i="3"/>
  <c r="AA17" i="3"/>
  <c r="L5" i="4" s="1"/>
  <c r="Z17" i="3"/>
  <c r="J5" i="4" s="1"/>
  <c r="Y17" i="3"/>
  <c r="H5" i="4" s="1"/>
  <c r="X17" i="3"/>
  <c r="F5" i="4" s="1"/>
  <c r="W17" i="3"/>
  <c r="D5" i="4" s="1"/>
  <c r="V17" i="3"/>
  <c r="AA11" i="3"/>
  <c r="L4" i="4" s="1"/>
  <c r="Z11" i="3"/>
  <c r="J4" i="4" s="1"/>
  <c r="Y11" i="3"/>
  <c r="H4" i="4" s="1"/>
  <c r="X11" i="3"/>
  <c r="F4" i="4" s="1"/>
  <c r="W11" i="3"/>
  <c r="D4" i="4" s="1"/>
  <c r="V11" i="3"/>
  <c r="AA5" i="3"/>
  <c r="L3" i="4" s="1"/>
  <c r="Z5" i="3"/>
  <c r="J3" i="4" s="1"/>
  <c r="Y5" i="3"/>
  <c r="H3" i="4" s="1"/>
  <c r="X5" i="3"/>
  <c r="F3" i="4" s="1"/>
  <c r="W5" i="3"/>
  <c r="D3" i="4" s="1"/>
  <c r="V5" i="3"/>
  <c r="V19" i="2"/>
  <c r="U19" i="2"/>
  <c r="T19" i="2"/>
  <c r="S19" i="2"/>
  <c r="R19" i="2"/>
  <c r="Q19" i="2"/>
  <c r="P19" i="2"/>
  <c r="M19" i="2"/>
  <c r="K19" i="2"/>
  <c r="I19" i="2"/>
  <c r="G19" i="2"/>
  <c r="E19" i="2"/>
  <c r="C19" i="2"/>
  <c r="B19" i="2"/>
  <c r="V18" i="2"/>
  <c r="U18" i="2"/>
  <c r="T18" i="2"/>
  <c r="S18" i="2"/>
  <c r="R18" i="2"/>
  <c r="Q18" i="2"/>
  <c r="P18" i="2"/>
  <c r="M18" i="2"/>
  <c r="K18" i="2"/>
  <c r="I18" i="2"/>
  <c r="G18" i="2"/>
  <c r="E18" i="2"/>
  <c r="C18" i="2"/>
  <c r="B18" i="2"/>
  <c r="V17" i="2"/>
  <c r="U17" i="2"/>
  <c r="T17" i="2"/>
  <c r="S17" i="2"/>
  <c r="R17" i="2"/>
  <c r="Q17" i="2"/>
  <c r="P17" i="2"/>
  <c r="M17" i="2"/>
  <c r="K17" i="2"/>
  <c r="I17" i="2"/>
  <c r="G17" i="2"/>
  <c r="E17" i="2"/>
  <c r="C17" i="2"/>
  <c r="B17" i="2"/>
  <c r="V16" i="2"/>
  <c r="U16" i="2"/>
  <c r="T16" i="2"/>
  <c r="S16" i="2"/>
  <c r="R16" i="2"/>
  <c r="Q16" i="2"/>
  <c r="P16" i="2"/>
  <c r="M16" i="2"/>
  <c r="K16" i="2"/>
  <c r="I16" i="2"/>
  <c r="G16" i="2"/>
  <c r="E16" i="2"/>
  <c r="C16" i="2"/>
  <c r="B16" i="2"/>
  <c r="V15" i="2"/>
  <c r="U15" i="2"/>
  <c r="T15" i="2"/>
  <c r="S15" i="2"/>
  <c r="R15" i="2"/>
  <c r="Q15" i="2"/>
  <c r="P15" i="2"/>
  <c r="M15" i="2"/>
  <c r="K15" i="2"/>
  <c r="I15" i="2"/>
  <c r="G15" i="2"/>
  <c r="E15" i="2"/>
  <c r="C15" i="2"/>
  <c r="B15" i="2"/>
  <c r="V14" i="2"/>
  <c r="U14" i="2"/>
  <c r="T14" i="2"/>
  <c r="S14" i="2"/>
  <c r="R14" i="2"/>
  <c r="Q14" i="2"/>
  <c r="P14" i="2"/>
  <c r="M14" i="2"/>
  <c r="K14" i="2"/>
  <c r="I14" i="2"/>
  <c r="G14" i="2"/>
  <c r="E14" i="2"/>
  <c r="C14" i="2"/>
  <c r="B14" i="2"/>
  <c r="V13" i="2"/>
  <c r="U13" i="2"/>
  <c r="T13" i="2"/>
  <c r="S13" i="2"/>
  <c r="R13" i="2"/>
  <c r="Q13" i="2"/>
  <c r="P13" i="2"/>
  <c r="M13" i="2"/>
  <c r="K13" i="2"/>
  <c r="I13" i="2"/>
  <c r="G13" i="2"/>
  <c r="E13" i="2"/>
  <c r="C13" i="2"/>
  <c r="B13" i="2"/>
  <c r="V12" i="2"/>
  <c r="U12" i="2"/>
  <c r="T12" i="2"/>
  <c r="S12" i="2"/>
  <c r="R12" i="2"/>
  <c r="Q12" i="2"/>
  <c r="P12" i="2"/>
  <c r="M12" i="2"/>
  <c r="K12" i="2"/>
  <c r="I12" i="2"/>
  <c r="G12" i="2"/>
  <c r="E12" i="2"/>
  <c r="C12" i="2"/>
  <c r="B12" i="2"/>
  <c r="V11" i="2"/>
  <c r="U11" i="2"/>
  <c r="T11" i="2"/>
  <c r="S11" i="2"/>
  <c r="R11" i="2"/>
  <c r="Q11" i="2"/>
  <c r="P11" i="2"/>
  <c r="M11" i="2"/>
  <c r="K11" i="2"/>
  <c r="I11" i="2"/>
  <c r="G11" i="2"/>
  <c r="E11" i="2"/>
  <c r="C11" i="2"/>
  <c r="B11" i="2"/>
  <c r="V10" i="2"/>
  <c r="U10" i="2"/>
  <c r="T10" i="2"/>
  <c r="S10" i="2"/>
  <c r="R10" i="2"/>
  <c r="Q10" i="2"/>
  <c r="P10" i="2"/>
  <c r="M10" i="2"/>
  <c r="K10" i="2"/>
  <c r="I10" i="2"/>
  <c r="G10" i="2"/>
  <c r="E10" i="2"/>
  <c r="C10" i="2"/>
  <c r="B10" i="2"/>
  <c r="V9" i="2"/>
  <c r="U9" i="2"/>
  <c r="T9" i="2"/>
  <c r="S9" i="2"/>
  <c r="R9" i="2"/>
  <c r="Q9" i="2"/>
  <c r="P9" i="2"/>
  <c r="M9" i="2"/>
  <c r="K9" i="2"/>
  <c r="I9" i="2"/>
  <c r="G9" i="2"/>
  <c r="E9" i="2"/>
  <c r="C9" i="2"/>
  <c r="B9" i="2"/>
  <c r="V8" i="2"/>
  <c r="U8" i="2"/>
  <c r="T8" i="2"/>
  <c r="S8" i="2"/>
  <c r="R8" i="2"/>
  <c r="Q8" i="2"/>
  <c r="P8" i="2"/>
  <c r="M8" i="2"/>
  <c r="K8" i="2"/>
  <c r="I8" i="2"/>
  <c r="G8" i="2"/>
  <c r="E8" i="2"/>
  <c r="C8" i="2"/>
  <c r="B8" i="2"/>
  <c r="V7" i="2"/>
  <c r="U7" i="2"/>
  <c r="T7" i="2"/>
  <c r="S7" i="2"/>
  <c r="R7" i="2"/>
  <c r="Q7" i="2"/>
  <c r="P7" i="2"/>
  <c r="M7" i="2"/>
  <c r="K7" i="2"/>
  <c r="I7" i="2"/>
  <c r="G7" i="2"/>
  <c r="E7" i="2"/>
  <c r="C7" i="2"/>
  <c r="B7" i="2"/>
  <c r="V6" i="2"/>
  <c r="U6" i="2"/>
  <c r="T6" i="2"/>
  <c r="S6" i="2"/>
  <c r="R6" i="2"/>
  <c r="Q6" i="2"/>
  <c r="P6" i="2"/>
  <c r="M6" i="2"/>
  <c r="K6" i="2"/>
  <c r="I6" i="2"/>
  <c r="G6" i="2"/>
  <c r="E6" i="2"/>
  <c r="C6" i="2"/>
  <c r="B6" i="2"/>
  <c r="V5" i="2"/>
  <c r="U5" i="2"/>
  <c r="T5" i="2"/>
  <c r="S5" i="2"/>
  <c r="R5" i="2"/>
  <c r="Q5" i="2"/>
  <c r="P5" i="2"/>
  <c r="M5" i="2"/>
  <c r="K5" i="2"/>
  <c r="I5" i="2"/>
  <c r="G5" i="2"/>
  <c r="E5" i="2"/>
  <c r="C5" i="2"/>
  <c r="B5" i="2"/>
  <c r="U4" i="2"/>
  <c r="T4" i="2"/>
  <c r="S4" i="2"/>
  <c r="R4" i="2"/>
  <c r="Q4" i="2"/>
  <c r="P4" i="2"/>
  <c r="M4" i="2"/>
  <c r="K4" i="2"/>
  <c r="I4" i="2"/>
  <c r="G4" i="2"/>
  <c r="E4" i="2"/>
  <c r="C4" i="2"/>
  <c r="B4" i="2"/>
  <c r="U3" i="2"/>
  <c r="T3" i="2"/>
  <c r="S3" i="2"/>
  <c r="R3" i="2"/>
  <c r="Q3" i="2"/>
  <c r="P3" i="2"/>
  <c r="M3" i="2"/>
  <c r="K3" i="2"/>
  <c r="I3" i="2"/>
  <c r="G3" i="2"/>
  <c r="E3" i="2"/>
  <c r="C3" i="2"/>
  <c r="B3" i="2"/>
  <c r="AE101" i="1"/>
  <c r="N19" i="2" s="1"/>
  <c r="AD101" i="1"/>
  <c r="L19" i="2" s="1"/>
  <c r="AC101" i="1"/>
  <c r="J19" i="2" s="1"/>
  <c r="AB101" i="1"/>
  <c r="H19" i="2" s="1"/>
  <c r="AA101" i="1"/>
  <c r="F19" i="2" s="1"/>
  <c r="Z101" i="1"/>
  <c r="D19" i="2" s="1"/>
  <c r="Y101" i="1"/>
  <c r="AE95" i="1"/>
  <c r="N18" i="2" s="1"/>
  <c r="AD95" i="1"/>
  <c r="L18" i="2" s="1"/>
  <c r="AC95" i="1"/>
  <c r="J18" i="2" s="1"/>
  <c r="AB95" i="1"/>
  <c r="H18" i="2" s="1"/>
  <c r="AA95" i="1"/>
  <c r="F18" i="2" s="1"/>
  <c r="Z95" i="1"/>
  <c r="D18" i="2" s="1"/>
  <c r="Y95" i="1"/>
  <c r="AE89" i="1"/>
  <c r="N17" i="2" s="1"/>
  <c r="AD89" i="1"/>
  <c r="L17" i="2" s="1"/>
  <c r="AC89" i="1"/>
  <c r="J17" i="2" s="1"/>
  <c r="AB89" i="1"/>
  <c r="H17" i="2" s="1"/>
  <c r="AA89" i="1"/>
  <c r="F17" i="2" s="1"/>
  <c r="Z89" i="1"/>
  <c r="D17" i="2" s="1"/>
  <c r="Y89" i="1"/>
  <c r="AE83" i="1"/>
  <c r="N16" i="2" s="1"/>
  <c r="AD83" i="1"/>
  <c r="L16" i="2" s="1"/>
  <c r="AC83" i="1"/>
  <c r="AB83" i="1"/>
  <c r="H16" i="2" s="1"/>
  <c r="AA83" i="1"/>
  <c r="F16" i="2" s="1"/>
  <c r="Z83" i="1"/>
  <c r="D16" i="2" s="1"/>
  <c r="Y83" i="1"/>
  <c r="AE77" i="1"/>
  <c r="N15" i="2" s="1"/>
  <c r="AD77" i="1"/>
  <c r="L15" i="2" s="1"/>
  <c r="AC77" i="1"/>
  <c r="J15" i="2" s="1"/>
  <c r="AB77" i="1"/>
  <c r="H15" i="2" s="1"/>
  <c r="AA77" i="1"/>
  <c r="F15" i="2" s="1"/>
  <c r="Z77" i="1"/>
  <c r="D15" i="2" s="1"/>
  <c r="Y77" i="1"/>
  <c r="AE71" i="1"/>
  <c r="N14" i="2" s="1"/>
  <c r="AD71" i="1"/>
  <c r="L14" i="2" s="1"/>
  <c r="AC71" i="1"/>
  <c r="J14" i="2" s="1"/>
  <c r="AB71" i="1"/>
  <c r="AA71" i="1"/>
  <c r="F14" i="2" s="1"/>
  <c r="Z71" i="1"/>
  <c r="D14" i="2" s="1"/>
  <c r="Y71" i="1"/>
  <c r="AE65" i="1"/>
  <c r="N13" i="2" s="1"/>
  <c r="AD65" i="1"/>
  <c r="L13" i="2" s="1"/>
  <c r="AC65" i="1"/>
  <c r="J13" i="2" s="1"/>
  <c r="AB65" i="1"/>
  <c r="H13" i="2" s="1"/>
  <c r="AA65" i="1"/>
  <c r="F13" i="2" s="1"/>
  <c r="Z65" i="1"/>
  <c r="D13" i="2" s="1"/>
  <c r="Y65" i="1"/>
  <c r="AE59" i="1"/>
  <c r="N12" i="2" s="1"/>
  <c r="AD59" i="1"/>
  <c r="L12" i="2" s="1"/>
  <c r="AC59" i="1"/>
  <c r="J12" i="2" s="1"/>
  <c r="AB59" i="1"/>
  <c r="H12" i="2" s="1"/>
  <c r="AA59" i="1"/>
  <c r="F12" i="2" s="1"/>
  <c r="Z59" i="1"/>
  <c r="D12" i="2" s="1"/>
  <c r="Y59" i="1"/>
  <c r="AE53" i="1"/>
  <c r="N11" i="2" s="1"/>
  <c r="AD53" i="1"/>
  <c r="L11" i="2" s="1"/>
  <c r="AC53" i="1"/>
  <c r="J11" i="2" s="1"/>
  <c r="AB53" i="1"/>
  <c r="H11" i="2" s="1"/>
  <c r="AA53" i="1"/>
  <c r="F11" i="2" s="1"/>
  <c r="Z53" i="1"/>
  <c r="D11" i="2" s="1"/>
  <c r="Y53" i="1"/>
  <c r="AE47" i="1"/>
  <c r="N10" i="2" s="1"/>
  <c r="AD47" i="1"/>
  <c r="L10" i="2" s="1"/>
  <c r="AC47" i="1"/>
  <c r="J10" i="2" s="1"/>
  <c r="AB47" i="1"/>
  <c r="H10" i="2" s="1"/>
  <c r="AA47" i="1"/>
  <c r="F10" i="2" s="1"/>
  <c r="Z47" i="1"/>
  <c r="D10" i="2" s="1"/>
  <c r="Y47" i="1"/>
  <c r="AE41" i="1"/>
  <c r="N9" i="2" s="1"/>
  <c r="AD41" i="1"/>
  <c r="L9" i="2" s="1"/>
  <c r="AC41" i="1"/>
  <c r="J9" i="2" s="1"/>
  <c r="AB41" i="1"/>
  <c r="H9" i="2" s="1"/>
  <c r="AA41" i="1"/>
  <c r="F9" i="2" s="1"/>
  <c r="Z41" i="1"/>
  <c r="D9" i="2" s="1"/>
  <c r="Y41" i="1"/>
  <c r="AE35" i="1"/>
  <c r="N8" i="2" s="1"/>
  <c r="AD35" i="1"/>
  <c r="L8" i="2" s="1"/>
  <c r="AC35" i="1"/>
  <c r="J8" i="2" s="1"/>
  <c r="AB35" i="1"/>
  <c r="H8" i="2" s="1"/>
  <c r="AA35" i="1"/>
  <c r="F8" i="2" s="1"/>
  <c r="Z35" i="1"/>
  <c r="D8" i="2" s="1"/>
  <c r="Y35" i="1"/>
  <c r="AE29" i="1"/>
  <c r="N7" i="2" s="1"/>
  <c r="AD29" i="1"/>
  <c r="L7" i="2" s="1"/>
  <c r="AC29" i="1"/>
  <c r="J7" i="2" s="1"/>
  <c r="AB29" i="1"/>
  <c r="H7" i="2" s="1"/>
  <c r="AA29" i="1"/>
  <c r="F7" i="2" s="1"/>
  <c r="Z29" i="1"/>
  <c r="D7" i="2" s="1"/>
  <c r="Y29" i="1"/>
  <c r="AE23" i="1"/>
  <c r="N6" i="2" s="1"/>
  <c r="AD23" i="1"/>
  <c r="L6" i="2" s="1"/>
  <c r="AC23" i="1"/>
  <c r="J6" i="2" s="1"/>
  <c r="AB23" i="1"/>
  <c r="H6" i="2" s="1"/>
  <c r="AA23" i="1"/>
  <c r="F6" i="2" s="1"/>
  <c r="Z23" i="1"/>
  <c r="D6" i="2" s="1"/>
  <c r="Y23" i="1"/>
  <c r="AE17" i="1"/>
  <c r="N5" i="2" s="1"/>
  <c r="AD17" i="1"/>
  <c r="L5" i="2" s="1"/>
  <c r="AC17" i="1"/>
  <c r="J5" i="2" s="1"/>
  <c r="AB17" i="1"/>
  <c r="H5" i="2" s="1"/>
  <c r="AA17" i="1"/>
  <c r="F5" i="2" s="1"/>
  <c r="Z17" i="1"/>
  <c r="D5" i="2" s="1"/>
  <c r="Y17" i="1"/>
  <c r="AE11" i="1"/>
  <c r="N4" i="2" s="1"/>
  <c r="AD11" i="1"/>
  <c r="L4" i="2" s="1"/>
  <c r="AC11" i="1"/>
  <c r="J4" i="2" s="1"/>
  <c r="AB11" i="1"/>
  <c r="H4" i="2" s="1"/>
  <c r="AA11" i="1"/>
  <c r="F4" i="2" s="1"/>
  <c r="Z11" i="1"/>
  <c r="D4" i="2" s="1"/>
  <c r="Y11" i="1"/>
  <c r="I11" i="1"/>
  <c r="V4" i="2" s="1"/>
  <c r="AE5" i="1"/>
  <c r="N3" i="2" s="1"/>
  <c r="AD5" i="1"/>
  <c r="L3" i="2" s="1"/>
  <c r="AC5" i="1"/>
  <c r="J3" i="2" s="1"/>
  <c r="AB5" i="1"/>
  <c r="H3" i="2" s="1"/>
  <c r="AA5" i="1"/>
  <c r="F3" i="2" s="1"/>
  <c r="Z5" i="1"/>
  <c r="D3" i="2" s="1"/>
  <c r="Y5" i="1"/>
  <c r="I5" i="1"/>
  <c r="V3" i="2" s="1"/>
</calcChain>
</file>

<file path=xl/sharedStrings.xml><?xml version="1.0" encoding="utf-8"?>
<sst xmlns="http://schemas.openxmlformats.org/spreadsheetml/2006/main" count="2070" uniqueCount="440">
  <si>
    <t>要修正正確數值</t>
  </si>
  <si>
    <t>僅需貼上食材明細和重量，"公斤"和下一個分頁循環就會自己跑出來</t>
  </si>
  <si>
    <t>111學年度下學期國民中學112年4月份葷食菜單    (B案)</t>
  </si>
  <si>
    <t xml:space="preserve"> 食材明細（食材重量以100人份計量，營養分析以個人計量,其中肉雞包含23%骨頭之採購量，每周供應特餐一次，當日得混搭供應，國中4菜1湯，國小3菜1湯）</t>
  </si>
  <si>
    <t>統整區的檔案，連動到上方循環，後續給教育處的檔案，此處請自行隱藏</t>
  </si>
  <si>
    <t>日期</t>
  </si>
  <si>
    <t>循環</t>
  </si>
  <si>
    <t>穀/份</t>
  </si>
  <si>
    <t>豆/份</t>
  </si>
  <si>
    <t>蔬/份</t>
  </si>
  <si>
    <t>油/份</t>
  </si>
  <si>
    <t>乳/份</t>
  </si>
  <si>
    <t>果/份</t>
  </si>
  <si>
    <t>熱量</t>
  </si>
  <si>
    <t>主食</t>
  </si>
  <si>
    <t>重/kg</t>
  </si>
  <si>
    <t>主菜</t>
  </si>
  <si>
    <t>副菜一</t>
  </si>
  <si>
    <t>副菜二</t>
  </si>
  <si>
    <t>蔬菜</t>
  </si>
  <si>
    <t>湯品</t>
  </si>
  <si>
    <t>點心</t>
  </si>
  <si>
    <r>
      <rPr>
        <sz val="12"/>
        <color theme="1"/>
        <rFont val="Calibri"/>
      </rPr>
      <t xml:space="preserve">4/6         </t>
    </r>
    <r>
      <rPr>
        <sz val="12"/>
        <color theme="1"/>
        <rFont val="Calibri"/>
      </rPr>
      <t>星期四</t>
    </r>
  </si>
  <si>
    <t>i4</t>
  </si>
  <si>
    <t>糙米飯</t>
  </si>
  <si>
    <t>咖哩雞</t>
  </si>
  <si>
    <t>火腿玉菜</t>
  </si>
  <si>
    <t>肉絲季豆</t>
  </si>
  <si>
    <t>時蔬</t>
  </si>
  <si>
    <t>花豆甜湯</t>
  </si>
  <si>
    <t>奶皇包</t>
  </si>
  <si>
    <t>米</t>
  </si>
  <si>
    <t>肉雞</t>
  </si>
  <si>
    <t>甘藍</t>
  </si>
  <si>
    <t>豬後腿肉</t>
  </si>
  <si>
    <t>花豆</t>
  </si>
  <si>
    <t>糙米</t>
  </si>
  <si>
    <t>馬鈴薯</t>
  </si>
  <si>
    <t>火腿</t>
  </si>
  <si>
    <t>冷凍菜豆(莢)</t>
  </si>
  <si>
    <t>大蒜</t>
  </si>
  <si>
    <t>二砂糖</t>
  </si>
  <si>
    <t>胡蘿蔔</t>
  </si>
  <si>
    <t>洋蔥</t>
  </si>
  <si>
    <t>咖哩粉</t>
  </si>
  <si>
    <r>
      <rPr>
        <sz val="12"/>
        <color theme="1"/>
        <rFont val="Calibri"/>
      </rPr>
      <t xml:space="preserve">4/7        </t>
    </r>
    <r>
      <rPr>
        <sz val="12"/>
        <color theme="1"/>
        <rFont val="Calibri"/>
      </rPr>
      <t>星期五</t>
    </r>
  </si>
  <si>
    <t>i5</t>
  </si>
  <si>
    <t>燕麥飯</t>
  </si>
  <si>
    <t>筍干燒肉</t>
  </si>
  <si>
    <t>鮮燴時蔬</t>
  </si>
  <si>
    <t>蔬菜佃煮</t>
  </si>
  <si>
    <t>味噌豆皮湯</t>
  </si>
  <si>
    <t>水果升級</t>
  </si>
  <si>
    <t>玉米筍</t>
  </si>
  <si>
    <t>白蘿蔔</t>
  </si>
  <si>
    <t>豆皮</t>
  </si>
  <si>
    <t>燕麥</t>
  </si>
  <si>
    <t>麻竹筍干</t>
  </si>
  <si>
    <t>鵪鶉蛋</t>
  </si>
  <si>
    <t>四角油豆腐</t>
  </si>
  <si>
    <t>味噌</t>
  </si>
  <si>
    <t>秀珍菇</t>
  </si>
  <si>
    <t>甜玉米</t>
  </si>
  <si>
    <t>柴魚片</t>
  </si>
  <si>
    <t>味醂</t>
  </si>
  <si>
    <r>
      <rPr>
        <sz val="12"/>
        <color theme="1"/>
        <rFont val="Calibri"/>
      </rPr>
      <t xml:space="preserve">4/10        </t>
    </r>
    <r>
      <rPr>
        <sz val="12"/>
        <color theme="1"/>
        <rFont val="Calibri"/>
      </rPr>
      <t>星期一</t>
    </r>
  </si>
  <si>
    <t>j1</t>
  </si>
  <si>
    <t>白米飯</t>
  </si>
  <si>
    <t>茄汁肉絲</t>
  </si>
  <si>
    <t>吻仔魚炒蛋</t>
  </si>
  <si>
    <t>絞肉豆芽</t>
  </si>
  <si>
    <t>金針湯</t>
  </si>
  <si>
    <t>銀絲卷</t>
  </si>
  <si>
    <t>雞蛋</t>
  </si>
  <si>
    <t>綠豆芽</t>
  </si>
  <si>
    <t>金針菜乾</t>
  </si>
  <si>
    <t>吻仔魚(加工)</t>
  </si>
  <si>
    <t>豬絞肉</t>
  </si>
  <si>
    <t>豬大排</t>
  </si>
  <si>
    <t>大番茄</t>
  </si>
  <si>
    <t>韮菜</t>
  </si>
  <si>
    <t>榨菜</t>
  </si>
  <si>
    <t>薑</t>
  </si>
  <si>
    <t>番茄醬</t>
  </si>
  <si>
    <r>
      <rPr>
        <sz val="12"/>
        <color theme="1"/>
        <rFont val="Calibri"/>
      </rPr>
      <t xml:space="preserve">4/11        </t>
    </r>
    <r>
      <rPr>
        <sz val="12"/>
        <color theme="1"/>
        <rFont val="Calibri"/>
      </rPr>
      <t>星期二</t>
    </r>
  </si>
  <si>
    <t>j2</t>
  </si>
  <si>
    <t>醬瓜燒雞</t>
  </si>
  <si>
    <t>肉絲白菜</t>
  </si>
  <si>
    <t>清炒花椰</t>
  </si>
  <si>
    <t>海芽蛋花湯</t>
  </si>
  <si>
    <t>醬燒肉包</t>
  </si>
  <si>
    <t>結球白菜</t>
  </si>
  <si>
    <t>冷凍花椰菜</t>
  </si>
  <si>
    <t>乾海帶</t>
  </si>
  <si>
    <t>醃漬花胡瓜</t>
  </si>
  <si>
    <r>
      <rPr>
        <sz val="12"/>
        <color theme="1"/>
        <rFont val="Calibri"/>
      </rPr>
      <t xml:space="preserve">4/12        </t>
    </r>
    <r>
      <rPr>
        <sz val="12"/>
        <color theme="1"/>
        <rFont val="Calibri"/>
      </rPr>
      <t>星期三</t>
    </r>
  </si>
  <si>
    <t>j3</t>
  </si>
  <si>
    <t>刈包特餐</t>
  </si>
  <si>
    <t>香滷肉排</t>
  </si>
  <si>
    <t>酸菜麵腸</t>
  </si>
  <si>
    <t>清香玉菜</t>
  </si>
  <si>
    <t>糙米粥</t>
  </si>
  <si>
    <t>刈包</t>
  </si>
  <si>
    <t>肉排</t>
  </si>
  <si>
    <t>酸菜</t>
  </si>
  <si>
    <t>滷包</t>
  </si>
  <si>
    <t>麵腸</t>
  </si>
  <si>
    <t>乾香菇</t>
  </si>
  <si>
    <t>時瓜</t>
  </si>
  <si>
    <r>
      <rPr>
        <sz val="12"/>
        <color theme="1"/>
        <rFont val="Calibri"/>
      </rPr>
      <t xml:space="preserve">4/13         </t>
    </r>
    <r>
      <rPr>
        <sz val="12"/>
        <color theme="1"/>
        <rFont val="Calibri"/>
      </rPr>
      <t>星期四</t>
    </r>
  </si>
  <si>
    <t>j4</t>
  </si>
  <si>
    <t>豆瓣魚丁</t>
  </si>
  <si>
    <t>筍干油腐</t>
  </si>
  <si>
    <t>塔香海茸</t>
  </si>
  <si>
    <t>仙草甜湯</t>
  </si>
  <si>
    <t>餡餅</t>
  </si>
  <si>
    <t>鮮魚丁</t>
  </si>
  <si>
    <t>仙草凍</t>
  </si>
  <si>
    <t>海帶茸</t>
  </si>
  <si>
    <t>九層塔</t>
  </si>
  <si>
    <t>豆瓣醬</t>
  </si>
  <si>
    <r>
      <rPr>
        <sz val="12"/>
        <color theme="1"/>
        <rFont val="Calibri"/>
      </rPr>
      <t xml:space="preserve">4/14        </t>
    </r>
    <r>
      <rPr>
        <sz val="12"/>
        <color theme="1"/>
        <rFont val="Calibri"/>
      </rPr>
      <t>星期五</t>
    </r>
  </si>
  <si>
    <t>j5</t>
  </si>
  <si>
    <t>芝麻飯</t>
  </si>
  <si>
    <t>泡菜燒肉</t>
  </si>
  <si>
    <t>魚香豆干</t>
  </si>
  <si>
    <t>肉絲時蔬</t>
  </si>
  <si>
    <t>冬瓜湯</t>
  </si>
  <si>
    <t>紅豆包</t>
  </si>
  <si>
    <t>小魚干</t>
  </si>
  <si>
    <t>冬瓜</t>
  </si>
  <si>
    <t>芝麻(熟)</t>
  </si>
  <si>
    <t>韓式泡菜</t>
  </si>
  <si>
    <t>豆干</t>
  </si>
  <si>
    <t>油花生</t>
  </si>
  <si>
    <t>貢丸</t>
  </si>
  <si>
    <r>
      <rPr>
        <sz val="12"/>
        <color theme="1"/>
        <rFont val="Calibri"/>
      </rPr>
      <t xml:space="preserve">4/17       </t>
    </r>
    <r>
      <rPr>
        <sz val="12"/>
        <color theme="1"/>
        <rFont val="Calibri"/>
      </rPr>
      <t>星期一</t>
    </r>
  </si>
  <si>
    <t>k1</t>
  </si>
  <si>
    <t>紅燒雞翅</t>
  </si>
  <si>
    <t>鮮菇豆腐</t>
  </si>
  <si>
    <t>乾煸季豆</t>
  </si>
  <si>
    <t>味噌湯</t>
  </si>
  <si>
    <t>地瓜包</t>
  </si>
  <si>
    <t>三節翅</t>
  </si>
  <si>
    <t>豆腐</t>
  </si>
  <si>
    <t>乾裙帶菜</t>
  </si>
  <si>
    <t>鴻喜菇</t>
  </si>
  <si>
    <t>甜椒</t>
  </si>
  <si>
    <r>
      <rPr>
        <sz val="12"/>
        <color theme="1"/>
        <rFont val="Calibri"/>
      </rPr>
      <t xml:space="preserve">4/18       </t>
    </r>
    <r>
      <rPr>
        <sz val="12"/>
        <color theme="1"/>
        <rFont val="Calibri"/>
      </rPr>
      <t>星期二</t>
    </r>
  </si>
  <si>
    <t>k2</t>
  </si>
  <si>
    <t>咖哩鮮魚</t>
  </si>
  <si>
    <t>鮪魚玉米</t>
  </si>
  <si>
    <t>回鍋豆干</t>
  </si>
  <si>
    <t>鮪魚三明治罐頭</t>
  </si>
  <si>
    <t>冷凍玉米粒</t>
  </si>
  <si>
    <t>三色豆</t>
  </si>
  <si>
    <t>乾木耳</t>
  </si>
  <si>
    <t>大骨</t>
  </si>
  <si>
    <t>蒜</t>
  </si>
  <si>
    <r>
      <rPr>
        <sz val="12"/>
        <color theme="1"/>
        <rFont val="Calibri"/>
      </rPr>
      <t xml:space="preserve">4/19        </t>
    </r>
    <r>
      <rPr>
        <sz val="12"/>
        <color theme="1"/>
        <rFont val="Calibri"/>
      </rPr>
      <t>星期三</t>
    </r>
  </si>
  <si>
    <t>k3</t>
  </si>
  <si>
    <t>泰式特餐</t>
  </si>
  <si>
    <t>打拋豬</t>
  </si>
  <si>
    <t>泰式魚丸</t>
  </si>
  <si>
    <t>蝦醬高麗菜</t>
  </si>
  <si>
    <t>冬蔭功湯</t>
  </si>
  <si>
    <t>魚丸</t>
  </si>
  <si>
    <t>泰式酸辣醬</t>
  </si>
  <si>
    <t>泰式蝦醬</t>
  </si>
  <si>
    <t>打拋醬</t>
  </si>
  <si>
    <t>魚露</t>
  </si>
  <si>
    <t>蝦皮</t>
  </si>
  <si>
    <t>檸檬</t>
  </si>
  <si>
    <t>香茅</t>
  </si>
  <si>
    <r>
      <rPr>
        <sz val="12"/>
        <color theme="1"/>
        <rFont val="Calibri"/>
      </rPr>
      <t xml:space="preserve">4/20         </t>
    </r>
    <r>
      <rPr>
        <sz val="12"/>
        <color theme="1"/>
        <rFont val="Calibri"/>
      </rPr>
      <t>星期四</t>
    </r>
  </si>
  <si>
    <t>k4</t>
  </si>
  <si>
    <t>豆瓣雞丁</t>
  </si>
  <si>
    <t>肉絲豆芽</t>
  </si>
  <si>
    <t>香滷油腐</t>
  </si>
  <si>
    <t>綠豆芋圓湯</t>
  </si>
  <si>
    <t>綠豆</t>
  </si>
  <si>
    <t>豆薯</t>
  </si>
  <si>
    <t>芋圓</t>
  </si>
  <si>
    <r>
      <rPr>
        <sz val="12"/>
        <color theme="1"/>
        <rFont val="Calibri"/>
      </rPr>
      <t xml:space="preserve">4/21        </t>
    </r>
    <r>
      <rPr>
        <sz val="12"/>
        <color theme="1"/>
        <rFont val="Calibri"/>
      </rPr>
      <t>星期五</t>
    </r>
  </si>
  <si>
    <t>k5</t>
  </si>
  <si>
    <t>紅藜飯</t>
  </si>
  <si>
    <t>壽喜燒肉</t>
  </si>
  <si>
    <t>紅蔘炒蛋</t>
  </si>
  <si>
    <t>菇拌海帶</t>
  </si>
  <si>
    <t>時瓜湯</t>
  </si>
  <si>
    <t>紅藜</t>
  </si>
  <si>
    <t>金針菇</t>
  </si>
  <si>
    <t>杏鮑菇</t>
  </si>
  <si>
    <r>
      <rPr>
        <sz val="12"/>
        <color theme="1"/>
        <rFont val="Calibri"/>
      </rPr>
      <t xml:space="preserve">4/24       </t>
    </r>
    <r>
      <rPr>
        <sz val="12"/>
        <color theme="1"/>
        <rFont val="Calibri"/>
      </rPr>
      <t>星期一</t>
    </r>
  </si>
  <si>
    <t>l1</t>
  </si>
  <si>
    <t>花生肉丁</t>
  </si>
  <si>
    <t>豆包甘藍</t>
  </si>
  <si>
    <t>蔬香冬粉</t>
  </si>
  <si>
    <t>鮮菇紫菜湯</t>
  </si>
  <si>
    <t>豆包</t>
  </si>
  <si>
    <t>紫菜</t>
  </si>
  <si>
    <t>冬粉</t>
  </si>
  <si>
    <t>鮮香菇</t>
  </si>
  <si>
    <t>麵筋</t>
  </si>
  <si>
    <r>
      <rPr>
        <sz val="12"/>
        <color theme="1"/>
        <rFont val="Calibri"/>
      </rPr>
      <t xml:space="preserve">4/25       </t>
    </r>
    <r>
      <rPr>
        <sz val="12"/>
        <color theme="1"/>
        <rFont val="Calibri"/>
      </rPr>
      <t>星期二</t>
    </r>
  </si>
  <si>
    <t>l2</t>
  </si>
  <si>
    <t>椒鹽魚丁</t>
  </si>
  <si>
    <t>麻婆豆腐</t>
  </si>
  <si>
    <t>時蔬湯</t>
  </si>
  <si>
    <t>旗魚(生鮮)</t>
  </si>
  <si>
    <t>胡椒鹽</t>
  </si>
  <si>
    <r>
      <rPr>
        <sz val="12"/>
        <color theme="1"/>
        <rFont val="Calibri"/>
      </rPr>
      <t xml:space="preserve">4/26        </t>
    </r>
    <r>
      <rPr>
        <sz val="12"/>
        <color theme="1"/>
        <rFont val="Calibri"/>
      </rPr>
      <t>星期三</t>
    </r>
  </si>
  <si>
    <t>l3</t>
  </si>
  <si>
    <t>西式特餐</t>
  </si>
  <si>
    <t>茄汁肉醬</t>
  </si>
  <si>
    <t>熱狗</t>
  </si>
  <si>
    <t>南瓜濃湯</t>
  </si>
  <si>
    <t>麵條</t>
  </si>
  <si>
    <t>南瓜</t>
  </si>
  <si>
    <t>毛豆</t>
  </si>
  <si>
    <t>蕃茄醬</t>
  </si>
  <si>
    <t>濃湯調理包</t>
  </si>
  <si>
    <r>
      <rPr>
        <sz val="12"/>
        <color theme="1"/>
        <rFont val="Calibri"/>
      </rPr>
      <t xml:space="preserve">4/27         </t>
    </r>
    <r>
      <rPr>
        <sz val="12"/>
        <color theme="1"/>
        <rFont val="Calibri"/>
      </rPr>
      <t>星期四</t>
    </r>
  </si>
  <si>
    <t>l4</t>
  </si>
  <si>
    <t>回鍋肉片</t>
  </si>
  <si>
    <t>關東煮</t>
  </si>
  <si>
    <t>清炒時蔬</t>
  </si>
  <si>
    <t>粉圓甜湯</t>
  </si>
  <si>
    <t>凍豆腐</t>
  </si>
  <si>
    <t>粉圓</t>
  </si>
  <si>
    <t>枸杞</t>
  </si>
  <si>
    <t>黑輪</t>
  </si>
  <si>
    <r>
      <rPr>
        <sz val="12"/>
        <color theme="1"/>
        <rFont val="Calibri"/>
      </rPr>
      <t xml:space="preserve">4/28        </t>
    </r>
    <r>
      <rPr>
        <sz val="12"/>
        <color theme="1"/>
        <rFont val="Calibri"/>
      </rPr>
      <t>星期五</t>
    </r>
  </si>
  <si>
    <t>l5</t>
  </si>
  <si>
    <t>小米飯</t>
  </si>
  <si>
    <t>照燒雞</t>
  </si>
  <si>
    <t>雪菜豆干</t>
  </si>
  <si>
    <t>絞肉甘藍</t>
  </si>
  <si>
    <t>海芽魚丸湯</t>
  </si>
  <si>
    <t>小米</t>
  </si>
  <si>
    <t>雪裡蕻</t>
  </si>
  <si>
    <t>醬油</t>
  </si>
  <si>
    <r>
      <rPr>
        <sz val="10"/>
        <color theme="1"/>
        <rFont val="Calibri"/>
      </rPr>
      <t>過敏警語</t>
    </r>
    <r>
      <rPr>
        <sz val="10"/>
        <color theme="1"/>
        <rFont val="Calibri"/>
      </rPr>
      <t>:</t>
    </r>
    <r>
      <rPr>
        <sz val="10"/>
        <color theme="1"/>
        <rFont val="Calibri"/>
      </rPr>
      <t>「本月產品含有蛋、芝麻、含麩之穀物、花生、大豆、魚類、亞硫酸鹽類及其相關製品，不適合其過敏體質者食用」</t>
    </r>
  </si>
  <si>
    <r>
      <rPr>
        <sz val="12"/>
        <color theme="1"/>
        <rFont val="Calibri"/>
      </rPr>
      <t>說明</t>
    </r>
    <r>
      <rPr>
        <sz val="12"/>
        <color theme="1"/>
        <rFont val="Calibri"/>
      </rPr>
      <t>:4</t>
    </r>
    <r>
      <rPr>
        <sz val="12"/>
        <color theme="1"/>
        <rFont val="Calibri"/>
      </rPr>
      <t>月份菜單編排說明如下</t>
    </r>
    <r>
      <rPr>
        <sz val="12"/>
        <color theme="1"/>
        <rFont val="Calibri"/>
      </rPr>
      <t>:</t>
    </r>
    <r>
      <rPr>
        <sz val="12"/>
        <color theme="1"/>
        <rFont val="Calibri"/>
      </rPr>
      <t>一、</t>
    </r>
  </si>
  <si>
    <r>
      <rPr>
        <sz val="12"/>
        <color theme="1"/>
        <rFont val="Calibri"/>
      </rPr>
      <t>一、星期三、四為有機蔬菜</t>
    </r>
    <r>
      <rPr>
        <sz val="12"/>
        <color theme="1"/>
        <rFont val="Calibri"/>
      </rPr>
      <t>:</t>
    </r>
    <r>
      <rPr>
        <sz val="12"/>
        <color theme="1"/>
        <rFont val="Calibri"/>
      </rPr>
      <t>新城、秀林、富士、崇德、豐濱、新社、港口、靜浦國小、秀林、豐濱國中。</t>
    </r>
  </si>
  <si>
    <t>學年度</t>
  </si>
  <si>
    <t>國民中學</t>
  </si>
  <si>
    <t>葷食</t>
  </si>
  <si>
    <t>菜單</t>
  </si>
  <si>
    <t>主食明細</t>
  </si>
  <si>
    <t>主菜明細</t>
  </si>
  <si>
    <t>副菜一明細</t>
  </si>
  <si>
    <t>副菜二明細</t>
  </si>
  <si>
    <t>蔬菜明細</t>
  </si>
  <si>
    <t>湯品明細</t>
  </si>
  <si>
    <r>
      <rPr>
        <sz val="12"/>
        <color theme="1"/>
        <rFont val="Calibri"/>
      </rPr>
      <t>4</t>
    </r>
    <r>
      <rPr>
        <sz val="12"/>
        <color theme="1"/>
        <rFont val="Calibri"/>
      </rPr>
      <t>月6日</t>
    </r>
  </si>
  <si>
    <r>
      <rPr>
        <sz val="12"/>
        <color theme="1"/>
        <rFont val="Calibri"/>
      </rPr>
      <t>4</t>
    </r>
    <r>
      <rPr>
        <sz val="12"/>
        <color theme="1"/>
        <rFont val="Calibri"/>
      </rPr>
      <t>月7日</t>
    </r>
  </si>
  <si>
    <r>
      <rPr>
        <sz val="12"/>
        <color theme="1"/>
        <rFont val="Calibri"/>
      </rPr>
      <t>4</t>
    </r>
    <r>
      <rPr>
        <sz val="12"/>
        <color theme="1"/>
        <rFont val="Calibri"/>
      </rPr>
      <t>月</t>
    </r>
    <r>
      <rPr>
        <sz val="12"/>
        <color theme="1"/>
        <rFont val="Calibri"/>
      </rPr>
      <t>10</t>
    </r>
    <r>
      <rPr>
        <sz val="12"/>
        <color theme="1"/>
        <rFont val="Calibri"/>
      </rPr>
      <t>日</t>
    </r>
  </si>
  <si>
    <r>
      <rPr>
        <sz val="12"/>
        <color theme="1"/>
        <rFont val="Calibri"/>
      </rPr>
      <t>4</t>
    </r>
    <r>
      <rPr>
        <sz val="12"/>
        <color theme="1"/>
        <rFont val="Calibri"/>
      </rPr>
      <t>月</t>
    </r>
    <r>
      <rPr>
        <sz val="12"/>
        <color theme="1"/>
        <rFont val="Calibri"/>
      </rPr>
      <t>11日</t>
    </r>
  </si>
  <si>
    <r>
      <rPr>
        <sz val="12"/>
        <color theme="1"/>
        <rFont val="Calibri"/>
      </rPr>
      <t>4</t>
    </r>
    <r>
      <rPr>
        <sz val="12"/>
        <color theme="1"/>
        <rFont val="Calibri"/>
      </rPr>
      <t>月</t>
    </r>
    <r>
      <rPr>
        <sz val="12"/>
        <color theme="1"/>
        <rFont val="Calibri"/>
      </rPr>
      <t>12日</t>
    </r>
  </si>
  <si>
    <r>
      <rPr>
        <sz val="12"/>
        <color theme="1"/>
        <rFont val="Calibri"/>
      </rPr>
      <t>4</t>
    </r>
    <r>
      <rPr>
        <sz val="12"/>
        <color theme="1"/>
        <rFont val="Calibri"/>
      </rPr>
      <t>月</t>
    </r>
    <r>
      <rPr>
        <sz val="12"/>
        <color theme="1"/>
        <rFont val="Calibri"/>
      </rPr>
      <t>13日</t>
    </r>
  </si>
  <si>
    <r>
      <rPr>
        <sz val="12"/>
        <color theme="1"/>
        <rFont val="Calibri"/>
      </rPr>
      <t>4</t>
    </r>
    <r>
      <rPr>
        <sz val="12"/>
        <color theme="1"/>
        <rFont val="Calibri"/>
      </rPr>
      <t>月</t>
    </r>
    <r>
      <rPr>
        <sz val="12"/>
        <color theme="1"/>
        <rFont val="Calibri"/>
      </rPr>
      <t>14日</t>
    </r>
  </si>
  <si>
    <r>
      <rPr>
        <sz val="12"/>
        <color theme="1"/>
        <rFont val="Calibri"/>
      </rPr>
      <t>4</t>
    </r>
    <r>
      <rPr>
        <sz val="12"/>
        <color theme="1"/>
        <rFont val="Calibri"/>
      </rPr>
      <t>月</t>
    </r>
    <r>
      <rPr>
        <sz val="12"/>
        <color theme="1"/>
        <rFont val="Calibri"/>
      </rPr>
      <t>17</t>
    </r>
    <r>
      <rPr>
        <sz val="12"/>
        <color theme="1"/>
        <rFont val="Calibri"/>
      </rPr>
      <t>日</t>
    </r>
  </si>
  <si>
    <r>
      <rPr>
        <sz val="12"/>
        <color theme="1"/>
        <rFont val="Calibri"/>
      </rPr>
      <t>4</t>
    </r>
    <r>
      <rPr>
        <sz val="12"/>
        <color theme="1"/>
        <rFont val="Calibri"/>
      </rPr>
      <t>月</t>
    </r>
    <r>
      <rPr>
        <sz val="12"/>
        <color theme="1"/>
        <rFont val="Calibri"/>
      </rPr>
      <t>18日</t>
    </r>
  </si>
  <si>
    <r>
      <rPr>
        <sz val="12"/>
        <color theme="1"/>
        <rFont val="Calibri"/>
      </rPr>
      <t>4</t>
    </r>
    <r>
      <rPr>
        <sz val="12"/>
        <color theme="1"/>
        <rFont val="Calibri"/>
      </rPr>
      <t>月</t>
    </r>
    <r>
      <rPr>
        <sz val="12"/>
        <color theme="1"/>
        <rFont val="Calibri"/>
      </rPr>
      <t>19日</t>
    </r>
  </si>
  <si>
    <r>
      <rPr>
        <sz val="12"/>
        <color theme="1"/>
        <rFont val="Calibri"/>
      </rPr>
      <t>4</t>
    </r>
    <r>
      <rPr>
        <sz val="12"/>
        <color theme="1"/>
        <rFont val="Calibri"/>
      </rPr>
      <t>月</t>
    </r>
    <r>
      <rPr>
        <sz val="12"/>
        <color theme="1"/>
        <rFont val="Calibri"/>
      </rPr>
      <t>20日</t>
    </r>
  </si>
  <si>
    <r>
      <rPr>
        <sz val="12"/>
        <color theme="1"/>
        <rFont val="Calibri"/>
      </rPr>
      <t>4</t>
    </r>
    <r>
      <rPr>
        <sz val="12"/>
        <color theme="1"/>
        <rFont val="Calibri"/>
      </rPr>
      <t>月</t>
    </r>
    <r>
      <rPr>
        <sz val="12"/>
        <color theme="1"/>
        <rFont val="Calibri"/>
      </rPr>
      <t>21日</t>
    </r>
  </si>
  <si>
    <t>雞蛋 胡蘿蔔 大蒜</t>
  </si>
  <si>
    <r>
      <rPr>
        <sz val="12"/>
        <color theme="1"/>
        <rFont val="Calibri"/>
      </rPr>
      <t>4</t>
    </r>
    <r>
      <rPr>
        <sz val="12"/>
        <color theme="1"/>
        <rFont val="Calibri"/>
      </rPr>
      <t>月</t>
    </r>
    <r>
      <rPr>
        <sz val="12"/>
        <color theme="1"/>
        <rFont val="Calibri"/>
      </rPr>
      <t>24</t>
    </r>
    <r>
      <rPr>
        <sz val="12"/>
        <color theme="1"/>
        <rFont val="Calibri"/>
      </rPr>
      <t>日</t>
    </r>
  </si>
  <si>
    <r>
      <rPr>
        <sz val="12"/>
        <color theme="1"/>
        <rFont val="Calibri"/>
      </rPr>
      <t>4</t>
    </r>
    <r>
      <rPr>
        <sz val="12"/>
        <color theme="1"/>
        <rFont val="Calibri"/>
      </rPr>
      <t>月</t>
    </r>
    <r>
      <rPr>
        <sz val="12"/>
        <color theme="1"/>
        <rFont val="Calibri"/>
      </rPr>
      <t>25日</t>
    </r>
  </si>
  <si>
    <t>豆腐豬絞肉大蒜胡蘿蔔豆瓣醬</t>
  </si>
  <si>
    <r>
      <rPr>
        <sz val="12"/>
        <color theme="1"/>
        <rFont val="Calibri"/>
      </rPr>
      <t>4</t>
    </r>
    <r>
      <rPr>
        <sz val="12"/>
        <color theme="1"/>
        <rFont val="Calibri"/>
      </rPr>
      <t>月</t>
    </r>
    <r>
      <rPr>
        <sz val="12"/>
        <color theme="1"/>
        <rFont val="Calibri"/>
      </rPr>
      <t>26日</t>
    </r>
  </si>
  <si>
    <r>
      <rPr>
        <sz val="12"/>
        <color theme="1"/>
        <rFont val="Calibri"/>
      </rPr>
      <t>4</t>
    </r>
    <r>
      <rPr>
        <sz val="12"/>
        <color theme="1"/>
        <rFont val="Calibri"/>
      </rPr>
      <t>月</t>
    </r>
    <r>
      <rPr>
        <sz val="12"/>
        <color theme="1"/>
        <rFont val="Calibri"/>
      </rPr>
      <t>27日</t>
    </r>
  </si>
  <si>
    <r>
      <rPr>
        <sz val="12"/>
        <color theme="1"/>
        <rFont val="Calibri"/>
      </rPr>
      <t>4</t>
    </r>
    <r>
      <rPr>
        <sz val="12"/>
        <color theme="1"/>
        <rFont val="Calibri"/>
      </rPr>
      <t>月</t>
    </r>
    <r>
      <rPr>
        <sz val="12"/>
        <color theme="1"/>
        <rFont val="Calibri"/>
      </rPr>
      <t>28日</t>
    </r>
  </si>
  <si>
    <t>過敏警語:「本月產品含有蛋、芝麻、含麩之穀物、花生、大豆、魚類、亞硫酸鹽類及其相關製品，不適合其過敏體質者食用」</t>
  </si>
  <si>
    <t>111學年度下學期國民小學112年4月份葷食菜單      (B案)</t>
  </si>
  <si>
    <r>
      <rPr>
        <sz val="12"/>
        <color theme="1"/>
        <rFont val="Calibri"/>
      </rPr>
      <t xml:space="preserve">4/6         </t>
    </r>
    <r>
      <rPr>
        <sz val="12"/>
        <color theme="1"/>
        <rFont val="Calibri"/>
      </rPr>
      <t>星期四</t>
    </r>
  </si>
  <si>
    <r>
      <rPr>
        <sz val="12"/>
        <color theme="1"/>
        <rFont val="Calibri"/>
      </rPr>
      <t xml:space="preserve">4/7        </t>
    </r>
    <r>
      <rPr>
        <sz val="12"/>
        <color theme="1"/>
        <rFont val="Calibri"/>
      </rPr>
      <t>星期五</t>
    </r>
  </si>
  <si>
    <r>
      <rPr>
        <sz val="12"/>
        <color theme="1"/>
        <rFont val="Calibri"/>
      </rPr>
      <t xml:space="preserve">4/10        </t>
    </r>
    <r>
      <rPr>
        <sz val="12"/>
        <color theme="1"/>
        <rFont val="Calibri"/>
      </rPr>
      <t>星期一</t>
    </r>
  </si>
  <si>
    <r>
      <rPr>
        <sz val="12"/>
        <color theme="1"/>
        <rFont val="Calibri"/>
      </rPr>
      <t xml:space="preserve">4/11        </t>
    </r>
    <r>
      <rPr>
        <sz val="12"/>
        <color theme="1"/>
        <rFont val="Calibri"/>
      </rPr>
      <t>星期二</t>
    </r>
  </si>
  <si>
    <r>
      <rPr>
        <sz val="12"/>
        <color theme="1"/>
        <rFont val="Calibri"/>
      </rPr>
      <t xml:space="preserve">4/12        </t>
    </r>
    <r>
      <rPr>
        <sz val="12"/>
        <color theme="1"/>
        <rFont val="Calibri"/>
      </rPr>
      <t>星期三</t>
    </r>
  </si>
  <si>
    <r>
      <rPr>
        <sz val="12"/>
        <color theme="1"/>
        <rFont val="Calibri"/>
      </rPr>
      <t xml:space="preserve">4/13         </t>
    </r>
    <r>
      <rPr>
        <sz val="12"/>
        <color theme="1"/>
        <rFont val="Calibri"/>
      </rPr>
      <t>星期四</t>
    </r>
  </si>
  <si>
    <r>
      <rPr>
        <sz val="12"/>
        <color theme="1"/>
        <rFont val="Calibri"/>
      </rPr>
      <t xml:space="preserve">4/14        </t>
    </r>
    <r>
      <rPr>
        <sz val="12"/>
        <color theme="1"/>
        <rFont val="Calibri"/>
      </rPr>
      <t>星期五</t>
    </r>
  </si>
  <si>
    <r>
      <rPr>
        <sz val="12"/>
        <color theme="1"/>
        <rFont val="Calibri"/>
      </rPr>
      <t xml:space="preserve">4/17       </t>
    </r>
    <r>
      <rPr>
        <sz val="12"/>
        <color theme="1"/>
        <rFont val="Calibri"/>
      </rPr>
      <t>星期一</t>
    </r>
  </si>
  <si>
    <r>
      <rPr>
        <sz val="12"/>
        <color theme="1"/>
        <rFont val="Calibri"/>
      </rPr>
      <t xml:space="preserve">4/18       </t>
    </r>
    <r>
      <rPr>
        <sz val="12"/>
        <color theme="1"/>
        <rFont val="Calibri"/>
      </rPr>
      <t>星期二</t>
    </r>
  </si>
  <si>
    <r>
      <rPr>
        <sz val="12"/>
        <color theme="1"/>
        <rFont val="Calibri"/>
      </rPr>
      <t xml:space="preserve">4/19        </t>
    </r>
    <r>
      <rPr>
        <sz val="12"/>
        <color theme="1"/>
        <rFont val="Calibri"/>
      </rPr>
      <t>星期三</t>
    </r>
  </si>
  <si>
    <r>
      <rPr>
        <sz val="12"/>
        <color theme="1"/>
        <rFont val="Calibri"/>
      </rPr>
      <t xml:space="preserve">4/20         </t>
    </r>
    <r>
      <rPr>
        <sz val="12"/>
        <color theme="1"/>
        <rFont val="Calibri"/>
      </rPr>
      <t>星期四</t>
    </r>
  </si>
  <si>
    <r>
      <rPr>
        <sz val="12"/>
        <color theme="1"/>
        <rFont val="Calibri"/>
      </rPr>
      <t xml:space="preserve">4/21        </t>
    </r>
    <r>
      <rPr>
        <sz val="12"/>
        <color theme="1"/>
        <rFont val="Calibri"/>
      </rPr>
      <t>星期五</t>
    </r>
  </si>
  <si>
    <r>
      <rPr>
        <sz val="12"/>
        <color theme="1"/>
        <rFont val="Calibri"/>
      </rPr>
      <t xml:space="preserve">4/24       </t>
    </r>
    <r>
      <rPr>
        <sz val="12"/>
        <color theme="1"/>
        <rFont val="Calibri"/>
      </rPr>
      <t>星期一</t>
    </r>
  </si>
  <si>
    <r>
      <rPr>
        <sz val="12"/>
        <color theme="1"/>
        <rFont val="Calibri"/>
      </rPr>
      <t xml:space="preserve">4/25       </t>
    </r>
    <r>
      <rPr>
        <sz val="12"/>
        <color theme="1"/>
        <rFont val="Calibri"/>
      </rPr>
      <t>星期二</t>
    </r>
  </si>
  <si>
    <r>
      <rPr>
        <sz val="12"/>
        <color theme="1"/>
        <rFont val="Calibri"/>
      </rPr>
      <t xml:space="preserve">4/26        </t>
    </r>
    <r>
      <rPr>
        <sz val="12"/>
        <color theme="1"/>
        <rFont val="Calibri"/>
      </rPr>
      <t>星期三</t>
    </r>
  </si>
  <si>
    <r>
      <rPr>
        <sz val="12"/>
        <color theme="1"/>
        <rFont val="Calibri"/>
      </rPr>
      <t xml:space="preserve">4/27         </t>
    </r>
    <r>
      <rPr>
        <sz val="12"/>
        <color theme="1"/>
        <rFont val="Calibri"/>
      </rPr>
      <t>星期四</t>
    </r>
  </si>
  <si>
    <r>
      <rPr>
        <sz val="12"/>
        <color theme="1"/>
        <rFont val="Calibri"/>
      </rPr>
      <t xml:space="preserve">4/28        </t>
    </r>
    <r>
      <rPr>
        <sz val="12"/>
        <color theme="1"/>
        <rFont val="Calibri"/>
      </rPr>
      <t>星期五</t>
    </r>
  </si>
  <si>
    <r>
      <rPr>
        <sz val="10"/>
        <color theme="1"/>
        <rFont val="Calibri"/>
      </rPr>
      <t>過敏警語</t>
    </r>
    <r>
      <rPr>
        <sz val="10"/>
        <color theme="1"/>
        <rFont val="Calibri"/>
      </rPr>
      <t>:</t>
    </r>
    <r>
      <rPr>
        <sz val="10"/>
        <color theme="1"/>
        <rFont val="Calibri"/>
      </rPr>
      <t>「本月產品含有蛋、芝麻、含麩之穀物、花生、大豆、魚類、亞硫酸鹽類及其相關製品，不適合其過敏體質者食用」</t>
    </r>
  </si>
  <si>
    <r>
      <rPr>
        <sz val="12"/>
        <color theme="1"/>
        <rFont val="Calibri"/>
      </rPr>
      <t>說明</t>
    </r>
    <r>
      <rPr>
        <sz val="12"/>
        <color theme="1"/>
        <rFont val="Calibri"/>
      </rPr>
      <t>:4</t>
    </r>
    <r>
      <rPr>
        <sz val="12"/>
        <color theme="1"/>
        <rFont val="Calibri"/>
      </rPr>
      <t>月份菜單編排說明如下</t>
    </r>
    <r>
      <rPr>
        <sz val="12"/>
        <color theme="1"/>
        <rFont val="Calibri"/>
      </rPr>
      <t>:</t>
    </r>
    <r>
      <rPr>
        <sz val="12"/>
        <color theme="1"/>
        <rFont val="Calibri"/>
      </rPr>
      <t>一、</t>
    </r>
  </si>
  <si>
    <r>
      <rPr>
        <sz val="12"/>
        <color theme="1"/>
        <rFont val="Calibri"/>
      </rPr>
      <t>一、星期三、四為有機蔬菜</t>
    </r>
    <r>
      <rPr>
        <sz val="12"/>
        <color theme="1"/>
        <rFont val="Calibri"/>
      </rPr>
      <t>:</t>
    </r>
    <r>
      <rPr>
        <sz val="12"/>
        <color theme="1"/>
        <rFont val="Calibri"/>
      </rPr>
      <t>新城、秀林、富士、崇德、豐濱、新社、港口、靜浦國小、秀林、豐濱國中。</t>
    </r>
  </si>
  <si>
    <t>國民小學</t>
  </si>
  <si>
    <r>
      <rPr>
        <sz val="12"/>
        <color theme="1"/>
        <rFont val="Calibri"/>
      </rPr>
      <t>4</t>
    </r>
    <r>
      <rPr>
        <sz val="12"/>
        <color theme="1"/>
        <rFont val="Calibri"/>
      </rPr>
      <t>月6日</t>
    </r>
  </si>
  <si>
    <r>
      <rPr>
        <sz val="12"/>
        <color theme="1"/>
        <rFont val="Calibri"/>
      </rPr>
      <t>4</t>
    </r>
    <r>
      <rPr>
        <sz val="12"/>
        <color theme="1"/>
        <rFont val="Calibri"/>
      </rPr>
      <t>月7日</t>
    </r>
  </si>
  <si>
    <r>
      <rPr>
        <sz val="12"/>
        <color theme="1"/>
        <rFont val="Calibri"/>
      </rPr>
      <t>4</t>
    </r>
    <r>
      <rPr>
        <sz val="12"/>
        <color theme="1"/>
        <rFont val="Calibri"/>
      </rPr>
      <t>月</t>
    </r>
    <r>
      <rPr>
        <sz val="12"/>
        <color theme="1"/>
        <rFont val="Calibri"/>
      </rPr>
      <t>10</t>
    </r>
    <r>
      <rPr>
        <sz val="12"/>
        <color theme="1"/>
        <rFont val="Calibri"/>
      </rPr>
      <t>日</t>
    </r>
  </si>
  <si>
    <r>
      <rPr>
        <sz val="12"/>
        <color theme="1"/>
        <rFont val="Calibri"/>
      </rPr>
      <t>4</t>
    </r>
    <r>
      <rPr>
        <sz val="12"/>
        <color theme="1"/>
        <rFont val="Calibri"/>
      </rPr>
      <t>月</t>
    </r>
    <r>
      <rPr>
        <sz val="12"/>
        <color theme="1"/>
        <rFont val="Calibri"/>
      </rPr>
      <t>11日</t>
    </r>
  </si>
  <si>
    <r>
      <rPr>
        <sz val="12"/>
        <color theme="1"/>
        <rFont val="Calibri"/>
      </rPr>
      <t>4</t>
    </r>
    <r>
      <rPr>
        <sz val="12"/>
        <color theme="1"/>
        <rFont val="Calibri"/>
      </rPr>
      <t>月</t>
    </r>
    <r>
      <rPr>
        <sz val="12"/>
        <color theme="1"/>
        <rFont val="Calibri"/>
      </rPr>
      <t>12日</t>
    </r>
  </si>
  <si>
    <r>
      <rPr>
        <sz val="12"/>
        <color theme="1"/>
        <rFont val="Calibri"/>
      </rPr>
      <t>4</t>
    </r>
    <r>
      <rPr>
        <sz val="12"/>
        <color theme="1"/>
        <rFont val="Calibri"/>
      </rPr>
      <t>月</t>
    </r>
    <r>
      <rPr>
        <sz val="12"/>
        <color theme="1"/>
        <rFont val="Calibri"/>
      </rPr>
      <t>13日</t>
    </r>
  </si>
  <si>
    <r>
      <rPr>
        <sz val="12"/>
        <color theme="1"/>
        <rFont val="Calibri"/>
      </rPr>
      <t>4</t>
    </r>
    <r>
      <rPr>
        <sz val="12"/>
        <color theme="1"/>
        <rFont val="Calibri"/>
      </rPr>
      <t>月</t>
    </r>
    <r>
      <rPr>
        <sz val="12"/>
        <color theme="1"/>
        <rFont val="Calibri"/>
      </rPr>
      <t>14日</t>
    </r>
  </si>
  <si>
    <r>
      <rPr>
        <sz val="12"/>
        <color theme="1"/>
        <rFont val="Calibri"/>
      </rPr>
      <t>4</t>
    </r>
    <r>
      <rPr>
        <sz val="12"/>
        <color theme="1"/>
        <rFont val="Calibri"/>
      </rPr>
      <t>月</t>
    </r>
    <r>
      <rPr>
        <sz val="12"/>
        <color theme="1"/>
        <rFont val="Calibri"/>
      </rPr>
      <t>17</t>
    </r>
    <r>
      <rPr>
        <sz val="12"/>
        <color theme="1"/>
        <rFont val="Calibri"/>
      </rPr>
      <t>日</t>
    </r>
  </si>
  <si>
    <r>
      <rPr>
        <sz val="12"/>
        <color theme="1"/>
        <rFont val="Calibri"/>
      </rPr>
      <t>4</t>
    </r>
    <r>
      <rPr>
        <sz val="12"/>
        <color theme="1"/>
        <rFont val="Calibri"/>
      </rPr>
      <t>月</t>
    </r>
    <r>
      <rPr>
        <sz val="12"/>
        <color theme="1"/>
        <rFont val="Calibri"/>
      </rPr>
      <t>18日</t>
    </r>
  </si>
  <si>
    <r>
      <rPr>
        <sz val="12"/>
        <color theme="1"/>
        <rFont val="Calibri"/>
      </rPr>
      <t>4</t>
    </r>
    <r>
      <rPr>
        <sz val="12"/>
        <color theme="1"/>
        <rFont val="Calibri"/>
      </rPr>
      <t>月</t>
    </r>
    <r>
      <rPr>
        <sz val="12"/>
        <color theme="1"/>
        <rFont val="Calibri"/>
      </rPr>
      <t>19日</t>
    </r>
  </si>
  <si>
    <r>
      <rPr>
        <sz val="12"/>
        <color theme="1"/>
        <rFont val="Calibri"/>
      </rPr>
      <t>4</t>
    </r>
    <r>
      <rPr>
        <sz val="12"/>
        <color theme="1"/>
        <rFont val="Calibri"/>
      </rPr>
      <t>月</t>
    </r>
    <r>
      <rPr>
        <sz val="12"/>
        <color theme="1"/>
        <rFont val="Calibri"/>
      </rPr>
      <t>20日</t>
    </r>
  </si>
  <si>
    <r>
      <rPr>
        <sz val="12"/>
        <color theme="1"/>
        <rFont val="Calibri"/>
      </rPr>
      <t>4</t>
    </r>
    <r>
      <rPr>
        <sz val="12"/>
        <color theme="1"/>
        <rFont val="Calibri"/>
      </rPr>
      <t>月</t>
    </r>
    <r>
      <rPr>
        <sz val="12"/>
        <color theme="1"/>
        <rFont val="Calibri"/>
      </rPr>
      <t>21日</t>
    </r>
  </si>
  <si>
    <r>
      <rPr>
        <sz val="12"/>
        <color theme="1"/>
        <rFont val="Calibri"/>
      </rPr>
      <t>4</t>
    </r>
    <r>
      <rPr>
        <sz val="12"/>
        <color theme="1"/>
        <rFont val="Calibri"/>
      </rPr>
      <t>月</t>
    </r>
    <r>
      <rPr>
        <sz val="12"/>
        <color theme="1"/>
        <rFont val="Calibri"/>
      </rPr>
      <t>24</t>
    </r>
    <r>
      <rPr>
        <sz val="12"/>
        <color theme="1"/>
        <rFont val="Calibri"/>
      </rPr>
      <t>日</t>
    </r>
  </si>
  <si>
    <r>
      <rPr>
        <sz val="12"/>
        <color theme="1"/>
        <rFont val="Calibri"/>
      </rPr>
      <t>4</t>
    </r>
    <r>
      <rPr>
        <sz val="12"/>
        <color theme="1"/>
        <rFont val="Calibri"/>
      </rPr>
      <t>月</t>
    </r>
    <r>
      <rPr>
        <sz val="12"/>
        <color theme="1"/>
        <rFont val="Calibri"/>
      </rPr>
      <t>25日</t>
    </r>
  </si>
  <si>
    <r>
      <rPr>
        <sz val="12"/>
        <color theme="1"/>
        <rFont val="Calibri"/>
      </rPr>
      <t>4</t>
    </r>
    <r>
      <rPr>
        <sz val="12"/>
        <color theme="1"/>
        <rFont val="Calibri"/>
      </rPr>
      <t>月</t>
    </r>
    <r>
      <rPr>
        <sz val="12"/>
        <color theme="1"/>
        <rFont val="Calibri"/>
      </rPr>
      <t>26日</t>
    </r>
  </si>
  <si>
    <r>
      <rPr>
        <sz val="12"/>
        <color theme="1"/>
        <rFont val="Calibri"/>
      </rPr>
      <t>4</t>
    </r>
    <r>
      <rPr>
        <sz val="12"/>
        <color theme="1"/>
        <rFont val="Calibri"/>
      </rPr>
      <t>月</t>
    </r>
    <r>
      <rPr>
        <sz val="12"/>
        <color theme="1"/>
        <rFont val="Calibri"/>
      </rPr>
      <t>27日</t>
    </r>
  </si>
  <si>
    <r>
      <rPr>
        <sz val="12"/>
        <color theme="1"/>
        <rFont val="Calibri"/>
      </rPr>
      <t>4</t>
    </r>
    <r>
      <rPr>
        <sz val="12"/>
        <color theme="1"/>
        <rFont val="Calibri"/>
      </rPr>
      <t>月</t>
    </r>
    <r>
      <rPr>
        <sz val="12"/>
        <color theme="1"/>
        <rFont val="Calibri"/>
      </rPr>
      <t>28日</t>
    </r>
  </si>
  <si>
    <t>111學年度下學期國民中學112年4月份素食菜單       (B案)</t>
  </si>
  <si>
    <t>公斤</t>
  </si>
  <si>
    <r>
      <rPr>
        <sz val="12"/>
        <color theme="1"/>
        <rFont val="Calibri"/>
      </rPr>
      <t xml:space="preserve">4/6         </t>
    </r>
    <r>
      <rPr>
        <sz val="12"/>
        <color theme="1"/>
        <rFont val="Calibri"/>
      </rPr>
      <t>星期四</t>
    </r>
  </si>
  <si>
    <t>咖哩豆干</t>
  </si>
  <si>
    <t>若絲季豆</t>
  </si>
  <si>
    <t>素肉</t>
  </si>
  <si>
    <t>芹菜</t>
  </si>
  <si>
    <r>
      <rPr>
        <sz val="12"/>
        <color theme="1"/>
        <rFont val="Calibri"/>
      </rPr>
      <t xml:space="preserve">4/7        </t>
    </r>
    <r>
      <rPr>
        <sz val="12"/>
        <color theme="1"/>
        <rFont val="Calibri"/>
      </rPr>
      <t>星期五</t>
    </r>
  </si>
  <si>
    <t>筍干麵輪</t>
  </si>
  <si>
    <t>麵輪</t>
  </si>
  <si>
    <t>脆筍</t>
  </si>
  <si>
    <r>
      <rPr>
        <sz val="12"/>
        <color theme="1"/>
        <rFont val="Calibri"/>
      </rPr>
      <t xml:space="preserve">4/10        </t>
    </r>
    <r>
      <rPr>
        <sz val="12"/>
        <color theme="1"/>
        <rFont val="Calibri"/>
      </rPr>
      <t>星期一</t>
    </r>
  </si>
  <si>
    <t>茄汁凍腐</t>
  </si>
  <si>
    <t>塔香炒蛋</t>
  </si>
  <si>
    <t>絞若豆芽</t>
  </si>
  <si>
    <t>素羊肉</t>
  </si>
  <si>
    <r>
      <rPr>
        <sz val="12"/>
        <color theme="1"/>
        <rFont val="Calibri"/>
      </rPr>
      <t xml:space="preserve">4/11        </t>
    </r>
    <r>
      <rPr>
        <sz val="12"/>
        <color theme="1"/>
        <rFont val="Calibri"/>
      </rPr>
      <t>星期二</t>
    </r>
  </si>
  <si>
    <t>醬瓜豆干</t>
  </si>
  <si>
    <t>毛豆白菜</t>
  </si>
  <si>
    <t>冷凍毛豆仁</t>
  </si>
  <si>
    <r>
      <rPr>
        <sz val="12"/>
        <color theme="1"/>
        <rFont val="Calibri"/>
      </rPr>
      <t xml:space="preserve">4/12        </t>
    </r>
    <r>
      <rPr>
        <sz val="12"/>
        <color theme="1"/>
        <rFont val="Calibri"/>
      </rPr>
      <t>星期三</t>
    </r>
  </si>
  <si>
    <t>美味素排</t>
  </si>
  <si>
    <t>清炒玉菜</t>
  </si>
  <si>
    <t>素排</t>
  </si>
  <si>
    <r>
      <rPr>
        <sz val="12"/>
        <color theme="1"/>
        <rFont val="Calibri"/>
      </rPr>
      <t xml:space="preserve">4/13         </t>
    </r>
    <r>
      <rPr>
        <sz val="12"/>
        <color theme="1"/>
        <rFont val="Calibri"/>
      </rPr>
      <t>星期四</t>
    </r>
  </si>
  <si>
    <t>豆瓣百頁</t>
  </si>
  <si>
    <t>百頁豆腐</t>
  </si>
  <si>
    <r>
      <rPr>
        <sz val="12"/>
        <color theme="1"/>
        <rFont val="Calibri"/>
      </rPr>
      <t xml:space="preserve">4/14        </t>
    </r>
    <r>
      <rPr>
        <sz val="12"/>
        <color theme="1"/>
        <rFont val="Calibri"/>
      </rPr>
      <t>星期五</t>
    </r>
  </si>
  <si>
    <t>泡菜豆包</t>
  </si>
  <si>
    <t>花生豆干</t>
  </si>
  <si>
    <t>若絲時蔬</t>
  </si>
  <si>
    <t>素丸</t>
  </si>
  <si>
    <r>
      <rPr>
        <sz val="12"/>
        <color theme="1"/>
        <rFont val="Calibri"/>
      </rPr>
      <t xml:space="preserve">4/17       </t>
    </r>
    <r>
      <rPr>
        <sz val="12"/>
        <color theme="1"/>
        <rFont val="Calibri"/>
      </rPr>
      <t>星期一</t>
    </r>
  </si>
  <si>
    <t>紅燒豆包</t>
  </si>
  <si>
    <t/>
  </si>
  <si>
    <r>
      <rPr>
        <sz val="12"/>
        <color theme="1"/>
        <rFont val="Calibri"/>
      </rPr>
      <t xml:space="preserve">4/18       </t>
    </r>
    <r>
      <rPr>
        <sz val="12"/>
        <color theme="1"/>
        <rFont val="Calibri"/>
      </rPr>
      <t>星期二</t>
    </r>
  </si>
  <si>
    <t>咖哩凍腐</t>
  </si>
  <si>
    <t>奶香玉米蛋</t>
  </si>
  <si>
    <t>奶油(固態)</t>
  </si>
  <si>
    <r>
      <rPr>
        <sz val="12"/>
        <color theme="1"/>
        <rFont val="Calibri"/>
      </rPr>
      <t xml:space="preserve">4/19        </t>
    </r>
    <r>
      <rPr>
        <sz val="12"/>
        <color theme="1"/>
        <rFont val="Calibri"/>
      </rPr>
      <t>星期三</t>
    </r>
  </si>
  <si>
    <t>打拋豆干</t>
  </si>
  <si>
    <t>泰式素丸</t>
  </si>
  <si>
    <t>清炒高麗菜</t>
  </si>
  <si>
    <t>素魚丸</t>
  </si>
  <si>
    <t>素魚露</t>
  </si>
  <si>
    <r>
      <rPr>
        <sz val="12"/>
        <color theme="1"/>
        <rFont val="Calibri"/>
      </rPr>
      <t xml:space="preserve">4/20         </t>
    </r>
    <r>
      <rPr>
        <sz val="12"/>
        <color theme="1"/>
        <rFont val="Calibri"/>
      </rPr>
      <t>星期四</t>
    </r>
  </si>
  <si>
    <t>豆瓣麵腸</t>
  </si>
  <si>
    <t>若絲豆芽</t>
  </si>
  <si>
    <t>綠豆湯</t>
  </si>
  <si>
    <r>
      <rPr>
        <sz val="12"/>
        <color theme="1"/>
        <rFont val="Calibri"/>
      </rPr>
      <t xml:space="preserve">4/21        </t>
    </r>
    <r>
      <rPr>
        <sz val="12"/>
        <color theme="1"/>
        <rFont val="Calibri"/>
      </rPr>
      <t>星期五</t>
    </r>
  </si>
  <si>
    <t>壽喜豆包</t>
  </si>
  <si>
    <r>
      <rPr>
        <sz val="12"/>
        <color theme="1"/>
        <rFont val="Calibri"/>
      </rPr>
      <t xml:space="preserve">4/24       </t>
    </r>
    <r>
      <rPr>
        <sz val="12"/>
        <color theme="1"/>
        <rFont val="Calibri"/>
      </rPr>
      <t>星期一</t>
    </r>
  </si>
  <si>
    <t>花生干丁</t>
  </si>
  <si>
    <r>
      <rPr>
        <sz val="12"/>
        <color theme="1"/>
        <rFont val="Calibri"/>
      </rPr>
      <t xml:space="preserve">4/25       </t>
    </r>
    <r>
      <rPr>
        <sz val="12"/>
        <color theme="1"/>
        <rFont val="Calibri"/>
      </rPr>
      <t>星期二</t>
    </r>
  </si>
  <si>
    <t>沙茶素腰花</t>
  </si>
  <si>
    <t>素腰花</t>
  </si>
  <si>
    <r>
      <rPr>
        <sz val="12"/>
        <color theme="1"/>
        <rFont val="Calibri"/>
      </rPr>
      <t xml:space="preserve">4/26        </t>
    </r>
    <r>
      <rPr>
        <sz val="12"/>
        <color theme="1"/>
        <rFont val="Calibri"/>
      </rPr>
      <t>星期三</t>
    </r>
  </si>
  <si>
    <t>茄汁若醬</t>
  </si>
  <si>
    <t>豆皮花椰</t>
  </si>
  <si>
    <t>素熱狗</t>
  </si>
  <si>
    <r>
      <rPr>
        <sz val="12"/>
        <color theme="1"/>
        <rFont val="Calibri"/>
      </rPr>
      <t xml:space="preserve">4/27         </t>
    </r>
    <r>
      <rPr>
        <sz val="12"/>
        <color theme="1"/>
        <rFont val="Calibri"/>
      </rPr>
      <t>星期四</t>
    </r>
  </si>
  <si>
    <t>回鍋豆包</t>
  </si>
  <si>
    <t>素黑輪</t>
  </si>
  <si>
    <r>
      <rPr>
        <sz val="12"/>
        <color theme="1"/>
        <rFont val="Calibri"/>
      </rPr>
      <t xml:space="preserve">4/28        </t>
    </r>
    <r>
      <rPr>
        <sz val="12"/>
        <color theme="1"/>
        <rFont val="Calibri"/>
      </rPr>
      <t>星期五</t>
    </r>
  </si>
  <si>
    <t>照燒油腐</t>
  </si>
  <si>
    <t>海芽素丸湯</t>
  </si>
  <si>
    <r>
      <rPr>
        <sz val="10"/>
        <color theme="1"/>
        <rFont val="Calibri"/>
      </rPr>
      <t>過敏警語</t>
    </r>
    <r>
      <rPr>
        <sz val="10"/>
        <color theme="1"/>
        <rFont val="Calibri"/>
      </rPr>
      <t>:</t>
    </r>
    <r>
      <rPr>
        <sz val="10"/>
        <color theme="1"/>
        <rFont val="Calibri"/>
      </rPr>
      <t>「本月產品含有蛋、芝麻、含麩之穀物、花生、大豆、魚類、亞硫酸鹽類及其相關製品，不適合其過敏體質者食用」</t>
    </r>
  </si>
  <si>
    <r>
      <rPr>
        <sz val="12"/>
        <color theme="1"/>
        <rFont val="Calibri"/>
      </rPr>
      <t>說明</t>
    </r>
    <r>
      <rPr>
        <sz val="12"/>
        <color theme="1"/>
        <rFont val="Calibri"/>
      </rPr>
      <t>:4</t>
    </r>
    <r>
      <rPr>
        <sz val="12"/>
        <color theme="1"/>
        <rFont val="Calibri"/>
      </rPr>
      <t>月份菜單編排說明如下</t>
    </r>
    <r>
      <rPr>
        <sz val="12"/>
        <color theme="1"/>
        <rFont val="Calibri"/>
      </rPr>
      <t>:</t>
    </r>
    <r>
      <rPr>
        <sz val="12"/>
        <color theme="1"/>
        <rFont val="Calibri"/>
      </rPr>
      <t>一、</t>
    </r>
  </si>
  <si>
    <r>
      <rPr>
        <sz val="12"/>
        <color theme="1"/>
        <rFont val="Calibri"/>
      </rPr>
      <t>一、星期三、四為有機蔬菜</t>
    </r>
    <r>
      <rPr>
        <sz val="12"/>
        <color theme="1"/>
        <rFont val="Calibri"/>
      </rPr>
      <t>:</t>
    </r>
    <r>
      <rPr>
        <sz val="12"/>
        <color theme="1"/>
        <rFont val="Calibri"/>
      </rPr>
      <t>新城、秀林、富士、崇德、豐濱、新社、港口、靜浦國小、秀林、豐濱國中。</t>
    </r>
  </si>
  <si>
    <t>素食</t>
  </si>
  <si>
    <r>
      <rPr>
        <sz val="12"/>
        <color theme="1"/>
        <rFont val="Calibri"/>
      </rPr>
      <t>4</t>
    </r>
    <r>
      <rPr>
        <sz val="12"/>
        <color theme="1"/>
        <rFont val="Calibri"/>
      </rPr>
      <t>月6日</t>
    </r>
  </si>
  <si>
    <r>
      <rPr>
        <sz val="12"/>
        <color theme="1"/>
        <rFont val="Calibri"/>
      </rPr>
      <t>4</t>
    </r>
    <r>
      <rPr>
        <sz val="12"/>
        <color theme="1"/>
        <rFont val="Calibri"/>
      </rPr>
      <t>月7日</t>
    </r>
  </si>
  <si>
    <r>
      <rPr>
        <sz val="12"/>
        <color theme="1"/>
        <rFont val="Calibri"/>
      </rPr>
      <t>4</t>
    </r>
    <r>
      <rPr>
        <sz val="12"/>
        <color theme="1"/>
        <rFont val="Calibri"/>
      </rPr>
      <t>月</t>
    </r>
    <r>
      <rPr>
        <sz val="12"/>
        <color theme="1"/>
        <rFont val="Calibri"/>
      </rPr>
      <t>10</t>
    </r>
    <r>
      <rPr>
        <sz val="12"/>
        <color theme="1"/>
        <rFont val="Calibri"/>
      </rPr>
      <t>日</t>
    </r>
  </si>
  <si>
    <r>
      <rPr>
        <sz val="12"/>
        <color theme="1"/>
        <rFont val="Calibri"/>
      </rPr>
      <t>4</t>
    </r>
    <r>
      <rPr>
        <sz val="12"/>
        <color theme="1"/>
        <rFont val="Calibri"/>
      </rPr>
      <t>月</t>
    </r>
    <r>
      <rPr>
        <sz val="12"/>
        <color theme="1"/>
        <rFont val="Calibri"/>
      </rPr>
      <t>11日</t>
    </r>
  </si>
  <si>
    <r>
      <rPr>
        <sz val="12"/>
        <color theme="1"/>
        <rFont val="Calibri"/>
      </rPr>
      <t>4</t>
    </r>
    <r>
      <rPr>
        <sz val="12"/>
        <color theme="1"/>
        <rFont val="Calibri"/>
      </rPr>
      <t>月</t>
    </r>
    <r>
      <rPr>
        <sz val="12"/>
        <color theme="1"/>
        <rFont val="Calibri"/>
      </rPr>
      <t>12日</t>
    </r>
  </si>
  <si>
    <r>
      <rPr>
        <sz val="12"/>
        <color theme="1"/>
        <rFont val="Calibri"/>
      </rPr>
      <t>4</t>
    </r>
    <r>
      <rPr>
        <sz val="12"/>
        <color theme="1"/>
        <rFont val="Calibri"/>
      </rPr>
      <t>月</t>
    </r>
    <r>
      <rPr>
        <sz val="12"/>
        <color theme="1"/>
        <rFont val="Calibri"/>
      </rPr>
      <t>13日</t>
    </r>
  </si>
  <si>
    <r>
      <rPr>
        <sz val="12"/>
        <color theme="1"/>
        <rFont val="Calibri"/>
      </rPr>
      <t>4</t>
    </r>
    <r>
      <rPr>
        <sz val="12"/>
        <color theme="1"/>
        <rFont val="Calibri"/>
      </rPr>
      <t>月</t>
    </r>
    <r>
      <rPr>
        <sz val="12"/>
        <color theme="1"/>
        <rFont val="Calibri"/>
      </rPr>
      <t>14日</t>
    </r>
  </si>
  <si>
    <r>
      <rPr>
        <sz val="12"/>
        <color theme="1"/>
        <rFont val="Calibri"/>
      </rPr>
      <t>4</t>
    </r>
    <r>
      <rPr>
        <sz val="12"/>
        <color theme="1"/>
        <rFont val="Calibri"/>
      </rPr>
      <t>月</t>
    </r>
    <r>
      <rPr>
        <sz val="12"/>
        <color theme="1"/>
        <rFont val="Calibri"/>
      </rPr>
      <t>17</t>
    </r>
    <r>
      <rPr>
        <sz val="12"/>
        <color theme="1"/>
        <rFont val="Calibri"/>
      </rPr>
      <t>日</t>
    </r>
  </si>
  <si>
    <r>
      <rPr>
        <sz val="12"/>
        <color theme="1"/>
        <rFont val="Calibri"/>
      </rPr>
      <t>4</t>
    </r>
    <r>
      <rPr>
        <sz val="12"/>
        <color theme="1"/>
        <rFont val="Calibri"/>
      </rPr>
      <t>月</t>
    </r>
    <r>
      <rPr>
        <sz val="12"/>
        <color theme="1"/>
        <rFont val="Calibri"/>
      </rPr>
      <t>18日</t>
    </r>
  </si>
  <si>
    <r>
      <rPr>
        <sz val="12"/>
        <color theme="1"/>
        <rFont val="Calibri"/>
      </rPr>
      <t>4</t>
    </r>
    <r>
      <rPr>
        <sz val="12"/>
        <color theme="1"/>
        <rFont val="Calibri"/>
      </rPr>
      <t>月</t>
    </r>
    <r>
      <rPr>
        <sz val="12"/>
        <color theme="1"/>
        <rFont val="Calibri"/>
      </rPr>
      <t>19日</t>
    </r>
  </si>
  <si>
    <r>
      <rPr>
        <sz val="12"/>
        <color theme="1"/>
        <rFont val="Calibri"/>
      </rPr>
      <t>4</t>
    </r>
    <r>
      <rPr>
        <sz val="12"/>
        <color theme="1"/>
        <rFont val="Calibri"/>
      </rPr>
      <t>月</t>
    </r>
    <r>
      <rPr>
        <sz val="12"/>
        <color theme="1"/>
        <rFont val="Calibri"/>
      </rPr>
      <t>20日</t>
    </r>
  </si>
  <si>
    <r>
      <rPr>
        <sz val="12"/>
        <color theme="1"/>
        <rFont val="Calibri"/>
      </rPr>
      <t>4</t>
    </r>
    <r>
      <rPr>
        <sz val="12"/>
        <color theme="1"/>
        <rFont val="Calibri"/>
      </rPr>
      <t>月</t>
    </r>
    <r>
      <rPr>
        <sz val="12"/>
        <color theme="1"/>
        <rFont val="Calibri"/>
      </rPr>
      <t>21日</t>
    </r>
  </si>
  <si>
    <r>
      <rPr>
        <sz val="12"/>
        <color theme="1"/>
        <rFont val="Calibri"/>
      </rPr>
      <t>4</t>
    </r>
    <r>
      <rPr>
        <sz val="12"/>
        <color theme="1"/>
        <rFont val="Calibri"/>
      </rPr>
      <t>月</t>
    </r>
    <r>
      <rPr>
        <sz val="12"/>
        <color theme="1"/>
        <rFont val="Calibri"/>
      </rPr>
      <t>24</t>
    </r>
    <r>
      <rPr>
        <sz val="12"/>
        <color theme="1"/>
        <rFont val="Calibri"/>
      </rPr>
      <t>日</t>
    </r>
  </si>
  <si>
    <r>
      <rPr>
        <sz val="12"/>
        <color theme="1"/>
        <rFont val="Calibri"/>
      </rPr>
      <t>4</t>
    </r>
    <r>
      <rPr>
        <sz val="12"/>
        <color theme="1"/>
        <rFont val="Calibri"/>
      </rPr>
      <t>月</t>
    </r>
    <r>
      <rPr>
        <sz val="12"/>
        <color theme="1"/>
        <rFont val="Calibri"/>
      </rPr>
      <t>25日</t>
    </r>
  </si>
  <si>
    <r>
      <rPr>
        <sz val="12"/>
        <color theme="1"/>
        <rFont val="Calibri"/>
      </rPr>
      <t>4</t>
    </r>
    <r>
      <rPr>
        <sz val="12"/>
        <color theme="1"/>
        <rFont val="Calibri"/>
      </rPr>
      <t>月</t>
    </r>
    <r>
      <rPr>
        <sz val="12"/>
        <color theme="1"/>
        <rFont val="Calibri"/>
      </rPr>
      <t>26日</t>
    </r>
  </si>
  <si>
    <r>
      <rPr>
        <sz val="12"/>
        <color theme="1"/>
        <rFont val="Calibri"/>
      </rPr>
      <t>4</t>
    </r>
    <r>
      <rPr>
        <sz val="12"/>
        <color theme="1"/>
        <rFont val="Calibri"/>
      </rPr>
      <t>月</t>
    </r>
    <r>
      <rPr>
        <sz val="12"/>
        <color theme="1"/>
        <rFont val="Calibri"/>
      </rPr>
      <t>27日</t>
    </r>
  </si>
  <si>
    <r>
      <rPr>
        <sz val="12"/>
        <color theme="1"/>
        <rFont val="Calibri"/>
      </rPr>
      <t>4</t>
    </r>
    <r>
      <rPr>
        <sz val="12"/>
        <color theme="1"/>
        <rFont val="Calibri"/>
      </rPr>
      <t>月</t>
    </r>
    <r>
      <rPr>
        <sz val="12"/>
        <color theme="1"/>
        <rFont val="Calibri"/>
      </rPr>
      <t>28日</t>
    </r>
  </si>
  <si>
    <t>111學年度下學期國民小學112年4月份素食菜單  (B案)</t>
  </si>
  <si>
    <r>
      <rPr>
        <sz val="12"/>
        <color theme="1"/>
        <rFont val="Calibri"/>
      </rPr>
      <t xml:space="preserve">4/6         </t>
    </r>
    <r>
      <rPr>
        <sz val="12"/>
        <color theme="1"/>
        <rFont val="Calibri"/>
      </rPr>
      <t>星期四</t>
    </r>
  </si>
  <si>
    <r>
      <rPr>
        <sz val="12"/>
        <color theme="1"/>
        <rFont val="Calibri"/>
      </rPr>
      <t xml:space="preserve">4/7        </t>
    </r>
    <r>
      <rPr>
        <sz val="12"/>
        <color theme="1"/>
        <rFont val="Calibri"/>
      </rPr>
      <t>星期五</t>
    </r>
  </si>
  <si>
    <r>
      <rPr>
        <sz val="12"/>
        <color theme="1"/>
        <rFont val="Calibri"/>
      </rPr>
      <t xml:space="preserve">4/10        </t>
    </r>
    <r>
      <rPr>
        <sz val="12"/>
        <color theme="1"/>
        <rFont val="Calibri"/>
      </rPr>
      <t>星期一</t>
    </r>
  </si>
  <si>
    <r>
      <rPr>
        <sz val="12"/>
        <color theme="1"/>
        <rFont val="Calibri"/>
      </rPr>
      <t xml:space="preserve">4/11        </t>
    </r>
    <r>
      <rPr>
        <sz val="12"/>
        <color theme="1"/>
        <rFont val="Calibri"/>
      </rPr>
      <t>星期二</t>
    </r>
  </si>
  <si>
    <r>
      <rPr>
        <sz val="12"/>
        <color theme="1"/>
        <rFont val="Calibri"/>
      </rPr>
      <t xml:space="preserve">4/12        </t>
    </r>
    <r>
      <rPr>
        <sz val="12"/>
        <color theme="1"/>
        <rFont val="Calibri"/>
      </rPr>
      <t>星期三</t>
    </r>
  </si>
  <si>
    <r>
      <rPr>
        <sz val="12"/>
        <color theme="1"/>
        <rFont val="Calibri"/>
      </rPr>
      <t xml:space="preserve">4/13         </t>
    </r>
    <r>
      <rPr>
        <sz val="12"/>
        <color theme="1"/>
        <rFont val="Calibri"/>
      </rPr>
      <t>星期四</t>
    </r>
  </si>
  <si>
    <r>
      <rPr>
        <sz val="12"/>
        <color theme="1"/>
        <rFont val="Calibri"/>
      </rPr>
      <t xml:space="preserve">4/14        </t>
    </r>
    <r>
      <rPr>
        <sz val="12"/>
        <color theme="1"/>
        <rFont val="Calibri"/>
      </rPr>
      <t>星期五</t>
    </r>
  </si>
  <si>
    <r>
      <rPr>
        <sz val="12"/>
        <color theme="1"/>
        <rFont val="Calibri"/>
      </rPr>
      <t xml:space="preserve">4/17       </t>
    </r>
    <r>
      <rPr>
        <sz val="12"/>
        <color theme="1"/>
        <rFont val="Calibri"/>
      </rPr>
      <t>星期一</t>
    </r>
  </si>
  <si>
    <r>
      <rPr>
        <sz val="12"/>
        <color theme="1"/>
        <rFont val="Calibri"/>
      </rPr>
      <t xml:space="preserve">4/18       </t>
    </r>
    <r>
      <rPr>
        <sz val="12"/>
        <color theme="1"/>
        <rFont val="Calibri"/>
      </rPr>
      <t>星期二</t>
    </r>
  </si>
  <si>
    <r>
      <rPr>
        <sz val="12"/>
        <color theme="1"/>
        <rFont val="Calibri"/>
      </rPr>
      <t xml:space="preserve">4/19        </t>
    </r>
    <r>
      <rPr>
        <sz val="12"/>
        <color theme="1"/>
        <rFont val="Calibri"/>
      </rPr>
      <t>星期三</t>
    </r>
  </si>
  <si>
    <r>
      <rPr>
        <sz val="12"/>
        <color theme="1"/>
        <rFont val="Calibri"/>
      </rPr>
      <t xml:space="preserve">4/20         </t>
    </r>
    <r>
      <rPr>
        <sz val="12"/>
        <color theme="1"/>
        <rFont val="Calibri"/>
      </rPr>
      <t>星期四</t>
    </r>
  </si>
  <si>
    <r>
      <rPr>
        <sz val="12"/>
        <color theme="1"/>
        <rFont val="Calibri"/>
      </rPr>
      <t xml:space="preserve">4/21        </t>
    </r>
    <r>
      <rPr>
        <sz val="12"/>
        <color theme="1"/>
        <rFont val="Calibri"/>
      </rPr>
      <t>星期五</t>
    </r>
  </si>
  <si>
    <r>
      <rPr>
        <sz val="12"/>
        <color theme="1"/>
        <rFont val="Calibri"/>
      </rPr>
      <t xml:space="preserve">4/24       </t>
    </r>
    <r>
      <rPr>
        <sz val="12"/>
        <color theme="1"/>
        <rFont val="Calibri"/>
      </rPr>
      <t>星期一</t>
    </r>
  </si>
  <si>
    <r>
      <rPr>
        <sz val="12"/>
        <color theme="1"/>
        <rFont val="Calibri"/>
      </rPr>
      <t xml:space="preserve">4/25       </t>
    </r>
    <r>
      <rPr>
        <sz val="12"/>
        <color theme="1"/>
        <rFont val="Calibri"/>
      </rPr>
      <t>星期二</t>
    </r>
  </si>
  <si>
    <r>
      <rPr>
        <sz val="12"/>
        <color theme="1"/>
        <rFont val="Calibri"/>
      </rPr>
      <t xml:space="preserve">4/26        </t>
    </r>
    <r>
      <rPr>
        <sz val="12"/>
        <color theme="1"/>
        <rFont val="Calibri"/>
      </rPr>
      <t>星期三</t>
    </r>
  </si>
  <si>
    <r>
      <rPr>
        <sz val="12"/>
        <color theme="1"/>
        <rFont val="Calibri"/>
      </rPr>
      <t xml:space="preserve">4/27         </t>
    </r>
    <r>
      <rPr>
        <sz val="12"/>
        <color theme="1"/>
        <rFont val="Calibri"/>
      </rPr>
      <t>星期四</t>
    </r>
  </si>
  <si>
    <r>
      <rPr>
        <sz val="12"/>
        <color theme="1"/>
        <rFont val="Calibri"/>
      </rPr>
      <t xml:space="preserve">4/28        </t>
    </r>
    <r>
      <rPr>
        <sz val="12"/>
        <color theme="1"/>
        <rFont val="Calibri"/>
      </rPr>
      <t>星期五</t>
    </r>
  </si>
  <si>
    <r>
      <rPr>
        <sz val="7"/>
        <color theme="1"/>
        <rFont val="Calibri"/>
      </rPr>
      <t>過敏警語</t>
    </r>
    <r>
      <rPr>
        <sz val="7"/>
        <color theme="1"/>
        <rFont val="Calibri"/>
      </rPr>
      <t>:</t>
    </r>
    <r>
      <rPr>
        <sz val="7"/>
        <color theme="1"/>
        <rFont val="Calibri"/>
      </rPr>
      <t>「本月產品含有蛋、芝麻、含麩之穀物、花生、大豆、魚類、亞硫酸鹽類及其相關製品，不適合其過敏體質者食用」</t>
    </r>
  </si>
  <si>
    <r>
      <rPr>
        <sz val="12"/>
        <color theme="1"/>
        <rFont val="Calibri"/>
      </rPr>
      <t>說明</t>
    </r>
    <r>
      <rPr>
        <sz val="12"/>
        <color theme="1"/>
        <rFont val="Calibri"/>
      </rPr>
      <t>:4</t>
    </r>
    <r>
      <rPr>
        <sz val="12"/>
        <color theme="1"/>
        <rFont val="Calibri"/>
      </rPr>
      <t>月份菜單編排說明如下</t>
    </r>
    <r>
      <rPr>
        <sz val="12"/>
        <color theme="1"/>
        <rFont val="Calibri"/>
      </rPr>
      <t>:</t>
    </r>
    <r>
      <rPr>
        <sz val="12"/>
        <color theme="1"/>
        <rFont val="Calibri"/>
      </rPr>
      <t>一、</t>
    </r>
  </si>
  <si>
    <r>
      <rPr>
        <sz val="9"/>
        <color theme="1"/>
        <rFont val="Calibri"/>
      </rPr>
      <t>一、星期三、四為有機蔬菜</t>
    </r>
    <r>
      <rPr>
        <sz val="9"/>
        <color theme="1"/>
        <rFont val="Calibri"/>
      </rPr>
      <t>:</t>
    </r>
    <r>
      <rPr>
        <sz val="9"/>
        <color theme="1"/>
        <rFont val="Calibri"/>
      </rPr>
      <t>新城、秀林、富士、崇德、豐濱、新社、港口、靜浦國小、秀林、豐濱國中。</t>
    </r>
  </si>
  <si>
    <r>
      <rPr>
        <sz val="12"/>
        <color theme="1"/>
        <rFont val="Calibri"/>
      </rPr>
      <t>4</t>
    </r>
    <r>
      <rPr>
        <sz val="12"/>
        <color theme="1"/>
        <rFont val="Calibri"/>
      </rPr>
      <t>月6日</t>
    </r>
  </si>
  <si>
    <r>
      <rPr>
        <sz val="12"/>
        <color theme="1"/>
        <rFont val="Calibri"/>
      </rPr>
      <t>4</t>
    </r>
    <r>
      <rPr>
        <sz val="12"/>
        <color theme="1"/>
        <rFont val="Calibri"/>
      </rPr>
      <t>月7日</t>
    </r>
  </si>
  <si>
    <r>
      <rPr>
        <sz val="12"/>
        <color theme="1"/>
        <rFont val="Calibri"/>
      </rPr>
      <t>4</t>
    </r>
    <r>
      <rPr>
        <sz val="12"/>
        <color theme="1"/>
        <rFont val="Calibri"/>
      </rPr>
      <t>月</t>
    </r>
    <r>
      <rPr>
        <sz val="12"/>
        <color theme="1"/>
        <rFont val="Calibri"/>
      </rPr>
      <t>10</t>
    </r>
    <r>
      <rPr>
        <sz val="12"/>
        <color theme="1"/>
        <rFont val="Calibri"/>
      </rPr>
      <t>日</t>
    </r>
  </si>
  <si>
    <r>
      <rPr>
        <sz val="12"/>
        <color theme="1"/>
        <rFont val="Calibri"/>
      </rPr>
      <t>4</t>
    </r>
    <r>
      <rPr>
        <sz val="12"/>
        <color theme="1"/>
        <rFont val="Calibri"/>
      </rPr>
      <t>月</t>
    </r>
    <r>
      <rPr>
        <sz val="12"/>
        <color theme="1"/>
        <rFont val="Calibri"/>
      </rPr>
      <t>11日</t>
    </r>
  </si>
  <si>
    <r>
      <rPr>
        <sz val="12"/>
        <color theme="1"/>
        <rFont val="Calibri"/>
      </rPr>
      <t>4</t>
    </r>
    <r>
      <rPr>
        <sz val="12"/>
        <color theme="1"/>
        <rFont val="Calibri"/>
      </rPr>
      <t>月</t>
    </r>
    <r>
      <rPr>
        <sz val="12"/>
        <color theme="1"/>
        <rFont val="Calibri"/>
      </rPr>
      <t>12日</t>
    </r>
  </si>
  <si>
    <r>
      <rPr>
        <sz val="12"/>
        <color theme="1"/>
        <rFont val="Calibri"/>
      </rPr>
      <t>4</t>
    </r>
    <r>
      <rPr>
        <sz val="12"/>
        <color theme="1"/>
        <rFont val="Calibri"/>
      </rPr>
      <t>月</t>
    </r>
    <r>
      <rPr>
        <sz val="12"/>
        <color theme="1"/>
        <rFont val="Calibri"/>
      </rPr>
      <t>13日</t>
    </r>
  </si>
  <si>
    <r>
      <rPr>
        <sz val="12"/>
        <color theme="1"/>
        <rFont val="Calibri"/>
      </rPr>
      <t>4</t>
    </r>
    <r>
      <rPr>
        <sz val="12"/>
        <color theme="1"/>
        <rFont val="Calibri"/>
      </rPr>
      <t>月</t>
    </r>
    <r>
      <rPr>
        <sz val="12"/>
        <color theme="1"/>
        <rFont val="Calibri"/>
      </rPr>
      <t>14日</t>
    </r>
  </si>
  <si>
    <r>
      <rPr>
        <sz val="12"/>
        <color theme="1"/>
        <rFont val="Calibri"/>
      </rPr>
      <t>4</t>
    </r>
    <r>
      <rPr>
        <sz val="12"/>
        <color theme="1"/>
        <rFont val="Calibri"/>
      </rPr>
      <t>月</t>
    </r>
    <r>
      <rPr>
        <sz val="12"/>
        <color theme="1"/>
        <rFont val="Calibri"/>
      </rPr>
      <t>17</t>
    </r>
    <r>
      <rPr>
        <sz val="12"/>
        <color theme="1"/>
        <rFont val="Calibri"/>
      </rPr>
      <t>日</t>
    </r>
  </si>
  <si>
    <r>
      <rPr>
        <sz val="12"/>
        <color theme="1"/>
        <rFont val="Calibri"/>
      </rPr>
      <t>4</t>
    </r>
    <r>
      <rPr>
        <sz val="12"/>
        <color theme="1"/>
        <rFont val="Calibri"/>
      </rPr>
      <t>月</t>
    </r>
    <r>
      <rPr>
        <sz val="12"/>
        <color theme="1"/>
        <rFont val="Calibri"/>
      </rPr>
      <t>18日</t>
    </r>
  </si>
  <si>
    <r>
      <rPr>
        <sz val="12"/>
        <color theme="1"/>
        <rFont val="Calibri"/>
      </rPr>
      <t>4</t>
    </r>
    <r>
      <rPr>
        <sz val="12"/>
        <color theme="1"/>
        <rFont val="Calibri"/>
      </rPr>
      <t>月</t>
    </r>
    <r>
      <rPr>
        <sz val="12"/>
        <color theme="1"/>
        <rFont val="Calibri"/>
      </rPr>
      <t>19日</t>
    </r>
  </si>
  <si>
    <r>
      <rPr>
        <sz val="12"/>
        <color theme="1"/>
        <rFont val="Calibri"/>
      </rPr>
      <t>4</t>
    </r>
    <r>
      <rPr>
        <sz val="12"/>
        <color theme="1"/>
        <rFont val="Calibri"/>
      </rPr>
      <t>月</t>
    </r>
    <r>
      <rPr>
        <sz val="12"/>
        <color theme="1"/>
        <rFont val="Calibri"/>
      </rPr>
      <t>20日</t>
    </r>
  </si>
  <si>
    <r>
      <rPr>
        <sz val="12"/>
        <color theme="1"/>
        <rFont val="Calibri"/>
      </rPr>
      <t>4</t>
    </r>
    <r>
      <rPr>
        <sz val="12"/>
        <color theme="1"/>
        <rFont val="Calibri"/>
      </rPr>
      <t>月</t>
    </r>
    <r>
      <rPr>
        <sz val="12"/>
        <color theme="1"/>
        <rFont val="Calibri"/>
      </rPr>
      <t>21日</t>
    </r>
  </si>
  <si>
    <r>
      <rPr>
        <sz val="12"/>
        <color theme="1"/>
        <rFont val="Calibri"/>
      </rPr>
      <t>4</t>
    </r>
    <r>
      <rPr>
        <sz val="12"/>
        <color theme="1"/>
        <rFont val="Calibri"/>
      </rPr>
      <t>月</t>
    </r>
    <r>
      <rPr>
        <sz val="12"/>
        <color theme="1"/>
        <rFont val="Calibri"/>
      </rPr>
      <t>24</t>
    </r>
    <r>
      <rPr>
        <sz val="12"/>
        <color theme="1"/>
        <rFont val="Calibri"/>
      </rPr>
      <t>日</t>
    </r>
  </si>
  <si>
    <r>
      <rPr>
        <sz val="12"/>
        <color theme="1"/>
        <rFont val="Calibri"/>
      </rPr>
      <t>4</t>
    </r>
    <r>
      <rPr>
        <sz val="12"/>
        <color theme="1"/>
        <rFont val="Calibri"/>
      </rPr>
      <t>月</t>
    </r>
    <r>
      <rPr>
        <sz val="12"/>
        <color theme="1"/>
        <rFont val="Calibri"/>
      </rPr>
      <t>25日</t>
    </r>
  </si>
  <si>
    <r>
      <rPr>
        <sz val="12"/>
        <color theme="1"/>
        <rFont val="Calibri"/>
      </rPr>
      <t>4</t>
    </r>
    <r>
      <rPr>
        <sz val="12"/>
        <color theme="1"/>
        <rFont val="Calibri"/>
      </rPr>
      <t>月</t>
    </r>
    <r>
      <rPr>
        <sz val="12"/>
        <color theme="1"/>
        <rFont val="Calibri"/>
      </rPr>
      <t>26日</t>
    </r>
  </si>
  <si>
    <r>
      <rPr>
        <sz val="12"/>
        <color theme="1"/>
        <rFont val="Calibri"/>
      </rPr>
      <t>4</t>
    </r>
    <r>
      <rPr>
        <sz val="12"/>
        <color theme="1"/>
        <rFont val="Calibri"/>
      </rPr>
      <t>月</t>
    </r>
    <r>
      <rPr>
        <sz val="12"/>
        <color theme="1"/>
        <rFont val="Calibri"/>
      </rPr>
      <t>27日</t>
    </r>
  </si>
  <si>
    <r>
      <rPr>
        <sz val="12"/>
        <color theme="1"/>
        <rFont val="Calibri"/>
      </rPr>
      <t>4</t>
    </r>
    <r>
      <rPr>
        <sz val="12"/>
        <color theme="1"/>
        <rFont val="Calibri"/>
      </rPr>
      <t>月</t>
    </r>
    <r>
      <rPr>
        <sz val="12"/>
        <color theme="1"/>
        <rFont val="Calibri"/>
      </rPr>
      <t>28日</t>
    </r>
  </si>
  <si>
    <t>華王御膳</t>
    <phoneticPr fontId="2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</si>
</sst>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m&quot;月&quot;d&quot;日&quot;"/>
  </numFmts>
  <fonts count="22">
    <font>
      <sz val="12"/>
      <color theme="1"/>
      <name val="Calibri"/>
      <scheme val="minor"/>
    </font>
    <font>
      <sz val="12"/>
      <color rgb="FF000000"/>
      <name val="DFKai-SB"/>
      <family val="4"/>
      <charset val="136"/>
    </font>
    <font>
      <sz val="12"/>
      <name val="Calibri"/>
    </font>
    <font>
      <sz val="12"/>
      <color theme="1"/>
      <name val="DFKai-SB"/>
      <family val="4"/>
      <charset val="136"/>
    </font>
    <font>
      <sz val="20"/>
      <color theme="1"/>
      <name val="DFKai-SB"/>
      <family val="4"/>
      <charset val="136"/>
    </font>
    <font>
      <sz val="8"/>
      <color rgb="FF000000"/>
      <name val="DFKai-SB"/>
      <family val="4"/>
      <charset val="136"/>
    </font>
    <font>
      <sz val="8"/>
      <color theme="1"/>
      <name val="DFKai-SB"/>
      <family val="4"/>
      <charset val="136"/>
    </font>
    <font>
      <sz val="8"/>
      <color rgb="FFFF0000"/>
      <name val="DFKai-SB"/>
      <family val="4"/>
      <charset val="136"/>
    </font>
    <font>
      <sz val="12"/>
      <color theme="1"/>
      <name val="Calibri"/>
    </font>
    <font>
      <sz val="12"/>
      <color rgb="FF000000"/>
      <name val="Calibri"/>
    </font>
    <font>
      <sz val="12"/>
      <color theme="1"/>
      <name val="MingLiu"/>
      <family val="3"/>
      <charset val="136"/>
    </font>
    <font>
      <sz val="11"/>
      <color rgb="FF000000"/>
      <name val="Arial"/>
    </font>
    <font>
      <sz val="10"/>
      <color theme="1"/>
      <name val="Calibri"/>
    </font>
    <font>
      <sz val="11"/>
      <color theme="1"/>
      <name val="DFKai-SB"/>
      <family val="4"/>
      <charset val="136"/>
    </font>
    <font>
      <sz val="9"/>
      <color theme="1"/>
      <name val="DFKai-SB"/>
      <family val="4"/>
      <charset val="136"/>
    </font>
    <font>
      <sz val="10"/>
      <color theme="1"/>
      <name val="DFKai-SB"/>
      <family val="4"/>
      <charset val="136"/>
    </font>
    <font>
      <sz val="12"/>
      <color theme="1"/>
      <name val="PMingLiu"/>
      <family val="1"/>
      <charset val="136"/>
    </font>
    <font>
      <sz val="6"/>
      <color rgb="FF000000"/>
      <name val="DFKai-SB"/>
      <family val="4"/>
      <charset val="136"/>
    </font>
    <font>
      <sz val="18"/>
      <color theme="1"/>
      <name val="DFKai-SB"/>
      <family val="4"/>
      <charset val="136"/>
    </font>
    <font>
      <sz val="7"/>
      <color theme="1"/>
      <name val="Calibri"/>
    </font>
    <font>
      <sz val="9"/>
      <color theme="1"/>
      <name val="Calibri"/>
    </font>
    <font>
      <sz val="9"/>
      <name val="Calibri"/>
      <family val="3"/>
      <charset val="136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FFC000"/>
        <bgColor rgb="FFFFC000"/>
      </patternFill>
    </fill>
    <fill>
      <patternFill patternType="solid">
        <fgColor rgb="FFF7CAAC"/>
        <bgColor rgb="FFF7CAAC"/>
      </patternFill>
    </fill>
    <fill>
      <patternFill patternType="solid">
        <fgColor rgb="FFFEF2CB"/>
        <bgColor rgb="FFFEF2CB"/>
      </patternFill>
    </fill>
    <fill>
      <patternFill patternType="solid">
        <fgColor rgb="FF9CC2E5"/>
        <bgColor rgb="FF9CC2E5"/>
      </patternFill>
    </fill>
    <fill>
      <patternFill patternType="solid">
        <fgColor theme="0"/>
        <bgColor theme="0"/>
      </patternFill>
    </fill>
    <fill>
      <patternFill patternType="solid">
        <fgColor rgb="FF00B0F0"/>
        <bgColor rgb="FF00B0F0"/>
      </patternFill>
    </fill>
    <fill>
      <patternFill patternType="solid">
        <fgColor rgb="FFFFFFFF"/>
        <bgColor rgb="FFFFFFFF"/>
      </patternFill>
    </fill>
    <fill>
      <patternFill patternType="solid">
        <fgColor rgb="FFFABF8F"/>
        <bgColor rgb="FFFABF8F"/>
      </patternFill>
    </fill>
    <fill>
      <patternFill patternType="solid">
        <fgColor rgb="FF8EAADB"/>
        <bgColor rgb="FF8EAADB"/>
      </patternFill>
    </fill>
    <fill>
      <patternFill patternType="solid">
        <fgColor rgb="FFF2F2F2"/>
        <bgColor rgb="FFF2F2F2"/>
      </patternFill>
    </fill>
    <fill>
      <patternFill patternType="solid">
        <fgColor rgb="FFFFFF00"/>
        <bgColor rgb="FFFFFF00"/>
      </patternFill>
    </fill>
    <fill>
      <patternFill patternType="solid">
        <fgColor rgb="FFFFD965"/>
        <bgColor rgb="FFFFD965"/>
      </patternFill>
    </fill>
  </fills>
  <borders count="149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rgb="FFBFBFBF"/>
      </top>
      <bottom/>
      <diagonal/>
    </border>
    <border>
      <left/>
      <right/>
      <top style="thin">
        <color rgb="FFBFBFBF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theme="1"/>
      </left>
      <right style="thin">
        <color rgb="FF000000"/>
      </right>
      <top style="medium">
        <color theme="1"/>
      </top>
      <bottom style="medium">
        <color theme="1"/>
      </bottom>
      <diagonal/>
    </border>
    <border>
      <left style="thin">
        <color rgb="FF000000"/>
      </left>
      <right style="thin">
        <color rgb="FF000000"/>
      </right>
      <top style="medium">
        <color theme="1"/>
      </top>
      <bottom style="medium">
        <color theme="1"/>
      </bottom>
      <diagonal/>
    </border>
    <border>
      <left style="thin">
        <color rgb="FF000000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theme="1"/>
      </left>
      <right style="thin">
        <color rgb="FF000000"/>
      </right>
      <top style="medium">
        <color theme="1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theme="1"/>
      </top>
      <bottom style="thin">
        <color rgb="FF000000"/>
      </bottom>
      <diagonal/>
    </border>
    <border>
      <left style="thin">
        <color rgb="FF000000"/>
      </left>
      <right/>
      <top style="medium">
        <color theme="1"/>
      </top>
      <bottom style="thin">
        <color rgb="FF000000"/>
      </bottom>
      <diagonal/>
    </border>
    <border>
      <left/>
      <right style="medium">
        <color theme="1"/>
      </right>
      <top style="medium">
        <color theme="1"/>
      </top>
      <bottom style="thin">
        <color rgb="FF000000"/>
      </bottom>
      <diagonal/>
    </border>
    <border>
      <left style="medium">
        <color theme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theme="1"/>
      </right>
      <top style="thin">
        <color rgb="FF000000"/>
      </top>
      <bottom style="thin">
        <color rgb="FF000000"/>
      </bottom>
      <diagonal/>
    </border>
    <border>
      <left style="medium">
        <color theme="1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theme="1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theme="1"/>
      </left>
      <right/>
      <top style="medium">
        <color theme="1"/>
      </top>
      <bottom/>
      <diagonal/>
    </border>
    <border>
      <left style="thin">
        <color rgb="FF000000"/>
      </left>
      <right style="medium">
        <color theme="1"/>
      </right>
      <top style="medium">
        <color theme="1"/>
      </top>
      <bottom style="thin">
        <color rgb="FF000000"/>
      </bottom>
      <diagonal/>
    </border>
    <border>
      <left style="medium">
        <color theme="1"/>
      </left>
      <right/>
      <top/>
      <bottom/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theme="1"/>
      </left>
      <right/>
      <top/>
      <bottom style="medium">
        <color theme="1"/>
      </bottom>
      <diagonal/>
    </border>
    <border>
      <left style="medium">
        <color theme="1"/>
      </left>
      <right style="thin">
        <color rgb="FF000000"/>
      </right>
      <top style="thin">
        <color rgb="FF000000"/>
      </top>
      <bottom style="medium">
        <color theme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theme="1"/>
      </bottom>
      <diagonal/>
    </border>
    <border>
      <left style="thin">
        <color rgb="FF000000"/>
      </left>
      <right style="medium">
        <color theme="1"/>
      </right>
      <top style="thin">
        <color rgb="FF000000"/>
      </top>
      <bottom style="medium">
        <color theme="1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theme="1"/>
      </top>
      <bottom style="medium">
        <color theme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medium">
        <color theme="1"/>
      </top>
      <bottom style="thin">
        <color rgb="FF000000"/>
      </bottom>
      <diagonal/>
    </border>
    <border>
      <left style="medium">
        <color rgb="FF000000"/>
      </left>
      <right/>
      <top style="medium">
        <color theme="1"/>
      </top>
      <bottom style="thin">
        <color rgb="FF000000"/>
      </bottom>
      <diagonal/>
    </border>
    <border>
      <left/>
      <right style="thin">
        <color rgb="FF000000"/>
      </right>
      <top style="medium">
        <color theme="1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theme="1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theme="1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 style="medium">
        <color theme="1"/>
      </right>
      <top/>
      <bottom/>
      <diagonal/>
    </border>
    <border>
      <left style="medium">
        <color theme="1"/>
      </left>
      <right style="medium">
        <color theme="1"/>
      </right>
      <top/>
      <bottom style="medium">
        <color theme="1"/>
      </bottom>
      <diagonal/>
    </border>
    <border>
      <left style="medium">
        <color rgb="FF000000"/>
      </left>
      <right/>
      <top style="medium">
        <color theme="1"/>
      </top>
      <bottom style="thin">
        <color rgb="FF000000"/>
      </bottom>
      <diagonal/>
    </border>
    <border>
      <left/>
      <right style="thin">
        <color rgb="FF000000"/>
      </right>
      <top style="medium">
        <color theme="1"/>
      </top>
      <bottom style="thin">
        <color rgb="FF000000"/>
      </bottom>
      <diagonal/>
    </border>
    <border>
      <left/>
      <right style="medium">
        <color theme="1"/>
      </right>
      <top style="medium">
        <color theme="1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theme="1"/>
      </bottom>
      <diagonal/>
    </border>
    <border>
      <left/>
      <right style="thin">
        <color rgb="FF000000"/>
      </right>
      <top style="thin">
        <color rgb="FF000000"/>
      </top>
      <bottom style="medium">
        <color theme="1"/>
      </bottom>
      <diagonal/>
    </border>
    <border>
      <left style="thin">
        <color rgb="FF000000"/>
      </left>
      <right style="thin">
        <color rgb="FF000000"/>
      </right>
      <top/>
      <bottom style="medium">
        <color theme="1"/>
      </bottom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medium">
        <color theme="1"/>
      </top>
      <bottom style="medium">
        <color theme="1"/>
      </bottom>
      <diagonal/>
    </border>
    <border>
      <left style="thin">
        <color rgb="FF000000"/>
      </left>
      <right/>
      <top style="medium">
        <color theme="1"/>
      </top>
      <bottom style="medium">
        <color theme="1"/>
      </bottom>
      <diagonal/>
    </border>
    <border>
      <left style="medium">
        <color rgb="FF000000"/>
      </left>
      <right style="thin">
        <color rgb="FF000000"/>
      </right>
      <top style="medium">
        <color theme="1"/>
      </top>
      <bottom style="thin">
        <color rgb="FF000000"/>
      </bottom>
      <diagonal/>
    </border>
    <border>
      <left style="medium">
        <color theme="1"/>
      </left>
      <right/>
      <top style="thin">
        <color rgb="FF000000"/>
      </top>
      <bottom style="medium">
        <color theme="1"/>
      </bottom>
      <diagonal/>
    </border>
    <border>
      <left style="medium">
        <color theme="1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medium">
        <color theme="1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/>
      <bottom style="medium">
        <color theme="1"/>
      </bottom>
      <diagonal/>
    </border>
    <border>
      <left style="thin">
        <color rgb="FF000000"/>
      </left>
      <right style="medium">
        <color theme="1"/>
      </right>
      <top/>
      <bottom style="medium">
        <color theme="1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 style="medium">
        <color rgb="FF000000"/>
      </left>
      <right/>
      <top style="medium">
        <color theme="1"/>
      </top>
      <bottom style="medium">
        <color theme="1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theme="1"/>
      </right>
      <top/>
      <bottom style="thin">
        <color rgb="FF000000"/>
      </bottom>
      <diagonal/>
    </border>
    <border>
      <left/>
      <right style="thin">
        <color rgb="FF000000"/>
      </right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 style="medium">
        <color theme="1"/>
      </left>
      <right style="thin">
        <color rgb="FF000000"/>
      </right>
      <top style="medium">
        <color theme="1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theme="1"/>
      </top>
      <bottom style="medium">
        <color rgb="FF000000"/>
      </bottom>
      <diagonal/>
    </border>
    <border>
      <left/>
      <right style="thin">
        <color rgb="FF000000"/>
      </right>
      <top style="medium">
        <color theme="1"/>
      </top>
      <bottom style="medium">
        <color rgb="FF000000"/>
      </bottom>
      <diagonal/>
    </border>
    <border>
      <left style="thin">
        <color rgb="FF000000"/>
      </left>
      <right/>
      <top style="medium">
        <color theme="1"/>
      </top>
      <bottom style="medium">
        <color rgb="FF000000"/>
      </bottom>
      <diagonal/>
    </border>
    <border>
      <left style="medium">
        <color theme="1"/>
      </left>
      <right style="thin">
        <color rgb="FF000000"/>
      </right>
      <top/>
      <bottom style="medium">
        <color theme="1"/>
      </bottom>
      <diagonal/>
    </border>
    <border>
      <left style="thin">
        <color rgb="FF000000"/>
      </left>
      <right/>
      <top/>
      <bottom style="medium">
        <color theme="1"/>
      </bottom>
      <diagonal/>
    </border>
    <border>
      <left/>
      <right style="medium">
        <color theme="1"/>
      </right>
      <top/>
      <bottom style="medium">
        <color theme="1"/>
      </bottom>
      <diagonal/>
    </border>
    <border>
      <left style="thin">
        <color rgb="FF000000"/>
      </left>
      <right style="medium">
        <color theme="1"/>
      </right>
      <top style="thin">
        <color rgb="FF000000"/>
      </top>
      <bottom/>
      <diagonal/>
    </border>
    <border>
      <left/>
      <right style="medium">
        <color theme="1"/>
      </right>
      <top style="medium">
        <color theme="1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medium">
        <color theme="1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theme="1"/>
      </right>
      <top/>
      <bottom style="medium">
        <color theme="1"/>
      </bottom>
      <diagonal/>
    </border>
    <border>
      <left/>
      <right/>
      <top style="medium">
        <color theme="1"/>
      </top>
      <bottom/>
      <diagonal/>
    </border>
  </borders>
  <cellStyleXfs count="1">
    <xf numFmtId="0" fontId="0" fillId="0" borderId="0"/>
  </cellStyleXfs>
  <cellXfs count="526">
    <xf numFmtId="0" fontId="0" fillId="0" borderId="0" xfId="0" applyFont="1" applyAlignment="1"/>
    <xf numFmtId="0" fontId="1" fillId="3" borderId="4" xfId="0" applyFont="1" applyFill="1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 shrinkToFit="1"/>
    </xf>
    <xf numFmtId="0" fontId="1" fillId="2" borderId="10" xfId="0" applyFont="1" applyFill="1" applyBorder="1" applyAlignment="1">
      <alignment horizontal="center" wrapText="1"/>
    </xf>
    <xf numFmtId="0" fontId="1" fillId="2" borderId="10" xfId="0" applyFont="1" applyFill="1" applyBorder="1" applyAlignment="1">
      <alignment horizontal="left" vertical="center" shrinkToFit="1"/>
    </xf>
    <xf numFmtId="0" fontId="1" fillId="2" borderId="10" xfId="0" applyFont="1" applyFill="1" applyBorder="1" applyAlignment="1">
      <alignment horizontal="center" vertical="center" shrinkToFit="1"/>
    </xf>
    <xf numFmtId="0" fontId="1" fillId="2" borderId="11" xfId="0" applyFont="1" applyFill="1" applyBorder="1" applyAlignment="1">
      <alignment horizontal="center" vertical="center" shrinkToFit="1"/>
    </xf>
    <xf numFmtId="0" fontId="1" fillId="2" borderId="12" xfId="0" applyFont="1" applyFill="1" applyBorder="1" applyAlignment="1">
      <alignment horizontal="center" vertical="center" shrinkToFit="1"/>
    </xf>
    <xf numFmtId="0" fontId="1" fillId="2" borderId="4" xfId="0" applyFont="1" applyFill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 shrinkToFit="1"/>
    </xf>
    <xf numFmtId="0" fontId="1" fillId="2" borderId="16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left" vertical="center" shrinkToFit="1"/>
    </xf>
    <xf numFmtId="0" fontId="8" fillId="2" borderId="16" xfId="0" applyFont="1" applyFill="1" applyBorder="1" applyAlignment="1">
      <alignment horizontal="left" vertical="center"/>
    </xf>
    <xf numFmtId="0" fontId="1" fillId="5" borderId="16" xfId="0" applyFont="1" applyFill="1" applyBorder="1" applyAlignment="1">
      <alignment horizontal="left" vertical="center" shrinkToFit="1"/>
    </xf>
    <xf numFmtId="0" fontId="9" fillId="5" borderId="16" xfId="0" applyFont="1" applyFill="1" applyBorder="1" applyAlignment="1">
      <alignment horizontal="left" vertical="center"/>
    </xf>
    <xf numFmtId="0" fontId="8" fillId="6" borderId="4" xfId="0" applyFont="1" applyFill="1" applyBorder="1" applyAlignment="1">
      <alignment horizontal="center"/>
    </xf>
    <xf numFmtId="0" fontId="3" fillId="0" borderId="19" xfId="0" applyFont="1" applyBorder="1" applyAlignment="1">
      <alignment horizontal="center" vertical="center"/>
    </xf>
    <xf numFmtId="0" fontId="3" fillId="4" borderId="20" xfId="0" applyFont="1" applyFill="1" applyBorder="1" applyAlignment="1">
      <alignment horizontal="center" vertical="center"/>
    </xf>
    <xf numFmtId="0" fontId="1" fillId="2" borderId="22" xfId="0" applyFont="1" applyFill="1" applyBorder="1" applyAlignment="1">
      <alignment horizontal="center" vertical="center" shrinkToFit="1"/>
    </xf>
    <xf numFmtId="0" fontId="1" fillId="2" borderId="23" xfId="0" applyFont="1" applyFill="1" applyBorder="1" applyAlignment="1">
      <alignment horizontal="center"/>
    </xf>
    <xf numFmtId="0" fontId="1" fillId="6" borderId="23" xfId="0" applyFont="1" applyFill="1" applyBorder="1" applyAlignment="1">
      <alignment horizontal="left" vertical="center" shrinkToFit="1"/>
    </xf>
    <xf numFmtId="0" fontId="1" fillId="5" borderId="23" xfId="0" applyFont="1" applyFill="1" applyBorder="1" applyAlignment="1">
      <alignment horizontal="left" vertical="center" shrinkToFit="1"/>
    </xf>
    <xf numFmtId="0" fontId="1" fillId="0" borderId="24" xfId="0" applyFont="1" applyBorder="1" applyAlignment="1">
      <alignment horizontal="left" vertical="center" shrinkToFit="1"/>
    </xf>
    <xf numFmtId="0" fontId="1" fillId="5" borderId="25" xfId="0" applyFont="1" applyFill="1" applyBorder="1" applyAlignment="1">
      <alignment horizontal="left" vertical="center" shrinkToFit="1"/>
    </xf>
    <xf numFmtId="0" fontId="3" fillId="4" borderId="4" xfId="0" applyFont="1" applyFill="1" applyBorder="1" applyAlignment="1">
      <alignment horizontal="center" vertical="center"/>
    </xf>
    <xf numFmtId="0" fontId="1" fillId="2" borderId="27" xfId="0" applyFont="1" applyFill="1" applyBorder="1" applyAlignment="1">
      <alignment horizontal="center" vertical="center" shrinkToFit="1"/>
    </xf>
    <xf numFmtId="0" fontId="1" fillId="2" borderId="28" xfId="0" applyFont="1" applyFill="1" applyBorder="1" applyAlignment="1">
      <alignment horizontal="center"/>
    </xf>
    <xf numFmtId="0" fontId="1" fillId="6" borderId="28" xfId="0" applyFont="1" applyFill="1" applyBorder="1" applyAlignment="1">
      <alignment horizontal="left" vertical="center" shrinkToFit="1"/>
    </xf>
    <xf numFmtId="0" fontId="1" fillId="5" borderId="28" xfId="0" applyFont="1" applyFill="1" applyBorder="1" applyAlignment="1">
      <alignment horizontal="left" vertical="center" shrinkToFit="1"/>
    </xf>
    <xf numFmtId="0" fontId="1" fillId="0" borderId="28" xfId="0" applyFont="1" applyBorder="1" applyAlignment="1">
      <alignment horizontal="left" vertical="center" shrinkToFit="1"/>
    </xf>
    <xf numFmtId="0" fontId="1" fillId="6" borderId="29" xfId="0" applyFont="1" applyFill="1" applyBorder="1" applyAlignment="1">
      <alignment horizontal="left" vertical="center" shrinkToFit="1"/>
    </xf>
    <xf numFmtId="0" fontId="1" fillId="2" borderId="30" xfId="0" applyFont="1" applyFill="1" applyBorder="1" applyAlignment="1">
      <alignment horizontal="center" vertical="center" shrinkToFit="1"/>
    </xf>
    <xf numFmtId="0" fontId="1" fillId="2" borderId="31" xfId="0" applyFont="1" applyFill="1" applyBorder="1" applyAlignment="1">
      <alignment horizontal="center"/>
    </xf>
    <xf numFmtId="0" fontId="1" fillId="6" borderId="31" xfId="0" applyFont="1" applyFill="1" applyBorder="1" applyAlignment="1">
      <alignment horizontal="left" vertical="center" shrinkToFit="1"/>
    </xf>
    <xf numFmtId="0" fontId="1" fillId="5" borderId="31" xfId="0" applyFont="1" applyFill="1" applyBorder="1" applyAlignment="1">
      <alignment horizontal="left" vertical="center" shrinkToFit="1"/>
    </xf>
    <xf numFmtId="0" fontId="1" fillId="0" borderId="31" xfId="0" applyFont="1" applyBorder="1" applyAlignment="1">
      <alignment horizontal="left" vertical="center" shrinkToFit="1"/>
    </xf>
    <xf numFmtId="0" fontId="1" fillId="6" borderId="32" xfId="0" applyFont="1" applyFill="1" applyBorder="1" applyAlignment="1">
      <alignment horizontal="left" vertical="center" shrinkToFit="1"/>
    </xf>
    <xf numFmtId="0" fontId="3" fillId="0" borderId="34" xfId="0" applyFont="1" applyBorder="1" applyAlignment="1">
      <alignment horizontal="center" vertical="center"/>
    </xf>
    <xf numFmtId="0" fontId="3" fillId="4" borderId="35" xfId="0" applyFont="1" applyFill="1" applyBorder="1" applyAlignment="1">
      <alignment horizontal="center" vertical="center"/>
    </xf>
    <xf numFmtId="0" fontId="1" fillId="2" borderId="36" xfId="0" applyFont="1" applyFill="1" applyBorder="1" applyAlignment="1">
      <alignment horizontal="center" vertical="center" shrinkToFit="1"/>
    </xf>
    <xf numFmtId="0" fontId="1" fillId="2" borderId="37" xfId="0" applyFont="1" applyFill="1" applyBorder="1" applyAlignment="1">
      <alignment horizontal="center"/>
    </xf>
    <xf numFmtId="0" fontId="1" fillId="2" borderId="37" xfId="0" applyFont="1" applyFill="1" applyBorder="1" applyAlignment="1">
      <alignment horizontal="left" vertical="center" shrinkToFit="1"/>
    </xf>
    <xf numFmtId="0" fontId="8" fillId="2" borderId="37" xfId="0" applyFont="1" applyFill="1" applyBorder="1" applyAlignment="1">
      <alignment horizontal="left" vertical="center"/>
    </xf>
    <xf numFmtId="0" fontId="1" fillId="5" borderId="37" xfId="0" applyFont="1" applyFill="1" applyBorder="1" applyAlignment="1">
      <alignment horizontal="left" vertical="center" shrinkToFit="1"/>
    </xf>
    <xf numFmtId="0" fontId="8" fillId="5" borderId="37" xfId="0" applyFont="1" applyFill="1" applyBorder="1" applyAlignment="1">
      <alignment horizontal="left" vertical="center"/>
    </xf>
    <xf numFmtId="0" fontId="8" fillId="2" borderId="38" xfId="0" applyFont="1" applyFill="1" applyBorder="1" applyAlignment="1">
      <alignment horizontal="left" vertical="center"/>
    </xf>
    <xf numFmtId="0" fontId="9" fillId="5" borderId="37" xfId="0" applyFont="1" applyFill="1" applyBorder="1" applyAlignment="1">
      <alignment horizontal="left" vertical="center"/>
    </xf>
    <xf numFmtId="0" fontId="8" fillId="2" borderId="4" xfId="0" applyFont="1" applyFill="1" applyBorder="1"/>
    <xf numFmtId="0" fontId="1" fillId="6" borderId="4" xfId="0" applyFont="1" applyFill="1" applyBorder="1" applyAlignment="1">
      <alignment horizontal="center" vertical="center" shrinkToFit="1"/>
    </xf>
    <xf numFmtId="0" fontId="1" fillId="5" borderId="29" xfId="0" applyFont="1" applyFill="1" applyBorder="1" applyAlignment="1">
      <alignment horizontal="left" vertical="center" shrinkToFit="1"/>
    </xf>
    <xf numFmtId="0" fontId="1" fillId="2" borderId="40" xfId="0" applyFont="1" applyFill="1" applyBorder="1" applyAlignment="1">
      <alignment horizontal="left" vertical="center" shrinkToFit="1"/>
    </xf>
    <xf numFmtId="0" fontId="8" fillId="2" borderId="41" xfId="0" applyFont="1" applyFill="1" applyBorder="1" applyAlignment="1">
      <alignment horizontal="left" vertical="center"/>
    </xf>
    <xf numFmtId="0" fontId="8" fillId="2" borderId="42" xfId="0" applyFont="1" applyFill="1" applyBorder="1" applyAlignment="1">
      <alignment horizontal="left" vertical="center"/>
    </xf>
    <xf numFmtId="0" fontId="9" fillId="2" borderId="38" xfId="0" applyFont="1" applyFill="1" applyBorder="1" applyAlignment="1">
      <alignment horizontal="left" vertical="center"/>
    </xf>
    <xf numFmtId="0" fontId="1" fillId="2" borderId="28" xfId="0" applyFont="1" applyFill="1" applyBorder="1" applyAlignment="1">
      <alignment horizontal="center" vertical="center" wrapText="1"/>
    </xf>
    <xf numFmtId="0" fontId="9" fillId="2" borderId="31" xfId="0" applyFont="1" applyFill="1" applyBorder="1" applyAlignment="1">
      <alignment vertical="center" wrapText="1"/>
    </xf>
    <xf numFmtId="0" fontId="1" fillId="2" borderId="31" xfId="0" applyFont="1" applyFill="1" applyBorder="1" applyAlignment="1">
      <alignment horizontal="center" vertical="center" wrapText="1"/>
    </xf>
    <xf numFmtId="0" fontId="3" fillId="7" borderId="20" xfId="0" applyFont="1" applyFill="1" applyBorder="1" applyAlignment="1">
      <alignment horizontal="center" vertical="center"/>
    </xf>
    <xf numFmtId="0" fontId="1" fillId="5" borderId="40" xfId="0" applyFont="1" applyFill="1" applyBorder="1" applyAlignment="1">
      <alignment horizontal="left" vertical="center" shrinkToFit="1"/>
    </xf>
    <xf numFmtId="0" fontId="8" fillId="5" borderId="41" xfId="0" applyFont="1" applyFill="1" applyBorder="1" applyAlignment="1">
      <alignment horizontal="left" vertical="center"/>
    </xf>
    <xf numFmtId="0" fontId="3" fillId="2" borderId="37" xfId="0" applyFont="1" applyFill="1" applyBorder="1" applyAlignment="1">
      <alignment horizontal="center"/>
    </xf>
    <xf numFmtId="0" fontId="11" fillId="2" borderId="37" xfId="0" applyFont="1" applyFill="1" applyBorder="1" applyAlignment="1">
      <alignment horizontal="right"/>
    </xf>
    <xf numFmtId="0" fontId="9" fillId="2" borderId="37" xfId="0" applyFont="1" applyFill="1" applyBorder="1" applyAlignment="1">
      <alignment horizontal="left" vertical="center"/>
    </xf>
    <xf numFmtId="0" fontId="8" fillId="5" borderId="42" xfId="0" applyFont="1" applyFill="1" applyBorder="1" applyAlignment="1">
      <alignment horizontal="left" vertical="center"/>
    </xf>
    <xf numFmtId="0" fontId="3" fillId="8" borderId="4" xfId="0" applyFont="1" applyFill="1" applyBorder="1" applyAlignment="1">
      <alignment horizontal="center" vertical="center"/>
    </xf>
    <xf numFmtId="0" fontId="8" fillId="2" borderId="28" xfId="0" applyFont="1" applyFill="1" applyBorder="1"/>
    <xf numFmtId="0" fontId="8" fillId="2" borderId="31" xfId="0" applyFont="1" applyFill="1" applyBorder="1"/>
    <xf numFmtId="0" fontId="1" fillId="5" borderId="32" xfId="0" applyFont="1" applyFill="1" applyBorder="1" applyAlignment="1">
      <alignment horizontal="left" vertical="center" shrinkToFit="1"/>
    </xf>
    <xf numFmtId="0" fontId="1" fillId="3" borderId="4" xfId="0" applyFont="1" applyFill="1" applyBorder="1" applyAlignment="1">
      <alignment horizontal="center" shrinkToFit="1"/>
    </xf>
    <xf numFmtId="0" fontId="8" fillId="0" borderId="28" xfId="0" applyFont="1" applyBorder="1" applyAlignment="1">
      <alignment horizontal="left" vertical="center"/>
    </xf>
    <xf numFmtId="0" fontId="9" fillId="2" borderId="31" xfId="0" applyFont="1" applyFill="1" applyBorder="1"/>
    <xf numFmtId="0" fontId="3" fillId="2" borderId="28" xfId="0" applyFont="1" applyFill="1" applyBorder="1" applyAlignment="1">
      <alignment horizontal="center"/>
    </xf>
    <xf numFmtId="0" fontId="11" fillId="2" borderId="28" xfId="0" applyFont="1" applyFill="1" applyBorder="1" applyAlignment="1">
      <alignment horizontal="right"/>
    </xf>
    <xf numFmtId="0" fontId="1" fillId="2" borderId="43" xfId="0" applyFont="1" applyFill="1" applyBorder="1" applyAlignment="1">
      <alignment horizontal="left" vertical="center" shrinkToFit="1"/>
    </xf>
    <xf numFmtId="0" fontId="8" fillId="2" borderId="44" xfId="0" applyFont="1" applyFill="1" applyBorder="1" applyAlignment="1">
      <alignment horizontal="left" vertical="center"/>
    </xf>
    <xf numFmtId="0" fontId="1" fillId="5" borderId="43" xfId="0" applyFont="1" applyFill="1" applyBorder="1" applyAlignment="1">
      <alignment horizontal="left" vertical="center" shrinkToFit="1"/>
    </xf>
    <xf numFmtId="0" fontId="8" fillId="5" borderId="44" xfId="0" applyFont="1" applyFill="1" applyBorder="1" applyAlignment="1">
      <alignment horizontal="left" vertical="center"/>
    </xf>
    <xf numFmtId="0" fontId="1" fillId="2" borderId="28" xfId="0" applyFont="1" applyFill="1" applyBorder="1" applyAlignment="1">
      <alignment horizontal="left" vertical="center" shrinkToFit="1"/>
    </xf>
    <xf numFmtId="0" fontId="8" fillId="5" borderId="45" xfId="0" applyFont="1" applyFill="1" applyBorder="1" applyAlignment="1">
      <alignment horizontal="left" vertical="center"/>
    </xf>
    <xf numFmtId="0" fontId="9" fillId="2" borderId="4" xfId="0" applyFont="1" applyFill="1" applyBorder="1" applyAlignment="1">
      <alignment vertical="center"/>
    </xf>
    <xf numFmtId="0" fontId="1" fillId="0" borderId="28" xfId="0" applyFont="1" applyBorder="1" applyAlignment="1">
      <alignment horizontal="left" vertical="center"/>
    </xf>
    <xf numFmtId="0" fontId="9" fillId="0" borderId="28" xfId="0" applyFont="1" applyBorder="1" applyAlignment="1">
      <alignment horizontal="left" vertical="center"/>
    </xf>
    <xf numFmtId="0" fontId="1" fillId="9" borderId="4" xfId="0" applyFont="1" applyFill="1" applyBorder="1" applyAlignment="1">
      <alignment horizontal="center" vertical="center" shrinkToFit="1"/>
    </xf>
    <xf numFmtId="0" fontId="3" fillId="5" borderId="28" xfId="0" applyFont="1" applyFill="1" applyBorder="1" applyAlignment="1">
      <alignment horizontal="left" vertical="center" shrinkToFit="1"/>
    </xf>
    <xf numFmtId="0" fontId="1" fillId="6" borderId="4" xfId="0" applyFont="1" applyFill="1" applyBorder="1" applyAlignment="1">
      <alignment horizontal="center" shrinkToFit="1"/>
    </xf>
    <xf numFmtId="0" fontId="3" fillId="5" borderId="31" xfId="0" applyFont="1" applyFill="1" applyBorder="1" applyAlignment="1">
      <alignment horizontal="left" vertical="center" shrinkToFit="1"/>
    </xf>
    <xf numFmtId="0" fontId="1" fillId="10" borderId="37" xfId="0" applyFont="1" applyFill="1" applyBorder="1" applyAlignment="1">
      <alignment horizontal="left" vertical="center" shrinkToFit="1"/>
    </xf>
    <xf numFmtId="0" fontId="9" fillId="10" borderId="38" xfId="0" applyFont="1" applyFill="1" applyBorder="1" applyAlignment="1">
      <alignment horizontal="left" vertical="center"/>
    </xf>
    <xf numFmtId="0" fontId="1" fillId="10" borderId="28" xfId="0" applyFont="1" applyFill="1" applyBorder="1" applyAlignment="1">
      <alignment horizontal="left" vertical="center" shrinkToFit="1"/>
    </xf>
    <xf numFmtId="0" fontId="1" fillId="10" borderId="29" xfId="0" applyFont="1" applyFill="1" applyBorder="1" applyAlignment="1">
      <alignment horizontal="left" vertical="center" shrinkToFit="1"/>
    </xf>
    <xf numFmtId="0" fontId="1" fillId="10" borderId="31" xfId="0" applyFont="1" applyFill="1" applyBorder="1" applyAlignment="1">
      <alignment horizontal="left" vertical="center" shrinkToFit="1"/>
    </xf>
    <xf numFmtId="0" fontId="1" fillId="10" borderId="32" xfId="0" applyFont="1" applyFill="1" applyBorder="1" applyAlignment="1">
      <alignment horizontal="left" vertical="center" shrinkToFit="1"/>
    </xf>
    <xf numFmtId="0" fontId="8" fillId="0" borderId="0" xfId="0" applyFont="1" applyAlignment="1">
      <alignment horizontal="center" vertical="center"/>
    </xf>
    <xf numFmtId="0" fontId="8" fillId="0" borderId="0" xfId="0" applyFont="1"/>
    <xf numFmtId="0" fontId="13" fillId="0" borderId="0" xfId="0" applyFont="1" applyAlignment="1">
      <alignment vertical="center"/>
    </xf>
    <xf numFmtId="0" fontId="3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center" vertical="center" wrapText="1"/>
    </xf>
    <xf numFmtId="0" fontId="8" fillId="0" borderId="46" xfId="0" applyFont="1" applyBorder="1" applyAlignment="1">
      <alignment horizontal="center" vertical="center"/>
    </xf>
    <xf numFmtId="0" fontId="14" fillId="0" borderId="46" xfId="0" applyFont="1" applyBorder="1" applyAlignment="1">
      <alignment vertical="center"/>
    </xf>
    <xf numFmtId="0" fontId="15" fillId="0" borderId="46" xfId="0" applyFont="1" applyBorder="1" applyAlignment="1">
      <alignment vertical="center"/>
    </xf>
    <xf numFmtId="0" fontId="3" fillId="0" borderId="46" xfId="0" applyFont="1" applyBorder="1" applyAlignment="1">
      <alignment horizontal="center" vertical="center" shrinkToFit="1"/>
    </xf>
    <xf numFmtId="0" fontId="3" fillId="0" borderId="46" xfId="0" applyFont="1" applyBorder="1" applyAlignment="1">
      <alignment vertical="center" shrinkToFit="1"/>
    </xf>
    <xf numFmtId="0" fontId="1" fillId="6" borderId="46" xfId="0" applyFont="1" applyFill="1" applyBorder="1" applyAlignment="1">
      <alignment horizontal="center" vertical="center" shrinkToFit="1"/>
    </xf>
    <xf numFmtId="0" fontId="1" fillId="0" borderId="46" xfId="0" applyFont="1" applyBorder="1" applyAlignment="1">
      <alignment horizontal="center" vertical="center" shrinkToFit="1"/>
    </xf>
    <xf numFmtId="176" fontId="8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 shrinkToFit="1"/>
    </xf>
    <xf numFmtId="1" fontId="3" fillId="0" borderId="0" xfId="0" applyNumberFormat="1" applyFont="1" applyAlignment="1">
      <alignment horizontal="center" vertical="center"/>
    </xf>
    <xf numFmtId="0" fontId="3" fillId="0" borderId="47" xfId="0" applyFont="1" applyBorder="1" applyAlignment="1">
      <alignment vertical="center" shrinkToFit="1"/>
    </xf>
    <xf numFmtId="0" fontId="3" fillId="6" borderId="4" xfId="0" applyFont="1" applyFill="1" applyBorder="1" applyAlignment="1">
      <alignment horizontal="center" vertical="center" shrinkToFit="1"/>
    </xf>
    <xf numFmtId="0" fontId="3" fillId="6" borderId="48" xfId="0" applyFont="1" applyFill="1" applyBorder="1" applyAlignment="1">
      <alignment vertical="center" shrinkToFit="1"/>
    </xf>
    <xf numFmtId="0" fontId="3" fillId="6" borderId="4" xfId="0" applyFont="1" applyFill="1" applyBorder="1" applyAlignment="1">
      <alignment vertical="center" shrinkToFit="1"/>
    </xf>
    <xf numFmtId="0" fontId="3" fillId="6" borderId="4" xfId="0" applyFont="1" applyFill="1" applyBorder="1" applyAlignment="1">
      <alignment horizontal="center" vertical="center"/>
    </xf>
    <xf numFmtId="1" fontId="3" fillId="6" borderId="4" xfId="0" applyNumberFormat="1" applyFont="1" applyFill="1" applyBorder="1" applyAlignment="1">
      <alignment horizontal="center" vertical="center"/>
    </xf>
    <xf numFmtId="0" fontId="8" fillId="6" borderId="4" xfId="0" applyFont="1" applyFill="1" applyBorder="1"/>
    <xf numFmtId="0" fontId="16" fillId="0" borderId="0" xfId="0" applyFont="1" applyAlignment="1">
      <alignment wrapText="1"/>
    </xf>
    <xf numFmtId="0" fontId="16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3" fillId="0" borderId="12" xfId="0" applyFont="1" applyBorder="1" applyAlignment="1">
      <alignment horizontal="center" vertical="center"/>
    </xf>
    <xf numFmtId="0" fontId="1" fillId="2" borderId="49" xfId="0" applyFont="1" applyFill="1" applyBorder="1" applyAlignment="1">
      <alignment horizontal="center" vertical="center" shrinkToFit="1"/>
    </xf>
    <xf numFmtId="0" fontId="1" fillId="2" borderId="50" xfId="0" applyFont="1" applyFill="1" applyBorder="1" applyAlignment="1">
      <alignment horizontal="center" wrapText="1"/>
    </xf>
    <xf numFmtId="0" fontId="1" fillId="2" borderId="50" xfId="0" applyFont="1" applyFill="1" applyBorder="1" applyAlignment="1">
      <alignment horizontal="left" vertical="center" shrinkToFit="1"/>
    </xf>
    <xf numFmtId="0" fontId="1" fillId="2" borderId="50" xfId="0" applyFont="1" applyFill="1" applyBorder="1" applyAlignment="1">
      <alignment horizontal="center" vertical="center" shrinkToFit="1"/>
    </xf>
    <xf numFmtId="0" fontId="1" fillId="2" borderId="51" xfId="0" applyFont="1" applyFill="1" applyBorder="1" applyAlignment="1">
      <alignment horizontal="center" vertical="center" shrinkToFit="1"/>
    </xf>
    <xf numFmtId="0" fontId="1" fillId="2" borderId="41" xfId="0" applyFont="1" applyFill="1" applyBorder="1" applyAlignment="1">
      <alignment horizontal="center"/>
    </xf>
    <xf numFmtId="0" fontId="8" fillId="2" borderId="41" xfId="0" applyFont="1" applyFill="1" applyBorder="1"/>
    <xf numFmtId="0" fontId="1" fillId="10" borderId="40" xfId="0" applyFont="1" applyFill="1" applyBorder="1" applyAlignment="1">
      <alignment horizontal="left" vertical="center" shrinkToFit="1"/>
    </xf>
    <xf numFmtId="0" fontId="9" fillId="10" borderId="41" xfId="0" applyFont="1" applyFill="1" applyBorder="1" applyAlignment="1">
      <alignment vertical="center"/>
    </xf>
    <xf numFmtId="0" fontId="1" fillId="2" borderId="37" xfId="0" applyFont="1" applyFill="1" applyBorder="1" applyAlignment="1">
      <alignment horizontal="center" vertical="center" shrinkToFit="1"/>
    </xf>
    <xf numFmtId="0" fontId="1" fillId="2" borderId="54" xfId="0" applyFont="1" applyFill="1" applyBorder="1" applyAlignment="1">
      <alignment horizontal="center"/>
    </xf>
    <xf numFmtId="0" fontId="1" fillId="6" borderId="28" xfId="0" applyFont="1" applyFill="1" applyBorder="1" applyAlignment="1">
      <alignment horizontal="center" vertical="center" shrinkToFit="1"/>
    </xf>
    <xf numFmtId="0" fontId="1" fillId="10" borderId="28" xfId="0" applyFont="1" applyFill="1" applyBorder="1" applyAlignment="1">
      <alignment horizontal="center" vertical="center" shrinkToFit="1"/>
    </xf>
    <xf numFmtId="0" fontId="1" fillId="0" borderId="28" xfId="0" applyFont="1" applyBorder="1" applyAlignment="1">
      <alignment horizontal="center" shrinkToFit="1"/>
    </xf>
    <xf numFmtId="0" fontId="1" fillId="10" borderId="29" xfId="0" applyFont="1" applyFill="1" applyBorder="1" applyAlignment="1">
      <alignment horizontal="center" vertical="center" shrinkToFit="1"/>
    </xf>
    <xf numFmtId="0" fontId="1" fillId="0" borderId="28" xfId="0" applyFont="1" applyBorder="1" applyAlignment="1">
      <alignment horizontal="center" vertical="center" shrinkToFit="1"/>
    </xf>
    <xf numFmtId="0" fontId="1" fillId="6" borderId="29" xfId="0" applyFont="1" applyFill="1" applyBorder="1" applyAlignment="1">
      <alignment horizontal="center" vertical="center" shrinkToFit="1"/>
    </xf>
    <xf numFmtId="0" fontId="1" fillId="2" borderId="55" xfId="0" applyFont="1" applyFill="1" applyBorder="1" applyAlignment="1">
      <alignment horizontal="center" vertical="center" shrinkToFit="1"/>
    </xf>
    <xf numFmtId="0" fontId="1" fillId="2" borderId="10" xfId="0" applyFont="1" applyFill="1" applyBorder="1" applyAlignment="1">
      <alignment horizontal="center"/>
    </xf>
    <xf numFmtId="0" fontId="1" fillId="2" borderId="56" xfId="0" applyFont="1" applyFill="1" applyBorder="1" applyAlignment="1">
      <alignment horizontal="center"/>
    </xf>
    <xf numFmtId="0" fontId="1" fillId="6" borderId="31" xfId="0" applyFont="1" applyFill="1" applyBorder="1" applyAlignment="1">
      <alignment horizontal="center" vertical="center" shrinkToFit="1"/>
    </xf>
    <xf numFmtId="0" fontId="1" fillId="10" borderId="31" xfId="0" applyFont="1" applyFill="1" applyBorder="1" applyAlignment="1">
      <alignment horizontal="center" vertical="center" shrinkToFit="1"/>
    </xf>
    <xf numFmtId="0" fontId="1" fillId="0" borderId="31" xfId="0" applyFont="1" applyBorder="1" applyAlignment="1">
      <alignment horizontal="center" vertical="center" shrinkToFit="1"/>
    </xf>
    <xf numFmtId="0" fontId="1" fillId="6" borderId="32" xfId="0" applyFont="1" applyFill="1" applyBorder="1" applyAlignment="1">
      <alignment horizontal="center" vertical="center" shrinkToFit="1"/>
    </xf>
    <xf numFmtId="0" fontId="8" fillId="10" borderId="41" xfId="0" applyFont="1" applyFill="1" applyBorder="1"/>
    <xf numFmtId="0" fontId="8" fillId="2" borderId="42" xfId="0" applyFont="1" applyFill="1" applyBorder="1"/>
    <xf numFmtId="0" fontId="1" fillId="6" borderId="28" xfId="0" applyFont="1" applyFill="1" applyBorder="1" applyAlignment="1">
      <alignment horizontal="left" shrinkToFit="1"/>
    </xf>
    <xf numFmtId="0" fontId="1" fillId="2" borderId="57" xfId="0" applyFont="1" applyFill="1" applyBorder="1" applyAlignment="1">
      <alignment horizontal="center"/>
    </xf>
    <xf numFmtId="0" fontId="1" fillId="2" borderId="58" xfId="0" applyFont="1" applyFill="1" applyBorder="1" applyAlignment="1">
      <alignment horizontal="left" vertical="center" shrinkToFit="1"/>
    </xf>
    <xf numFmtId="0" fontId="8" fillId="2" borderId="57" xfId="0" applyFont="1" applyFill="1" applyBorder="1"/>
    <xf numFmtId="0" fontId="3" fillId="10" borderId="58" xfId="0" applyFont="1" applyFill="1" applyBorder="1" applyAlignment="1">
      <alignment horizontal="left" vertical="center" shrinkToFit="1"/>
    </xf>
    <xf numFmtId="0" fontId="8" fillId="10" borderId="57" xfId="0" applyFont="1" applyFill="1" applyBorder="1" applyAlignment="1">
      <alignment vertical="center"/>
    </xf>
    <xf numFmtId="0" fontId="1" fillId="2" borderId="16" xfId="0" applyFont="1" applyFill="1" applyBorder="1" applyAlignment="1">
      <alignment horizontal="center" vertical="center" shrinkToFit="1"/>
    </xf>
    <xf numFmtId="0" fontId="8" fillId="2" borderId="59" xfId="0" applyFont="1" applyFill="1" applyBorder="1"/>
    <xf numFmtId="0" fontId="1" fillId="6" borderId="23" xfId="0" applyFont="1" applyFill="1" applyBorder="1" applyAlignment="1">
      <alignment horizontal="center" vertical="center" shrinkToFit="1"/>
    </xf>
    <xf numFmtId="0" fontId="3" fillId="10" borderId="23" xfId="0" applyFont="1" applyFill="1" applyBorder="1" applyAlignment="1">
      <alignment horizontal="left" vertical="center" shrinkToFit="1"/>
    </xf>
    <xf numFmtId="0" fontId="3" fillId="10" borderId="23" xfId="0" applyFont="1" applyFill="1" applyBorder="1" applyAlignment="1">
      <alignment horizontal="center" vertical="center" shrinkToFit="1"/>
    </xf>
    <xf numFmtId="0" fontId="1" fillId="0" borderId="24" xfId="0" applyFont="1" applyBorder="1" applyAlignment="1">
      <alignment horizontal="center" shrinkToFit="1"/>
    </xf>
    <xf numFmtId="0" fontId="1" fillId="6" borderId="25" xfId="0" applyFont="1" applyFill="1" applyBorder="1" applyAlignment="1">
      <alignment horizontal="center" vertical="center" shrinkToFit="1"/>
    </xf>
    <xf numFmtId="0" fontId="3" fillId="10" borderId="28" xfId="0" applyFont="1" applyFill="1" applyBorder="1" applyAlignment="1">
      <alignment horizontal="left" vertical="center" shrinkToFit="1"/>
    </xf>
    <xf numFmtId="0" fontId="3" fillId="10" borderId="28" xfId="0" applyFont="1" applyFill="1" applyBorder="1" applyAlignment="1">
      <alignment horizontal="center" vertical="center" shrinkToFit="1"/>
    </xf>
    <xf numFmtId="0" fontId="3" fillId="10" borderId="60" xfId="0" applyFont="1" applyFill="1" applyBorder="1" applyAlignment="1">
      <alignment horizontal="left" vertical="center" shrinkToFit="1"/>
    </xf>
    <xf numFmtId="0" fontId="3" fillId="10" borderId="60" xfId="0" applyFont="1" applyFill="1" applyBorder="1" applyAlignment="1">
      <alignment horizontal="center" vertical="center" shrinkToFit="1"/>
    </xf>
    <xf numFmtId="0" fontId="3" fillId="10" borderId="31" xfId="0" applyFont="1" applyFill="1" applyBorder="1" applyAlignment="1">
      <alignment horizontal="left" vertical="center" shrinkToFit="1"/>
    </xf>
    <xf numFmtId="0" fontId="3" fillId="10" borderId="31" xfId="0" applyFont="1" applyFill="1" applyBorder="1" applyAlignment="1">
      <alignment horizontal="center" vertical="center" shrinkToFit="1"/>
    </xf>
    <xf numFmtId="0" fontId="1" fillId="10" borderId="40" xfId="0" applyFont="1" applyFill="1" applyBorder="1" applyAlignment="1">
      <alignment horizontal="left" shrinkToFit="1"/>
    </xf>
    <xf numFmtId="0" fontId="1" fillId="10" borderId="28" xfId="0" applyFont="1" applyFill="1" applyBorder="1" applyAlignment="1">
      <alignment horizontal="left" shrinkToFit="1"/>
    </xf>
    <xf numFmtId="0" fontId="1" fillId="10" borderId="28" xfId="0" applyFont="1" applyFill="1" applyBorder="1" applyAlignment="1">
      <alignment horizontal="center" shrinkToFit="1"/>
    </xf>
    <xf numFmtId="0" fontId="1" fillId="2" borderId="40" xfId="0" applyFont="1" applyFill="1" applyBorder="1" applyAlignment="1">
      <alignment vertical="center" shrinkToFit="1"/>
    </xf>
    <xf numFmtId="0" fontId="1" fillId="2" borderId="40" xfId="0" applyFont="1" applyFill="1" applyBorder="1" applyAlignment="1">
      <alignment shrinkToFit="1"/>
    </xf>
    <xf numFmtId="0" fontId="9" fillId="2" borderId="42" xfId="0" applyFont="1" applyFill="1" applyBorder="1" applyAlignment="1">
      <alignment vertical="center"/>
    </xf>
    <xf numFmtId="0" fontId="1" fillId="6" borderId="28" xfId="0" applyFont="1" applyFill="1" applyBorder="1" applyAlignment="1">
      <alignment horizontal="center" shrinkToFit="1"/>
    </xf>
    <xf numFmtId="0" fontId="8" fillId="7" borderId="4" xfId="0" applyFont="1" applyFill="1" applyBorder="1"/>
    <xf numFmtId="0" fontId="1" fillId="11" borderId="28" xfId="0" applyFont="1" applyFill="1" applyBorder="1" applyAlignment="1">
      <alignment horizontal="left" vertical="center" shrinkToFit="1"/>
    </xf>
    <xf numFmtId="0" fontId="1" fillId="11" borderId="28" xfId="0" applyFont="1" applyFill="1" applyBorder="1" applyAlignment="1">
      <alignment horizontal="center" vertical="center" shrinkToFit="1"/>
    </xf>
    <xf numFmtId="0" fontId="1" fillId="11" borderId="28" xfId="0" applyFont="1" applyFill="1" applyBorder="1" applyAlignment="1">
      <alignment horizontal="center" shrinkToFit="1"/>
    </xf>
    <xf numFmtId="0" fontId="1" fillId="11" borderId="29" xfId="0" applyFont="1" applyFill="1" applyBorder="1" applyAlignment="1">
      <alignment horizontal="center" vertical="center" shrinkToFit="1"/>
    </xf>
    <xf numFmtId="0" fontId="1" fillId="11" borderId="28" xfId="0" applyFont="1" applyFill="1" applyBorder="1" applyAlignment="1">
      <alignment horizontal="left" shrinkToFit="1"/>
    </xf>
    <xf numFmtId="0" fontId="1" fillId="11" borderId="31" xfId="0" applyFont="1" applyFill="1" applyBorder="1" applyAlignment="1">
      <alignment horizontal="left" vertical="center" shrinkToFit="1"/>
    </xf>
    <xf numFmtId="0" fontId="1" fillId="11" borderId="31" xfId="0" applyFont="1" applyFill="1" applyBorder="1" applyAlignment="1">
      <alignment horizontal="center" vertical="center" shrinkToFit="1"/>
    </xf>
    <xf numFmtId="0" fontId="1" fillId="11" borderId="32" xfId="0" applyFont="1" applyFill="1" applyBorder="1" applyAlignment="1">
      <alignment horizontal="center" vertical="center" shrinkToFit="1"/>
    </xf>
    <xf numFmtId="0" fontId="1" fillId="10" borderId="40" xfId="0" applyFont="1" applyFill="1" applyBorder="1" applyAlignment="1">
      <alignment shrinkToFit="1"/>
    </xf>
    <xf numFmtId="0" fontId="9" fillId="2" borderId="41" xfId="0" applyFont="1" applyFill="1" applyBorder="1" applyAlignment="1">
      <alignment vertical="center"/>
    </xf>
    <xf numFmtId="0" fontId="8" fillId="2" borderId="23" xfId="0" applyFont="1" applyFill="1" applyBorder="1"/>
    <xf numFmtId="0" fontId="11" fillId="2" borderId="23" xfId="0" applyFont="1" applyFill="1" applyBorder="1" applyAlignment="1">
      <alignment horizontal="right"/>
    </xf>
    <xf numFmtId="0" fontId="1" fillId="2" borderId="61" xfId="0" applyFont="1" applyFill="1" applyBorder="1" applyAlignment="1">
      <alignment horizontal="center"/>
    </xf>
    <xf numFmtId="0" fontId="8" fillId="2" borderId="10" xfId="0" applyFont="1" applyFill="1" applyBorder="1"/>
    <xf numFmtId="0" fontId="1" fillId="2" borderId="62" xfId="0" applyFont="1" applyFill="1" applyBorder="1" applyAlignment="1">
      <alignment horizontal="center"/>
    </xf>
    <xf numFmtId="0" fontId="11" fillId="2" borderId="10" xfId="0" applyFont="1" applyFill="1" applyBorder="1" applyAlignment="1">
      <alignment horizontal="right"/>
    </xf>
    <xf numFmtId="0" fontId="1" fillId="11" borderId="29" xfId="0" applyFont="1" applyFill="1" applyBorder="1" applyAlignment="1">
      <alignment horizontal="center" shrinkToFit="1"/>
    </xf>
    <xf numFmtId="0" fontId="1" fillId="11" borderId="60" xfId="0" applyFont="1" applyFill="1" applyBorder="1" applyAlignment="1">
      <alignment horizontal="left" vertical="center" shrinkToFit="1"/>
    </xf>
    <xf numFmtId="0" fontId="9" fillId="2" borderId="62" xfId="0" applyFont="1" applyFill="1" applyBorder="1"/>
    <xf numFmtId="0" fontId="1" fillId="10" borderId="40" xfId="0" applyFont="1" applyFill="1" applyBorder="1" applyAlignment="1">
      <alignment vertical="center" shrinkToFit="1"/>
    </xf>
    <xf numFmtId="0" fontId="8" fillId="10" borderId="42" xfId="0" applyFont="1" applyFill="1" applyBorder="1"/>
    <xf numFmtId="0" fontId="1" fillId="2" borderId="63" xfId="0" applyFont="1" applyFill="1" applyBorder="1" applyAlignment="1">
      <alignment horizontal="center" vertical="center" shrinkToFit="1"/>
    </xf>
    <xf numFmtId="0" fontId="1" fillId="11" borderId="62" xfId="0" applyFont="1" applyFill="1" applyBorder="1" applyAlignment="1">
      <alignment horizontal="left" vertical="center" shrinkToFit="1"/>
    </xf>
    <xf numFmtId="0" fontId="1" fillId="10" borderId="32" xfId="0" applyFont="1" applyFill="1" applyBorder="1" applyAlignment="1">
      <alignment horizontal="center" vertical="center" shrinkToFit="1"/>
    </xf>
    <xf numFmtId="0" fontId="1" fillId="10" borderId="10" xfId="0" applyFont="1" applyFill="1" applyBorder="1" applyAlignment="1">
      <alignment horizontal="left" vertical="center" shrinkToFit="1"/>
    </xf>
    <xf numFmtId="0" fontId="1" fillId="10" borderId="10" xfId="0" applyFont="1" applyFill="1" applyBorder="1" applyAlignment="1">
      <alignment horizontal="center" vertical="center" shrinkToFit="1"/>
    </xf>
    <xf numFmtId="0" fontId="1" fillId="2" borderId="60" xfId="0" applyFont="1" applyFill="1" applyBorder="1" applyAlignment="1">
      <alignment horizontal="center" vertical="center" wrapText="1"/>
    </xf>
    <xf numFmtId="0" fontId="1" fillId="11" borderId="10" xfId="0" applyFont="1" applyFill="1" applyBorder="1" applyAlignment="1">
      <alignment horizontal="left" vertical="center" shrinkToFit="1"/>
    </xf>
    <xf numFmtId="0" fontId="1" fillId="11" borderId="10" xfId="0" applyFont="1" applyFill="1" applyBorder="1" applyAlignment="1">
      <alignment horizontal="center" vertical="center" shrinkToFit="1"/>
    </xf>
    <xf numFmtId="0" fontId="1" fillId="11" borderId="11" xfId="0" applyFont="1" applyFill="1" applyBorder="1" applyAlignment="1">
      <alignment horizontal="center" vertical="center" shrinkToFit="1"/>
    </xf>
    <xf numFmtId="0" fontId="1" fillId="6" borderId="60" xfId="0" applyFont="1" applyFill="1" applyBorder="1" applyAlignment="1">
      <alignment horizontal="left" vertical="center" shrinkToFit="1"/>
    </xf>
    <xf numFmtId="0" fontId="1" fillId="6" borderId="60" xfId="0" applyFont="1" applyFill="1" applyBorder="1" applyAlignment="1">
      <alignment horizontal="center" vertical="center" shrinkToFit="1"/>
    </xf>
    <xf numFmtId="0" fontId="1" fillId="10" borderId="62" xfId="0" applyFont="1" applyFill="1" applyBorder="1" applyAlignment="1">
      <alignment horizontal="left" vertical="center" shrinkToFit="1"/>
    </xf>
    <xf numFmtId="0" fontId="9" fillId="10" borderId="42" xfId="0" applyFont="1" applyFill="1" applyBorder="1" applyAlignment="1">
      <alignment vertical="center"/>
    </xf>
    <xf numFmtId="0" fontId="14" fillId="0" borderId="28" xfId="0" applyFont="1" applyBorder="1" applyAlignment="1">
      <alignment vertical="center"/>
    </xf>
    <xf numFmtId="0" fontId="15" fillId="0" borderId="28" xfId="0" applyFont="1" applyBorder="1" applyAlignment="1">
      <alignment vertical="center"/>
    </xf>
    <xf numFmtId="0" fontId="3" fillId="0" borderId="28" xfId="0" applyFont="1" applyBorder="1" applyAlignment="1">
      <alignment horizontal="center" vertical="center" shrinkToFit="1"/>
    </xf>
    <xf numFmtId="0" fontId="3" fillId="0" borderId="28" xfId="0" applyFont="1" applyBorder="1" applyAlignment="1">
      <alignment vertical="center" shrinkToFit="1"/>
    </xf>
    <xf numFmtId="0" fontId="1" fillId="3" borderId="70" xfId="0" applyFont="1" applyFill="1" applyBorder="1" applyAlignment="1">
      <alignment vertical="center" shrinkToFit="1"/>
    </xf>
    <xf numFmtId="0" fontId="5" fillId="0" borderId="69" xfId="0" applyFont="1" applyBorder="1" applyAlignment="1">
      <alignment vertical="center"/>
    </xf>
    <xf numFmtId="0" fontId="4" fillId="0" borderId="71" xfId="0" applyFont="1" applyBorder="1" applyAlignment="1">
      <alignment vertical="center"/>
    </xf>
    <xf numFmtId="0" fontId="1" fillId="3" borderId="72" xfId="0" applyFont="1" applyFill="1" applyBorder="1" applyAlignment="1">
      <alignment horizontal="center" vertical="center" shrinkToFit="1"/>
    </xf>
    <xf numFmtId="0" fontId="1" fillId="3" borderId="73" xfId="0" applyFont="1" applyFill="1" applyBorder="1" applyAlignment="1">
      <alignment horizontal="center" wrapText="1"/>
    </xf>
    <xf numFmtId="0" fontId="1" fillId="3" borderId="73" xfId="0" applyFont="1" applyFill="1" applyBorder="1" applyAlignment="1">
      <alignment horizontal="left" vertical="center" shrinkToFit="1"/>
    </xf>
    <xf numFmtId="0" fontId="1" fillId="3" borderId="73" xfId="0" applyFont="1" applyFill="1" applyBorder="1" applyAlignment="1">
      <alignment horizontal="center" vertical="center" shrinkToFit="1"/>
    </xf>
    <xf numFmtId="0" fontId="1" fillId="3" borderId="74" xfId="0" applyFont="1" applyFill="1" applyBorder="1" applyAlignment="1">
      <alignment horizontal="center" vertical="center" shrinkToFit="1"/>
    </xf>
    <xf numFmtId="0" fontId="1" fillId="3" borderId="75" xfId="0" applyFont="1" applyFill="1" applyBorder="1" applyAlignment="1">
      <alignment horizontal="center" vertical="center" shrinkToFit="1"/>
    </xf>
    <xf numFmtId="0" fontId="1" fillId="3" borderId="76" xfId="0" applyFont="1" applyFill="1" applyBorder="1" applyAlignment="1">
      <alignment horizontal="center" vertical="center" shrinkToFit="1"/>
    </xf>
    <xf numFmtId="0" fontId="1" fillId="3" borderId="77" xfId="0" applyFont="1" applyFill="1" applyBorder="1" applyAlignment="1">
      <alignment horizontal="center"/>
    </xf>
    <xf numFmtId="0" fontId="1" fillId="3" borderId="77" xfId="0" applyFont="1" applyFill="1" applyBorder="1" applyAlignment="1">
      <alignment horizontal="left" vertical="center" shrinkToFit="1"/>
    </xf>
    <xf numFmtId="0" fontId="8" fillId="3" borderId="77" xfId="0" applyFont="1" applyFill="1" applyBorder="1"/>
    <xf numFmtId="0" fontId="9" fillId="3" borderId="77" xfId="0" applyFont="1" applyFill="1" applyBorder="1" applyAlignment="1">
      <alignment vertical="center"/>
    </xf>
    <xf numFmtId="0" fontId="1" fillId="3" borderId="77" xfId="0" applyFont="1" applyFill="1" applyBorder="1" applyAlignment="1">
      <alignment horizontal="left" shrinkToFit="1"/>
    </xf>
    <xf numFmtId="0" fontId="1" fillId="3" borderId="77" xfId="0" applyFont="1" applyFill="1" applyBorder="1" applyAlignment="1">
      <alignment horizontal="center" vertical="center" shrinkToFit="1"/>
    </xf>
    <xf numFmtId="0" fontId="1" fillId="3" borderId="42" xfId="0" applyFont="1" applyFill="1" applyBorder="1" applyAlignment="1">
      <alignment horizontal="center" vertical="center" shrinkToFit="1"/>
    </xf>
    <xf numFmtId="0" fontId="1" fillId="3" borderId="80" xfId="0" applyFont="1" applyFill="1" applyBorder="1" applyAlignment="1">
      <alignment horizontal="center" vertical="center" shrinkToFit="1"/>
    </xf>
    <xf numFmtId="0" fontId="1" fillId="3" borderId="28" xfId="0" applyFont="1" applyFill="1" applyBorder="1" applyAlignment="1">
      <alignment horizontal="center"/>
    </xf>
    <xf numFmtId="0" fontId="1" fillId="0" borderId="28" xfId="0" applyFont="1" applyBorder="1" applyAlignment="1">
      <alignment horizontal="left" shrinkToFit="1"/>
    </xf>
    <xf numFmtId="0" fontId="1" fillId="5" borderId="28" xfId="0" applyFont="1" applyFill="1" applyBorder="1" applyAlignment="1">
      <alignment horizontal="center" vertical="center" shrinkToFit="1"/>
    </xf>
    <xf numFmtId="0" fontId="1" fillId="5" borderId="81" xfId="0" applyFont="1" applyFill="1" applyBorder="1" applyAlignment="1">
      <alignment horizontal="center" vertical="center" shrinkToFit="1"/>
    </xf>
    <xf numFmtId="0" fontId="1" fillId="12" borderId="45" xfId="0" applyFont="1" applyFill="1" applyBorder="1" applyAlignment="1">
      <alignment horizontal="center" vertical="center" shrinkToFit="1"/>
    </xf>
    <xf numFmtId="0" fontId="1" fillId="6" borderId="81" xfId="0" applyFont="1" applyFill="1" applyBorder="1" applyAlignment="1">
      <alignment horizontal="center" vertical="center" shrinkToFit="1"/>
    </xf>
    <xf numFmtId="0" fontId="1" fillId="3" borderId="82" xfId="0" applyFont="1" applyFill="1" applyBorder="1" applyAlignment="1">
      <alignment horizontal="center" vertical="center" shrinkToFit="1"/>
    </xf>
    <xf numFmtId="0" fontId="1" fillId="3" borderId="60" xfId="0" applyFont="1" applyFill="1" applyBorder="1" applyAlignment="1">
      <alignment horizontal="center"/>
    </xf>
    <xf numFmtId="0" fontId="1" fillId="0" borderId="83" xfId="0" applyFont="1" applyBorder="1" applyAlignment="1">
      <alignment horizontal="left" vertical="center" shrinkToFit="1"/>
    </xf>
    <xf numFmtId="0" fontId="1" fillId="0" borderId="83" xfId="0" applyFont="1" applyBorder="1" applyAlignment="1">
      <alignment horizontal="center" vertical="center" shrinkToFit="1"/>
    </xf>
    <xf numFmtId="0" fontId="1" fillId="6" borderId="84" xfId="0" applyFont="1" applyFill="1" applyBorder="1" applyAlignment="1">
      <alignment horizontal="center" vertical="center" shrinkToFit="1"/>
    </xf>
    <xf numFmtId="0" fontId="1" fillId="12" borderId="85" xfId="0" applyFont="1" applyFill="1" applyBorder="1" applyAlignment="1">
      <alignment horizontal="center" vertical="center" shrinkToFit="1"/>
    </xf>
    <xf numFmtId="0" fontId="1" fillId="5" borderId="77" xfId="0" applyFont="1" applyFill="1" applyBorder="1" applyAlignment="1">
      <alignment horizontal="left" vertical="center" shrinkToFit="1"/>
    </xf>
    <xf numFmtId="0" fontId="8" fillId="5" borderId="77" xfId="0" applyFont="1" applyFill="1" applyBorder="1"/>
    <xf numFmtId="0" fontId="8" fillId="3" borderId="87" xfId="0" applyFont="1" applyFill="1" applyBorder="1"/>
    <xf numFmtId="0" fontId="1" fillId="0" borderId="81" xfId="0" applyFont="1" applyBorder="1" applyAlignment="1">
      <alignment horizontal="center" vertical="center" shrinkToFit="1"/>
    </xf>
    <xf numFmtId="0" fontId="1" fillId="0" borderId="89" xfId="0" applyFont="1" applyBorder="1" applyAlignment="1">
      <alignment horizontal="center" vertical="center" shrinkToFit="1"/>
    </xf>
    <xf numFmtId="0" fontId="1" fillId="3" borderId="91" xfId="0" applyFont="1" applyFill="1" applyBorder="1" applyAlignment="1">
      <alignment horizontal="center" vertical="center" shrinkToFit="1"/>
    </xf>
    <xf numFmtId="0" fontId="1" fillId="3" borderId="92" xfId="0" applyFont="1" applyFill="1" applyBorder="1" applyAlignment="1">
      <alignment horizontal="center"/>
    </xf>
    <xf numFmtId="0" fontId="1" fillId="6" borderId="92" xfId="0" applyFont="1" applyFill="1" applyBorder="1" applyAlignment="1">
      <alignment horizontal="left" vertical="center" shrinkToFit="1"/>
    </xf>
    <xf numFmtId="0" fontId="1" fillId="6" borderId="92" xfId="0" applyFont="1" applyFill="1" applyBorder="1" applyAlignment="1">
      <alignment horizontal="center" vertical="center" shrinkToFit="1"/>
    </xf>
    <xf numFmtId="0" fontId="1" fillId="0" borderId="92" xfId="0" applyFont="1" applyBorder="1" applyAlignment="1">
      <alignment horizontal="left" vertical="center" shrinkToFit="1"/>
    </xf>
    <xf numFmtId="0" fontId="1" fillId="0" borderId="92" xfId="0" applyFont="1" applyBorder="1" applyAlignment="1">
      <alignment horizontal="center" vertical="center" shrinkToFit="1"/>
    </xf>
    <xf numFmtId="0" fontId="1" fillId="5" borderId="92" xfId="0" applyFont="1" applyFill="1" applyBorder="1" applyAlignment="1">
      <alignment horizontal="left" vertical="center" shrinkToFit="1"/>
    </xf>
    <xf numFmtId="0" fontId="1" fillId="5" borderId="92" xfId="0" applyFont="1" applyFill="1" applyBorder="1" applyAlignment="1">
      <alignment horizontal="center" vertical="center" shrinkToFit="1"/>
    </xf>
    <xf numFmtId="0" fontId="1" fillId="0" borderId="93" xfId="0" applyFont="1" applyBorder="1" applyAlignment="1">
      <alignment horizontal="center" vertical="center" shrinkToFit="1"/>
    </xf>
    <xf numFmtId="0" fontId="1" fillId="0" borderId="94" xfId="0" applyFont="1" applyBorder="1" applyAlignment="1">
      <alignment horizontal="center" vertical="center" shrinkToFit="1"/>
    </xf>
    <xf numFmtId="0" fontId="1" fillId="3" borderId="73" xfId="0" applyFont="1" applyFill="1" applyBorder="1" applyAlignment="1">
      <alignment horizontal="center"/>
    </xf>
    <xf numFmtId="0" fontId="8" fillId="3" borderId="73" xfId="0" applyFont="1" applyFill="1" applyBorder="1"/>
    <xf numFmtId="0" fontId="1" fillId="3" borderId="73" xfId="0" applyFont="1" applyFill="1" applyBorder="1" applyAlignment="1">
      <alignment horizontal="left" shrinkToFit="1"/>
    </xf>
    <xf numFmtId="0" fontId="1" fillId="3" borderId="59" xfId="0" applyFont="1" applyFill="1" applyBorder="1" applyAlignment="1">
      <alignment horizontal="center" vertical="center" shrinkToFit="1"/>
    </xf>
    <xf numFmtId="0" fontId="1" fillId="6" borderId="77" xfId="0" applyFont="1" applyFill="1" applyBorder="1" applyAlignment="1">
      <alignment horizontal="left" vertical="center" shrinkToFit="1"/>
    </xf>
    <xf numFmtId="0" fontId="1" fillId="6" borderId="77" xfId="0" applyFont="1" applyFill="1" applyBorder="1" applyAlignment="1">
      <alignment horizontal="center" vertical="center" shrinkToFit="1"/>
    </xf>
    <xf numFmtId="0" fontId="1" fillId="0" borderId="77" xfId="0" applyFont="1" applyBorder="1" applyAlignment="1">
      <alignment horizontal="left" vertical="center" shrinkToFit="1"/>
    </xf>
    <xf numFmtId="0" fontId="1" fillId="0" borderId="77" xfId="0" applyFont="1" applyBorder="1" applyAlignment="1">
      <alignment horizontal="center" vertical="center" shrinkToFit="1"/>
    </xf>
    <xf numFmtId="0" fontId="1" fillId="8" borderId="77" xfId="0" applyFont="1" applyFill="1" applyBorder="1" applyAlignment="1">
      <alignment horizontal="left" vertical="center" shrinkToFit="1"/>
    </xf>
    <xf numFmtId="0" fontId="1" fillId="8" borderId="77" xfId="0" applyFont="1" applyFill="1" applyBorder="1" applyAlignment="1">
      <alignment horizontal="center" vertical="center" shrinkToFit="1"/>
    </xf>
    <xf numFmtId="0" fontId="1" fillId="0" borderId="77" xfId="0" applyFont="1" applyBorder="1" applyAlignment="1">
      <alignment horizontal="left" shrinkToFit="1"/>
    </xf>
    <xf numFmtId="0" fontId="1" fillId="0" borderId="77" xfId="0" applyFont="1" applyBorder="1" applyAlignment="1">
      <alignment horizontal="center" shrinkToFit="1"/>
    </xf>
    <xf numFmtId="0" fontId="1" fillId="0" borderId="87" xfId="0" applyFont="1" applyBorder="1" applyAlignment="1">
      <alignment horizontal="center" vertical="center" shrinkToFit="1"/>
    </xf>
    <xf numFmtId="0" fontId="1" fillId="0" borderId="96" xfId="0" applyFont="1" applyBorder="1" applyAlignment="1">
      <alignment horizontal="center" vertical="center" shrinkToFit="1"/>
    </xf>
    <xf numFmtId="0" fontId="1" fillId="8" borderId="28" xfId="0" applyFont="1" applyFill="1" applyBorder="1" applyAlignment="1">
      <alignment horizontal="left" vertical="center" shrinkToFit="1"/>
    </xf>
    <xf numFmtId="0" fontId="1" fillId="8" borderId="28" xfId="0" applyFont="1" applyFill="1" applyBorder="1" applyAlignment="1">
      <alignment horizontal="center" vertical="center" shrinkToFit="1"/>
    </xf>
    <xf numFmtId="0" fontId="1" fillId="0" borderId="97" xfId="0" applyFont="1" applyBorder="1" applyAlignment="1">
      <alignment horizontal="center" vertical="center" shrinkToFit="1"/>
    </xf>
    <xf numFmtId="0" fontId="1" fillId="5" borderId="28" xfId="0" applyFont="1" applyFill="1" applyBorder="1" applyAlignment="1">
      <alignment horizontal="center" shrinkToFit="1"/>
    </xf>
    <xf numFmtId="0" fontId="1" fillId="12" borderId="44" xfId="0" applyFont="1" applyFill="1" applyBorder="1" applyAlignment="1">
      <alignment horizontal="center" vertical="center" shrinkToFit="1"/>
    </xf>
    <xf numFmtId="0" fontId="1" fillId="8" borderId="92" xfId="0" applyFont="1" applyFill="1" applyBorder="1" applyAlignment="1">
      <alignment horizontal="left" vertical="center" shrinkToFit="1"/>
    </xf>
    <xf numFmtId="0" fontId="1" fillId="8" borderId="92" xfId="0" applyFont="1" applyFill="1" applyBorder="1" applyAlignment="1">
      <alignment horizontal="center" vertical="center" shrinkToFit="1"/>
    </xf>
    <xf numFmtId="0" fontId="1" fillId="0" borderId="98" xfId="0" applyFont="1" applyBorder="1" applyAlignment="1">
      <alignment horizontal="center" vertical="center" shrinkToFit="1"/>
    </xf>
    <xf numFmtId="0" fontId="1" fillId="5" borderId="28" xfId="0" applyFont="1" applyFill="1" applyBorder="1" applyAlignment="1">
      <alignment horizontal="left" shrinkToFit="1"/>
    </xf>
    <xf numFmtId="0" fontId="1" fillId="3" borderId="99" xfId="0" applyFont="1" applyFill="1" applyBorder="1" applyAlignment="1">
      <alignment horizontal="center"/>
    </xf>
    <xf numFmtId="0" fontId="1" fillId="3" borderId="43" xfId="0" applyFont="1" applyFill="1" applyBorder="1" applyAlignment="1">
      <alignment horizontal="center"/>
    </xf>
    <xf numFmtId="0" fontId="1" fillId="6" borderId="27" xfId="0" applyFont="1" applyFill="1" applyBorder="1" applyAlignment="1">
      <alignment horizontal="left" vertical="center" shrinkToFit="1"/>
    </xf>
    <xf numFmtId="0" fontId="1" fillId="3" borderId="102" xfId="0" applyFont="1" applyFill="1" applyBorder="1" applyAlignment="1">
      <alignment horizontal="center"/>
    </xf>
    <xf numFmtId="0" fontId="1" fillId="6" borderId="103" xfId="0" applyFont="1" applyFill="1" applyBorder="1" applyAlignment="1">
      <alignment horizontal="left" vertical="center" shrinkToFit="1"/>
    </xf>
    <xf numFmtId="0" fontId="1" fillId="6" borderId="45" xfId="0" applyFont="1" applyFill="1" applyBorder="1" applyAlignment="1">
      <alignment horizontal="center" vertical="center" shrinkToFit="1"/>
    </xf>
    <xf numFmtId="0" fontId="1" fillId="6" borderId="93" xfId="0" applyFont="1" applyFill="1" applyBorder="1" applyAlignment="1">
      <alignment horizontal="center" vertical="center" shrinkToFit="1"/>
    </xf>
    <xf numFmtId="0" fontId="1" fillId="6" borderId="85" xfId="0" applyFont="1" applyFill="1" applyBorder="1" applyAlignment="1">
      <alignment horizontal="center" vertical="center" shrinkToFit="1"/>
    </xf>
    <xf numFmtId="0" fontId="1" fillId="3" borderId="28" xfId="0" applyFont="1" applyFill="1" applyBorder="1" applyAlignment="1">
      <alignment horizontal="center" vertical="center" wrapText="1"/>
    </xf>
    <xf numFmtId="0" fontId="1" fillId="3" borderId="43" xfId="0" applyFont="1" applyFill="1" applyBorder="1" applyAlignment="1">
      <alignment horizontal="center" vertical="center" wrapText="1"/>
    </xf>
    <xf numFmtId="0" fontId="9" fillId="3" borderId="92" xfId="0" applyFont="1" applyFill="1" applyBorder="1" applyAlignment="1">
      <alignment vertical="center" wrapText="1"/>
    </xf>
    <xf numFmtId="0" fontId="1" fillId="3" borderId="102" xfId="0" applyFont="1" applyFill="1" applyBorder="1" applyAlignment="1">
      <alignment horizontal="center" vertical="center" wrapText="1"/>
    </xf>
    <xf numFmtId="0" fontId="1" fillId="6" borderId="107" xfId="0" applyFont="1" applyFill="1" applyBorder="1" applyAlignment="1">
      <alignment vertical="center" shrinkToFit="1"/>
    </xf>
    <xf numFmtId="0" fontId="8" fillId="6" borderId="108" xfId="0" applyFont="1" applyFill="1" applyBorder="1"/>
    <xf numFmtId="0" fontId="1" fillId="6" borderId="99" xfId="0" applyFont="1" applyFill="1" applyBorder="1" applyAlignment="1">
      <alignment vertical="center" shrinkToFit="1"/>
    </xf>
    <xf numFmtId="0" fontId="1" fillId="6" borderId="99" xfId="0" applyFont="1" applyFill="1" applyBorder="1" applyAlignment="1">
      <alignment shrinkToFit="1"/>
    </xf>
    <xf numFmtId="0" fontId="8" fillId="6" borderId="109" xfId="0" applyFont="1" applyFill="1" applyBorder="1"/>
    <xf numFmtId="0" fontId="1" fillId="6" borderId="42" xfId="0" applyFont="1" applyFill="1" applyBorder="1" applyAlignment="1">
      <alignment horizontal="center" vertical="center" shrinkToFit="1"/>
    </xf>
    <xf numFmtId="0" fontId="1" fillId="3" borderId="107" xfId="0" applyFont="1" applyFill="1" applyBorder="1" applyAlignment="1">
      <alignment vertical="center" shrinkToFit="1"/>
    </xf>
    <xf numFmtId="0" fontId="8" fillId="3" borderId="108" xfId="0" applyFont="1" applyFill="1" applyBorder="1"/>
    <xf numFmtId="0" fontId="1" fillId="3" borderId="99" xfId="0" applyFont="1" applyFill="1" applyBorder="1" applyAlignment="1">
      <alignment vertical="center" shrinkToFit="1"/>
    </xf>
    <xf numFmtId="0" fontId="1" fillId="5" borderId="99" xfId="0" applyFont="1" applyFill="1" applyBorder="1" applyAlignment="1">
      <alignment shrinkToFit="1"/>
    </xf>
    <xf numFmtId="0" fontId="8" fillId="5" borderId="108" xfId="0" applyFont="1" applyFill="1" applyBorder="1"/>
    <xf numFmtId="0" fontId="1" fillId="3" borderId="99" xfId="0" applyFont="1" applyFill="1" applyBorder="1" applyAlignment="1">
      <alignment shrinkToFit="1"/>
    </xf>
    <xf numFmtId="0" fontId="8" fillId="3" borderId="109" xfId="0" applyFont="1" applyFill="1" applyBorder="1"/>
    <xf numFmtId="0" fontId="1" fillId="5" borderId="99" xfId="0" applyFont="1" applyFill="1" applyBorder="1" applyAlignment="1">
      <alignment vertical="center" shrinkToFit="1"/>
    </xf>
    <xf numFmtId="0" fontId="3" fillId="3" borderId="77" xfId="0" applyFont="1" applyFill="1" applyBorder="1" applyAlignment="1">
      <alignment horizontal="center"/>
    </xf>
    <xf numFmtId="0" fontId="1" fillId="3" borderId="108" xfId="0" applyFont="1" applyFill="1" applyBorder="1" applyAlignment="1">
      <alignment horizontal="center"/>
    </xf>
    <xf numFmtId="0" fontId="11" fillId="3" borderId="99" xfId="0" applyFont="1" applyFill="1" applyBorder="1" applyAlignment="1">
      <alignment horizontal="right"/>
    </xf>
    <xf numFmtId="0" fontId="8" fillId="3" borderId="23" xfId="0" applyFont="1" applyFill="1" applyBorder="1"/>
    <xf numFmtId="0" fontId="1" fillId="3" borderId="54" xfId="0" applyFont="1" applyFill="1" applyBorder="1" applyAlignment="1">
      <alignment horizontal="center"/>
    </xf>
    <xf numFmtId="0" fontId="1" fillId="0" borderId="83" xfId="0" applyFont="1" applyBorder="1" applyAlignment="1">
      <alignment horizontal="left" shrinkToFit="1"/>
    </xf>
    <xf numFmtId="0" fontId="1" fillId="3" borderId="61" xfId="0" applyFont="1" applyFill="1" applyBorder="1" applyAlignment="1">
      <alignment horizontal="center"/>
    </xf>
    <xf numFmtId="0" fontId="1" fillId="3" borderId="110" xfId="0" applyFont="1" applyFill="1" applyBorder="1" applyAlignment="1">
      <alignment horizontal="center" vertical="center" wrapText="1"/>
    </xf>
    <xf numFmtId="0" fontId="1" fillId="6" borderId="43" xfId="0" applyFont="1" applyFill="1" applyBorder="1" applyAlignment="1">
      <alignment horizontal="center" vertical="center" shrinkToFit="1"/>
    </xf>
    <xf numFmtId="0" fontId="1" fillId="0" borderId="111" xfId="0" applyFont="1" applyBorder="1" applyAlignment="1">
      <alignment horizontal="center" vertical="center" shrinkToFit="1"/>
    </xf>
    <xf numFmtId="0" fontId="8" fillId="3" borderId="112" xfId="0" applyFont="1" applyFill="1" applyBorder="1"/>
    <xf numFmtId="0" fontId="1" fillId="3" borderId="113" xfId="0" applyFont="1" applyFill="1" applyBorder="1" applyAlignment="1">
      <alignment horizontal="center"/>
    </xf>
    <xf numFmtId="0" fontId="1" fillId="0" borderId="114" xfId="0" applyFont="1" applyBorder="1" applyAlignment="1">
      <alignment horizontal="left" vertical="center" shrinkToFit="1"/>
    </xf>
    <xf numFmtId="0" fontId="1" fillId="3" borderId="99" xfId="0" applyFont="1" applyFill="1" applyBorder="1" applyAlignment="1">
      <alignment horizontal="left" vertical="center" shrinkToFit="1"/>
    </xf>
    <xf numFmtId="0" fontId="9" fillId="3" borderId="108" xfId="0" applyFont="1" applyFill="1" applyBorder="1" applyAlignment="1">
      <alignment vertical="center"/>
    </xf>
    <xf numFmtId="0" fontId="1" fillId="6" borderId="81" xfId="0" applyFont="1" applyFill="1" applyBorder="1" applyAlignment="1">
      <alignment horizontal="center" shrinkToFit="1"/>
    </xf>
    <xf numFmtId="0" fontId="9" fillId="3" borderId="113" xfId="0" applyFont="1" applyFill="1" applyBorder="1"/>
    <xf numFmtId="0" fontId="1" fillId="12" borderId="115" xfId="0" applyFont="1" applyFill="1" applyBorder="1" applyAlignment="1">
      <alignment horizontal="center" vertical="center" shrinkToFit="1"/>
    </xf>
    <xf numFmtId="0" fontId="3" fillId="3" borderId="73" xfId="0" applyFont="1" applyFill="1" applyBorder="1" applyAlignment="1">
      <alignment horizontal="center"/>
    </xf>
    <xf numFmtId="0" fontId="1" fillId="3" borderId="116" xfId="0" applyFont="1" applyFill="1" applyBorder="1" applyAlignment="1">
      <alignment horizontal="center"/>
    </xf>
    <xf numFmtId="0" fontId="11" fillId="3" borderId="73" xfId="0" applyFont="1" applyFill="1" applyBorder="1" applyAlignment="1">
      <alignment horizontal="right"/>
    </xf>
    <xf numFmtId="0" fontId="1" fillId="3" borderId="117" xfId="0" applyFont="1" applyFill="1" applyBorder="1" applyAlignment="1">
      <alignment vertical="center" shrinkToFit="1"/>
    </xf>
    <xf numFmtId="0" fontId="8" fillId="3" borderId="116" xfId="0" applyFont="1" applyFill="1" applyBorder="1"/>
    <xf numFmtId="0" fontId="1" fillId="3" borderId="117" xfId="0" applyFont="1" applyFill="1" applyBorder="1" applyAlignment="1">
      <alignment shrinkToFit="1"/>
    </xf>
    <xf numFmtId="0" fontId="1" fillId="5" borderId="117" xfId="0" applyFont="1" applyFill="1" applyBorder="1" applyAlignment="1">
      <alignment vertical="center" shrinkToFit="1"/>
    </xf>
    <xf numFmtId="0" fontId="8" fillId="5" borderId="70" xfId="0" applyFont="1" applyFill="1" applyBorder="1"/>
    <xf numFmtId="0" fontId="1" fillId="12" borderId="59" xfId="0" applyFont="1" applyFill="1" applyBorder="1" applyAlignment="1">
      <alignment horizontal="center" vertical="center" shrinkToFit="1"/>
    </xf>
    <xf numFmtId="0" fontId="1" fillId="3" borderId="99" xfId="0" applyFont="1" applyFill="1" applyBorder="1" applyAlignment="1">
      <alignment horizontal="center" vertical="center" wrapText="1"/>
    </xf>
    <xf numFmtId="0" fontId="1" fillId="6" borderId="118" xfId="0" applyFont="1" applyFill="1" applyBorder="1" applyAlignment="1">
      <alignment horizontal="left" vertical="center" shrinkToFit="1"/>
    </xf>
    <xf numFmtId="0" fontId="1" fillId="5" borderId="77" xfId="0" applyFont="1" applyFill="1" applyBorder="1" applyAlignment="1">
      <alignment horizontal="center" vertical="center" shrinkToFit="1"/>
    </xf>
    <xf numFmtId="0" fontId="1" fillId="5" borderId="87" xfId="0" applyFont="1" applyFill="1" applyBorder="1" applyAlignment="1">
      <alignment horizontal="center" vertical="center" shrinkToFit="1"/>
    </xf>
    <xf numFmtId="0" fontId="1" fillId="12" borderId="42" xfId="0" applyFont="1" applyFill="1" applyBorder="1" applyAlignment="1">
      <alignment horizontal="center" vertical="center" shrinkToFit="1"/>
    </xf>
    <xf numFmtId="0" fontId="1" fillId="3" borderId="119" xfId="0" applyFont="1" applyFill="1" applyBorder="1" applyAlignment="1">
      <alignment horizontal="center" vertical="center" shrinkToFit="1"/>
    </xf>
    <xf numFmtId="0" fontId="1" fillId="0" borderId="114" xfId="0" applyFont="1" applyBorder="1" applyAlignment="1">
      <alignment horizontal="center" vertical="center" shrinkToFit="1"/>
    </xf>
    <xf numFmtId="0" fontId="1" fillId="5" borderId="93" xfId="0" applyFont="1" applyFill="1" applyBorder="1" applyAlignment="1">
      <alignment horizontal="center" vertical="center" shrinkToFit="1"/>
    </xf>
    <xf numFmtId="0" fontId="8" fillId="5" borderId="116" xfId="0" applyFont="1" applyFill="1" applyBorder="1"/>
    <xf numFmtId="0" fontId="9" fillId="3" borderId="70" xfId="0" applyFont="1" applyFill="1" applyBorder="1" applyAlignment="1">
      <alignment vertical="center"/>
    </xf>
    <xf numFmtId="0" fontId="1" fillId="3" borderId="120" xfId="0" applyFont="1" applyFill="1" applyBorder="1" applyAlignment="1">
      <alignment horizontal="center" vertical="center" shrinkToFit="1"/>
    </xf>
    <xf numFmtId="0" fontId="1" fillId="3" borderId="121" xfId="0" applyFont="1" applyFill="1" applyBorder="1" applyAlignment="1">
      <alignment horizontal="center" vertical="center" wrapText="1"/>
    </xf>
    <xf numFmtId="0" fontId="1" fillId="6" borderId="22" xfId="0" applyFont="1" applyFill="1" applyBorder="1" applyAlignment="1">
      <alignment horizontal="left" vertical="center" shrinkToFit="1"/>
    </xf>
    <xf numFmtId="0" fontId="1" fillId="0" borderId="24" xfId="0" applyFont="1" applyBorder="1" applyAlignment="1">
      <alignment horizontal="center" vertical="center" shrinkToFit="1"/>
    </xf>
    <xf numFmtId="0" fontId="1" fillId="5" borderId="23" xfId="0" applyFont="1" applyFill="1" applyBorder="1" applyAlignment="1">
      <alignment horizontal="center" vertical="center" shrinkToFit="1"/>
    </xf>
    <xf numFmtId="0" fontId="1" fillId="6" borderId="23" xfId="0" applyFont="1" applyFill="1" applyBorder="1" applyAlignment="1">
      <alignment horizontal="left" shrinkToFit="1"/>
    </xf>
    <xf numFmtId="0" fontId="1" fillId="6" borderId="23" xfId="0" applyFont="1" applyFill="1" applyBorder="1" applyAlignment="1">
      <alignment horizontal="center" shrinkToFit="1"/>
    </xf>
    <xf numFmtId="0" fontId="1" fillId="6" borderId="122" xfId="0" applyFont="1" applyFill="1" applyBorder="1" applyAlignment="1">
      <alignment horizontal="center" vertical="center" shrinkToFit="1"/>
    </xf>
    <xf numFmtId="0" fontId="1" fillId="5" borderId="112" xfId="0" applyFont="1" applyFill="1" applyBorder="1" applyAlignment="1">
      <alignment horizontal="left" vertical="center" shrinkToFit="1"/>
    </xf>
    <xf numFmtId="0" fontId="1" fillId="5" borderId="112" xfId="0" applyFont="1" applyFill="1" applyBorder="1" applyAlignment="1">
      <alignment horizontal="center" vertical="center" shrinkToFit="1"/>
    </xf>
    <xf numFmtId="0" fontId="1" fillId="3" borderId="123" xfId="0" applyFont="1" applyFill="1" applyBorder="1" applyAlignment="1">
      <alignment horizontal="center" vertical="center" shrinkToFit="1"/>
    </xf>
    <xf numFmtId="0" fontId="3" fillId="3" borderId="124" xfId="0" applyFont="1" applyFill="1" applyBorder="1" applyAlignment="1">
      <alignment horizontal="center"/>
    </xf>
    <xf numFmtId="0" fontId="11" fillId="3" borderId="125" xfId="0" applyFont="1" applyFill="1" applyBorder="1" applyAlignment="1">
      <alignment horizontal="right"/>
    </xf>
    <xf numFmtId="0" fontId="1" fillId="3" borderId="126" xfId="0" applyFont="1" applyFill="1" applyBorder="1" applyAlignment="1">
      <alignment vertical="center" shrinkToFit="1"/>
    </xf>
    <xf numFmtId="0" fontId="8" fillId="3" borderId="61" xfId="0" applyFont="1" applyFill="1" applyBorder="1"/>
    <xf numFmtId="0" fontId="1" fillId="3" borderId="125" xfId="0" applyFont="1" applyFill="1" applyBorder="1" applyAlignment="1">
      <alignment vertical="center" shrinkToFit="1"/>
    </xf>
    <xf numFmtId="0" fontId="1" fillId="3" borderId="125" xfId="0" applyFont="1" applyFill="1" applyBorder="1" applyAlignment="1">
      <alignment shrinkToFit="1"/>
    </xf>
    <xf numFmtId="0" fontId="1" fillId="3" borderId="124" xfId="0" applyFont="1" applyFill="1" applyBorder="1" applyAlignment="1">
      <alignment horizontal="center" vertical="center" shrinkToFit="1"/>
    </xf>
    <xf numFmtId="0" fontId="1" fillId="3" borderId="38" xfId="0" applyFont="1" applyFill="1" applyBorder="1" applyAlignment="1">
      <alignment horizontal="center" vertical="center" shrinkToFit="1"/>
    </xf>
    <xf numFmtId="0" fontId="1" fillId="3" borderId="77" xfId="0" applyFont="1" applyFill="1" applyBorder="1" applyAlignment="1">
      <alignment horizontal="center" vertical="center" wrapText="1"/>
    </xf>
    <xf numFmtId="0" fontId="1" fillId="3" borderId="60" xfId="0" applyFont="1" applyFill="1" applyBorder="1" applyAlignment="1">
      <alignment horizontal="center" vertical="center" wrapText="1"/>
    </xf>
    <xf numFmtId="0" fontId="1" fillId="3" borderId="92" xfId="0" applyFont="1" applyFill="1" applyBorder="1" applyAlignment="1">
      <alignment horizontal="center" vertical="center" wrapText="1"/>
    </xf>
    <xf numFmtId="0" fontId="1" fillId="6" borderId="127" xfId="0" applyFont="1" applyFill="1" applyBorder="1" applyAlignment="1">
      <alignment horizontal="left" vertical="center" shrinkToFit="1"/>
    </xf>
    <xf numFmtId="0" fontId="1" fillId="6" borderId="112" xfId="0" applyFont="1" applyFill="1" applyBorder="1" applyAlignment="1">
      <alignment horizontal="center" vertical="center" shrinkToFit="1"/>
    </xf>
    <xf numFmtId="0" fontId="1" fillId="0" borderId="128" xfId="0" applyFont="1" applyBorder="1" applyAlignment="1">
      <alignment horizontal="center" vertical="center" shrinkToFit="1"/>
    </xf>
    <xf numFmtId="0" fontId="1" fillId="3" borderId="129" xfId="0" applyFont="1" applyFill="1" applyBorder="1" applyAlignment="1">
      <alignment horizontal="center"/>
    </xf>
    <xf numFmtId="0" fontId="1" fillId="3" borderId="130" xfId="0" applyFont="1" applyFill="1" applyBorder="1" applyAlignment="1">
      <alignment vertical="center" shrinkToFit="1"/>
    </xf>
    <xf numFmtId="0" fontId="3" fillId="5" borderId="117" xfId="0" applyFont="1" applyFill="1" applyBorder="1" applyAlignment="1">
      <alignment vertical="center" shrinkToFit="1"/>
    </xf>
    <xf numFmtId="0" fontId="8" fillId="3" borderId="70" xfId="0" applyFont="1" applyFill="1" applyBorder="1"/>
    <xf numFmtId="0" fontId="1" fillId="3" borderId="23" xfId="0" applyFont="1" applyFill="1" applyBorder="1" applyAlignment="1">
      <alignment horizontal="center"/>
    </xf>
    <xf numFmtId="0" fontId="1" fillId="3" borderId="131" xfId="0" applyFont="1" applyFill="1" applyBorder="1" applyAlignment="1">
      <alignment horizontal="center"/>
    </xf>
    <xf numFmtId="0" fontId="3" fillId="5" borderId="23" xfId="0" applyFont="1" applyFill="1" applyBorder="1" applyAlignment="1">
      <alignment horizontal="left" vertical="center" shrinkToFit="1"/>
    </xf>
    <xf numFmtId="0" fontId="3" fillId="5" borderId="23" xfId="0" applyFont="1" applyFill="1" applyBorder="1" applyAlignment="1">
      <alignment horizontal="center" vertical="center" shrinkToFit="1"/>
    </xf>
    <xf numFmtId="0" fontId="1" fillId="0" borderId="24" xfId="0" applyFont="1" applyBorder="1" applyAlignment="1">
      <alignment horizontal="left" shrinkToFit="1"/>
    </xf>
    <xf numFmtId="0" fontId="1" fillId="0" borderId="132" xfId="0" applyFont="1" applyBorder="1" applyAlignment="1">
      <alignment horizontal="center" shrinkToFit="1"/>
    </xf>
    <xf numFmtId="0" fontId="3" fillId="5" borderId="28" xfId="0" applyFont="1" applyFill="1" applyBorder="1" applyAlignment="1">
      <alignment horizontal="center" vertical="center" shrinkToFit="1"/>
    </xf>
    <xf numFmtId="0" fontId="3" fillId="5" borderId="44" xfId="0" applyFont="1" applyFill="1" applyBorder="1" applyAlignment="1">
      <alignment horizontal="left" vertical="center" shrinkToFit="1"/>
    </xf>
    <xf numFmtId="0" fontId="3" fillId="5" borderId="44" xfId="0" applyFont="1" applyFill="1" applyBorder="1" applyAlignment="1">
      <alignment horizontal="left" shrinkToFit="1"/>
    </xf>
    <xf numFmtId="0" fontId="3" fillId="5" borderId="28" xfId="0" applyFont="1" applyFill="1" applyBorder="1" applyAlignment="1">
      <alignment horizontal="center" shrinkToFit="1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1" fillId="3" borderId="112" xfId="0" applyFont="1" applyFill="1" applyBorder="1" applyAlignment="1">
      <alignment horizontal="center"/>
    </xf>
    <xf numFmtId="0" fontId="1" fillId="3" borderId="133" xfId="0" applyFont="1" applyFill="1" applyBorder="1" applyAlignment="1">
      <alignment horizontal="center"/>
    </xf>
    <xf numFmtId="0" fontId="1" fillId="3" borderId="134" xfId="0" applyFont="1" applyFill="1" applyBorder="1" applyAlignment="1">
      <alignment horizontal="center"/>
    </xf>
    <xf numFmtId="0" fontId="3" fillId="5" borderId="92" xfId="0" applyFont="1" applyFill="1" applyBorder="1" applyAlignment="1">
      <alignment horizontal="left" vertical="center" shrinkToFit="1"/>
    </xf>
    <xf numFmtId="0" fontId="3" fillId="5" borderId="92" xfId="0" applyFont="1" applyFill="1" applyBorder="1" applyAlignment="1">
      <alignment horizontal="center" vertical="center" shrinkToFit="1"/>
    </xf>
    <xf numFmtId="0" fontId="1" fillId="0" borderId="132" xfId="0" applyFont="1" applyBorder="1" applyAlignment="1">
      <alignment horizontal="center" vertical="center" shrinkToFit="1"/>
    </xf>
    <xf numFmtId="0" fontId="8" fillId="6" borderId="4" xfId="0" applyFont="1" applyFill="1" applyBorder="1" applyAlignment="1">
      <alignment horizontal="center" vertical="center"/>
    </xf>
    <xf numFmtId="0" fontId="1" fillId="13" borderId="72" xfId="0" applyFont="1" applyFill="1" applyBorder="1" applyAlignment="1">
      <alignment horizontal="center" vertical="center" shrinkToFit="1"/>
    </xf>
    <xf numFmtId="0" fontId="1" fillId="13" borderId="73" xfId="0" applyFont="1" applyFill="1" applyBorder="1" applyAlignment="1">
      <alignment horizontal="center" wrapText="1"/>
    </xf>
    <xf numFmtId="0" fontId="1" fillId="13" borderId="73" xfId="0" applyFont="1" applyFill="1" applyBorder="1" applyAlignment="1">
      <alignment horizontal="left" vertical="center" shrinkToFit="1"/>
    </xf>
    <xf numFmtId="0" fontId="1" fillId="13" borderId="73" xfId="0" applyFont="1" applyFill="1" applyBorder="1" applyAlignment="1">
      <alignment horizontal="center" vertical="center" shrinkToFit="1"/>
    </xf>
    <xf numFmtId="0" fontId="1" fillId="13" borderId="74" xfId="0" applyFont="1" applyFill="1" applyBorder="1" applyAlignment="1">
      <alignment horizontal="center" vertical="center" shrinkToFit="1"/>
    </xf>
    <xf numFmtId="0" fontId="1" fillId="13" borderId="135" xfId="0" applyFont="1" applyFill="1" applyBorder="1" applyAlignment="1">
      <alignment horizontal="center" vertical="center" shrinkToFit="1"/>
    </xf>
    <xf numFmtId="0" fontId="1" fillId="13" borderId="136" xfId="0" applyFont="1" applyFill="1" applyBorder="1" applyAlignment="1">
      <alignment horizontal="center"/>
    </xf>
    <xf numFmtId="0" fontId="1" fillId="13" borderId="137" xfId="0" applyFont="1" applyFill="1" applyBorder="1" applyAlignment="1">
      <alignment horizontal="center"/>
    </xf>
    <xf numFmtId="0" fontId="1" fillId="13" borderId="138" xfId="0" applyFont="1" applyFill="1" applyBorder="1" applyAlignment="1">
      <alignment horizontal="left" vertical="center" shrinkToFit="1"/>
    </xf>
    <xf numFmtId="0" fontId="8" fillId="13" borderId="137" xfId="0" applyFont="1" applyFill="1" applyBorder="1"/>
    <xf numFmtId="0" fontId="9" fillId="13" borderId="137" xfId="0" applyFont="1" applyFill="1" applyBorder="1" applyAlignment="1">
      <alignment vertical="center"/>
    </xf>
    <xf numFmtId="0" fontId="1" fillId="13" borderId="136" xfId="0" applyFont="1" applyFill="1" applyBorder="1" applyAlignment="1">
      <alignment horizontal="center" vertical="center" shrinkToFit="1"/>
    </xf>
    <xf numFmtId="0" fontId="1" fillId="13" borderId="120" xfId="0" applyFont="1" applyFill="1" applyBorder="1" applyAlignment="1">
      <alignment horizontal="center" vertical="center" shrinkToFit="1"/>
    </xf>
    <xf numFmtId="0" fontId="1" fillId="13" borderId="23" xfId="0" applyFont="1" applyFill="1" applyBorder="1" applyAlignment="1">
      <alignment horizontal="center"/>
    </xf>
    <xf numFmtId="0" fontId="1" fillId="13" borderId="54" xfId="0" applyFont="1" applyFill="1" applyBorder="1" applyAlignment="1">
      <alignment horizontal="center"/>
    </xf>
    <xf numFmtId="0" fontId="1" fillId="13" borderId="80" xfId="0" applyFont="1" applyFill="1" applyBorder="1" applyAlignment="1">
      <alignment horizontal="center" vertical="center" shrinkToFit="1"/>
    </xf>
    <xf numFmtId="0" fontId="1" fillId="13" borderId="82" xfId="0" applyFont="1" applyFill="1" applyBorder="1" applyAlignment="1">
      <alignment horizontal="center" vertical="center" shrinkToFit="1"/>
    </xf>
    <xf numFmtId="0" fontId="1" fillId="13" borderId="124" xfId="0" applyFont="1" applyFill="1" applyBorder="1" applyAlignment="1">
      <alignment horizontal="center"/>
    </xf>
    <xf numFmtId="0" fontId="1" fillId="13" borderId="61" xfId="0" applyFont="1" applyFill="1" applyBorder="1" applyAlignment="1">
      <alignment horizontal="center"/>
    </xf>
    <xf numFmtId="0" fontId="1" fillId="13" borderId="76" xfId="0" applyFont="1" applyFill="1" applyBorder="1" applyAlignment="1">
      <alignment horizontal="center" vertical="center" shrinkToFit="1"/>
    </xf>
    <xf numFmtId="0" fontId="1" fillId="13" borderId="77" xfId="0" applyFont="1" applyFill="1" applyBorder="1" applyAlignment="1">
      <alignment horizontal="center"/>
    </xf>
    <xf numFmtId="0" fontId="1" fillId="13" borderId="108" xfId="0" applyFont="1" applyFill="1" applyBorder="1" applyAlignment="1">
      <alignment horizontal="center"/>
    </xf>
    <xf numFmtId="0" fontId="1" fillId="13" borderId="99" xfId="0" applyFont="1" applyFill="1" applyBorder="1" applyAlignment="1">
      <alignment horizontal="left" vertical="center" shrinkToFit="1"/>
    </xf>
    <xf numFmtId="0" fontId="8" fillId="13" borderId="108" xfId="0" applyFont="1" applyFill="1" applyBorder="1"/>
    <xf numFmtId="0" fontId="1" fillId="5" borderId="99" xfId="0" applyFont="1" applyFill="1" applyBorder="1" applyAlignment="1">
      <alignment horizontal="left" vertical="center" shrinkToFit="1"/>
    </xf>
    <xf numFmtId="0" fontId="1" fillId="13" borderId="77" xfId="0" applyFont="1" applyFill="1" applyBorder="1" applyAlignment="1">
      <alignment horizontal="center" vertical="center" shrinkToFit="1"/>
    </xf>
    <xf numFmtId="0" fontId="1" fillId="13" borderId="99" xfId="0" applyFont="1" applyFill="1" applyBorder="1" applyAlignment="1">
      <alignment horizontal="center" vertical="center" shrinkToFit="1"/>
    </xf>
    <xf numFmtId="0" fontId="8" fillId="13" borderId="109" xfId="0" applyFont="1" applyFill="1" applyBorder="1"/>
    <xf numFmtId="0" fontId="1" fillId="13" borderId="91" xfId="0" applyFont="1" applyFill="1" applyBorder="1" applyAlignment="1">
      <alignment horizontal="center" vertical="center" shrinkToFit="1"/>
    </xf>
    <xf numFmtId="0" fontId="1" fillId="13" borderId="112" xfId="0" applyFont="1" applyFill="1" applyBorder="1" applyAlignment="1">
      <alignment horizontal="center"/>
    </xf>
    <xf numFmtId="0" fontId="1" fillId="13" borderId="133" xfId="0" applyFont="1" applyFill="1" applyBorder="1" applyAlignment="1">
      <alignment horizontal="center"/>
    </xf>
    <xf numFmtId="0" fontId="1" fillId="13" borderId="139" xfId="0" applyFont="1" applyFill="1" applyBorder="1" applyAlignment="1">
      <alignment horizontal="center" vertical="center" shrinkToFit="1"/>
    </xf>
    <xf numFmtId="0" fontId="1" fillId="13" borderId="140" xfId="0" applyFont="1" applyFill="1" applyBorder="1" applyAlignment="1">
      <alignment horizontal="left" vertical="center" shrinkToFit="1"/>
    </xf>
    <xf numFmtId="0" fontId="8" fillId="13" borderId="133" xfId="0" applyFont="1" applyFill="1" applyBorder="1"/>
    <xf numFmtId="0" fontId="1" fillId="13" borderId="112" xfId="0" applyFont="1" applyFill="1" applyBorder="1" applyAlignment="1">
      <alignment horizontal="center" vertical="center" shrinkToFit="1"/>
    </xf>
    <xf numFmtId="0" fontId="1" fillId="13" borderId="140" xfId="0" applyFont="1" applyFill="1" applyBorder="1" applyAlignment="1">
      <alignment horizontal="center" vertical="center" shrinkToFit="1"/>
    </xf>
    <xf numFmtId="0" fontId="8" fillId="13" borderId="141" xfId="0" applyFont="1" applyFill="1" applyBorder="1"/>
    <xf numFmtId="0" fontId="1" fillId="0" borderId="142" xfId="0" applyFont="1" applyBorder="1" applyAlignment="1">
      <alignment horizontal="center" vertical="center" shrinkToFit="1"/>
    </xf>
    <xf numFmtId="0" fontId="1" fillId="13" borderId="99" xfId="0" applyFont="1" applyFill="1" applyBorder="1" applyAlignment="1">
      <alignment horizontal="left" shrinkToFit="1"/>
    </xf>
    <xf numFmtId="0" fontId="1" fillId="13" borderId="138" xfId="0" applyFont="1" applyFill="1" applyBorder="1" applyAlignment="1">
      <alignment vertical="center" shrinkToFit="1"/>
    </xf>
    <xf numFmtId="0" fontId="9" fillId="13" borderId="143" xfId="0" applyFont="1" applyFill="1" applyBorder="1" applyAlignment="1">
      <alignment vertical="center"/>
    </xf>
    <xf numFmtId="0" fontId="1" fillId="13" borderId="28" xfId="0" applyFont="1" applyFill="1" applyBorder="1" applyAlignment="1">
      <alignment horizontal="center" vertical="center" wrapText="1"/>
    </xf>
    <xf numFmtId="0" fontId="1" fillId="0" borderId="144" xfId="0" applyFont="1" applyBorder="1" applyAlignment="1">
      <alignment horizontal="center" vertical="center" shrinkToFit="1"/>
    </xf>
    <xf numFmtId="0" fontId="9" fillId="13" borderId="92" xfId="0" applyFont="1" applyFill="1" applyBorder="1" applyAlignment="1">
      <alignment vertical="center" wrapText="1"/>
    </xf>
    <xf numFmtId="0" fontId="1" fillId="13" borderId="92" xfId="0" applyFont="1" applyFill="1" applyBorder="1" applyAlignment="1">
      <alignment horizontal="center" vertical="center" wrapText="1"/>
    </xf>
    <xf numFmtId="0" fontId="1" fillId="13" borderId="99" xfId="0" applyFont="1" applyFill="1" applyBorder="1" applyAlignment="1">
      <alignment vertical="center" shrinkToFit="1"/>
    </xf>
    <xf numFmtId="0" fontId="3" fillId="6" borderId="20" xfId="0" applyFont="1" applyFill="1" applyBorder="1" applyAlignment="1">
      <alignment horizontal="center" vertical="center"/>
    </xf>
    <xf numFmtId="0" fontId="1" fillId="5" borderId="60" xfId="0" applyFont="1" applyFill="1" applyBorder="1" applyAlignment="1">
      <alignment horizontal="left" vertical="center" shrinkToFit="1"/>
    </xf>
    <xf numFmtId="0" fontId="1" fillId="5" borderId="60" xfId="0" applyFont="1" applyFill="1" applyBorder="1" applyAlignment="1">
      <alignment horizontal="center" vertical="center" shrinkToFit="1"/>
    </xf>
    <xf numFmtId="0" fontId="3" fillId="13" borderId="77" xfId="0" applyFont="1" applyFill="1" applyBorder="1" applyAlignment="1">
      <alignment horizontal="center"/>
    </xf>
    <xf numFmtId="0" fontId="11" fillId="13" borderId="77" xfId="0" applyFont="1" applyFill="1" applyBorder="1" applyAlignment="1">
      <alignment horizontal="right"/>
    </xf>
    <xf numFmtId="0" fontId="8" fillId="13" borderId="23" xfId="0" applyFont="1" applyFill="1" applyBorder="1"/>
    <xf numFmtId="0" fontId="1" fillId="13" borderId="60" xfId="0" applyFont="1" applyFill="1" applyBorder="1" applyAlignment="1">
      <alignment horizontal="center" vertical="center" wrapText="1"/>
    </xf>
    <xf numFmtId="0" fontId="8" fillId="13" borderId="124" xfId="0" applyFont="1" applyFill="1" applyBorder="1"/>
    <xf numFmtId="0" fontId="1" fillId="13" borderId="145" xfId="0" applyFont="1" applyFill="1" applyBorder="1" applyAlignment="1">
      <alignment horizontal="center"/>
    </xf>
    <xf numFmtId="0" fontId="9" fillId="13" borderId="108" xfId="0" applyFont="1" applyFill="1" applyBorder="1" applyAlignment="1">
      <alignment vertical="center"/>
    </xf>
    <xf numFmtId="0" fontId="8" fillId="13" borderId="112" xfId="0" applyFont="1" applyFill="1" applyBorder="1"/>
    <xf numFmtId="0" fontId="9" fillId="13" borderId="113" xfId="0" applyFont="1" applyFill="1" applyBorder="1"/>
    <xf numFmtId="0" fontId="3" fillId="13" borderId="23" xfId="0" applyFont="1" applyFill="1" applyBorder="1" applyAlignment="1">
      <alignment horizontal="center"/>
    </xf>
    <xf numFmtId="0" fontId="11" fillId="13" borderId="23" xfId="0" applyFont="1" applyFill="1" applyBorder="1" applyAlignment="1">
      <alignment horizontal="right"/>
    </xf>
    <xf numFmtId="0" fontId="1" fillId="13" borderId="40" xfId="0" applyFont="1" applyFill="1" applyBorder="1" applyAlignment="1">
      <alignment vertical="center" shrinkToFit="1"/>
    </xf>
    <xf numFmtId="0" fontId="8" fillId="13" borderId="41" xfId="0" applyFont="1" applyFill="1" applyBorder="1"/>
    <xf numFmtId="0" fontId="1" fillId="13" borderId="23" xfId="0" applyFont="1" applyFill="1" applyBorder="1" applyAlignment="1">
      <alignment horizontal="center" vertical="center" shrinkToFit="1"/>
    </xf>
    <xf numFmtId="0" fontId="1" fillId="5" borderId="40" xfId="0" applyFont="1" applyFill="1" applyBorder="1" applyAlignment="1">
      <alignment vertical="center" shrinkToFit="1"/>
    </xf>
    <xf numFmtId="0" fontId="8" fillId="5" borderId="146" xfId="0" applyFont="1" applyFill="1" applyBorder="1"/>
    <xf numFmtId="0" fontId="1" fillId="13" borderId="119" xfId="0" applyFont="1" applyFill="1" applyBorder="1" applyAlignment="1">
      <alignment horizontal="center" vertical="center" shrinkToFit="1"/>
    </xf>
    <xf numFmtId="0" fontId="1" fillId="13" borderId="92" xfId="0" applyFont="1" applyFill="1" applyBorder="1" applyAlignment="1">
      <alignment horizontal="center"/>
    </xf>
    <xf numFmtId="0" fontId="9" fillId="13" borderId="109" xfId="0" applyFont="1" applyFill="1" applyBorder="1" applyAlignment="1">
      <alignment vertical="center"/>
    </xf>
    <xf numFmtId="0" fontId="1" fillId="6" borderId="112" xfId="0" applyFont="1" applyFill="1" applyBorder="1" applyAlignment="1">
      <alignment horizontal="left" vertical="center" shrinkToFit="1"/>
    </xf>
    <xf numFmtId="0" fontId="1" fillId="6" borderId="147" xfId="0" applyFont="1" applyFill="1" applyBorder="1" applyAlignment="1">
      <alignment horizontal="center" vertical="center" shrinkToFit="1"/>
    </xf>
    <xf numFmtId="0" fontId="1" fillId="5" borderId="44" xfId="0" applyFont="1" applyFill="1" applyBorder="1" applyAlignment="1">
      <alignment horizontal="left" vertical="center" shrinkToFit="1"/>
    </xf>
    <xf numFmtId="0" fontId="1" fillId="5" borderId="44" xfId="0" applyFont="1" applyFill="1" applyBorder="1" applyAlignment="1">
      <alignment horizontal="left" shrinkToFit="1"/>
    </xf>
    <xf numFmtId="0" fontId="1" fillId="6" borderId="124" xfId="0" applyFont="1" applyFill="1" applyBorder="1" applyAlignment="1">
      <alignment horizontal="left" vertical="center" shrinkToFit="1"/>
    </xf>
    <xf numFmtId="0" fontId="1" fillId="6" borderId="124" xfId="0" applyFont="1" applyFill="1" applyBorder="1" applyAlignment="1">
      <alignment horizontal="center" vertical="center" shrinkToFit="1"/>
    </xf>
    <xf numFmtId="0" fontId="12" fillId="0" borderId="0" xfId="0" applyFont="1" applyAlignment="1">
      <alignment vertical="center"/>
    </xf>
    <xf numFmtId="0" fontId="12" fillId="0" borderId="19" xfId="0" applyFont="1" applyBorder="1" applyAlignment="1">
      <alignment horizontal="center" vertical="center"/>
    </xf>
    <xf numFmtId="0" fontId="2" fillId="0" borderId="19" xfId="0" applyFont="1" applyBorder="1"/>
    <xf numFmtId="0" fontId="8" fillId="0" borderId="0" xfId="0" applyFont="1" applyAlignment="1">
      <alignment horizontal="left" vertical="center"/>
    </xf>
    <xf numFmtId="0" fontId="0" fillId="0" borderId="0" xfId="0" applyFont="1" applyAlignment="1"/>
    <xf numFmtId="0" fontId="10" fillId="6" borderId="18" xfId="0" applyFont="1" applyFill="1" applyBorder="1" applyAlignment="1">
      <alignment horizontal="center" vertical="center" wrapText="1"/>
    </xf>
    <xf numFmtId="0" fontId="2" fillId="0" borderId="26" xfId="0" applyFont="1" applyBorder="1"/>
    <xf numFmtId="0" fontId="2" fillId="0" borderId="33" xfId="0" applyFont="1" applyBorder="1"/>
    <xf numFmtId="0" fontId="8" fillId="0" borderId="14" xfId="0" applyFont="1" applyBorder="1" applyAlignment="1">
      <alignment horizontal="center" vertical="center" wrapText="1"/>
    </xf>
    <xf numFmtId="0" fontId="2" fillId="0" borderId="21" xfId="0" applyFont="1" applyBorder="1"/>
    <xf numFmtId="0" fontId="2" fillId="0" borderId="8" xfId="0" applyFont="1" applyBorder="1"/>
    <xf numFmtId="0" fontId="10" fillId="6" borderId="39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left" vertical="center" shrinkToFit="1"/>
    </xf>
    <xf numFmtId="0" fontId="2" fillId="0" borderId="3" xfId="0" applyFont="1" applyBorder="1"/>
    <xf numFmtId="0" fontId="1" fillId="2" borderId="1" xfId="0" applyFont="1" applyFill="1" applyBorder="1" applyAlignment="1">
      <alignment horizontal="center" vertical="center" shrinkToFit="1"/>
    </xf>
    <xf numFmtId="0" fontId="2" fillId="0" borderId="2" xfId="0" applyFont="1" applyBorder="1"/>
    <xf numFmtId="0" fontId="1" fillId="3" borderId="1" xfId="0" applyFont="1" applyFill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7" fillId="4" borderId="5" xfId="0" applyFont="1" applyFill="1" applyBorder="1" applyAlignment="1">
      <alignment horizontal="center" vertical="center"/>
    </xf>
    <xf numFmtId="0" fontId="2" fillId="0" borderId="6" xfId="0" applyFont="1" applyBorder="1"/>
    <xf numFmtId="0" fontId="2" fillId="0" borderId="7" xfId="0" applyFont="1" applyBorder="1"/>
    <xf numFmtId="0" fontId="8" fillId="0" borderId="21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1" fillId="2" borderId="52" xfId="0" applyFont="1" applyFill="1" applyBorder="1" applyAlignment="1">
      <alignment horizontal="left" vertical="center" shrinkToFit="1"/>
    </xf>
    <xf numFmtId="0" fontId="2" fillId="0" borderId="53" xfId="0" applyFont="1" applyBorder="1"/>
    <xf numFmtId="0" fontId="17" fillId="0" borderId="1" xfId="0" applyFont="1" applyBorder="1" applyAlignment="1">
      <alignment horizontal="left" vertical="center"/>
    </xf>
    <xf numFmtId="0" fontId="18" fillId="0" borderId="1" xfId="0" applyFont="1" applyBorder="1" applyAlignment="1">
      <alignment horizontal="center" vertical="center"/>
    </xf>
    <xf numFmtId="0" fontId="8" fillId="0" borderId="104" xfId="0" applyFont="1" applyBorder="1" applyAlignment="1">
      <alignment horizontal="center" vertical="center" wrapText="1"/>
    </xf>
    <xf numFmtId="0" fontId="2" fillId="0" borderId="105" xfId="0" applyFont="1" applyBorder="1"/>
    <xf numFmtId="0" fontId="2" fillId="0" borderId="106" xfId="0" applyFont="1" applyBorder="1"/>
    <xf numFmtId="0" fontId="1" fillId="3" borderId="78" xfId="0" applyFont="1" applyFill="1" applyBorder="1" applyAlignment="1">
      <alignment horizontal="center" vertical="center" shrinkToFit="1"/>
    </xf>
    <xf numFmtId="0" fontId="2" fillId="0" borderId="79" xfId="0" applyFont="1" applyBorder="1"/>
    <xf numFmtId="0" fontId="1" fillId="3" borderId="100" xfId="0" applyFont="1" applyFill="1" applyBorder="1" applyAlignment="1">
      <alignment horizontal="left" vertical="center" shrinkToFit="1"/>
    </xf>
    <xf numFmtId="0" fontId="2" fillId="0" borderId="101" xfId="0" applyFont="1" applyBorder="1"/>
    <xf numFmtId="0" fontId="1" fillId="3" borderId="78" xfId="0" applyFont="1" applyFill="1" applyBorder="1" applyAlignment="1">
      <alignment horizontal="left" vertical="center" shrinkToFit="1"/>
    </xf>
    <xf numFmtId="0" fontId="8" fillId="0" borderId="86" xfId="0" applyFont="1" applyBorder="1" applyAlignment="1">
      <alignment horizontal="center" vertical="center" wrapText="1"/>
    </xf>
    <xf numFmtId="0" fontId="2" fillId="0" borderId="88" xfId="0" applyFont="1" applyBorder="1"/>
    <xf numFmtId="0" fontId="2" fillId="0" borderId="90" xfId="0" applyFont="1" applyBorder="1"/>
    <xf numFmtId="0" fontId="1" fillId="3" borderId="78" xfId="0" applyFont="1" applyFill="1" applyBorder="1" applyAlignment="1">
      <alignment horizontal="left" shrinkToFit="1"/>
    </xf>
    <xf numFmtId="0" fontId="1" fillId="3" borderId="95" xfId="0" applyFont="1" applyFill="1" applyBorder="1" applyAlignment="1">
      <alignment horizontal="center" vertical="center" shrinkToFit="1"/>
    </xf>
    <xf numFmtId="0" fontId="2" fillId="0" borderId="69" xfId="0" applyFont="1" applyBorder="1"/>
    <xf numFmtId="0" fontId="1" fillId="2" borderId="64" xfId="0" applyFont="1" applyFill="1" applyBorder="1" applyAlignment="1">
      <alignment horizontal="center" vertical="center" shrinkToFit="1"/>
    </xf>
    <xf numFmtId="0" fontId="2" fillId="0" borderId="65" xfId="0" applyFont="1" applyBorder="1"/>
    <xf numFmtId="0" fontId="2" fillId="0" borderId="66" xfId="0" applyFont="1" applyBorder="1"/>
    <xf numFmtId="0" fontId="1" fillId="3" borderId="67" xfId="0" applyFont="1" applyFill="1" applyBorder="1" applyAlignment="1">
      <alignment horizontal="center" vertical="center" shrinkToFit="1"/>
    </xf>
    <xf numFmtId="0" fontId="2" fillId="0" borderId="68" xfId="0" applyFont="1" applyBorder="1"/>
    <xf numFmtId="0" fontId="5" fillId="0" borderId="67" xfId="0" applyFont="1" applyBorder="1" applyAlignment="1">
      <alignment horizontal="left" vertical="center"/>
    </xf>
    <xf numFmtId="0" fontId="4" fillId="0" borderId="67" xfId="0" applyFont="1" applyBorder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19" fillId="0" borderId="148" xfId="0" applyFont="1" applyBorder="1" applyAlignment="1">
      <alignment horizontal="left" vertical="center"/>
    </xf>
    <xf numFmtId="0" fontId="2" fillId="0" borderId="148" xfId="0" applyFont="1" applyBorder="1"/>
    <xf numFmtId="0" fontId="1" fillId="13" borderId="78" xfId="0" applyFont="1" applyFill="1" applyBorder="1" applyAlignment="1">
      <alignment horizontal="left" vertical="center" shrinkToFit="1"/>
    </xf>
    <xf numFmtId="0" fontId="1" fillId="13" borderId="78" xfId="0" applyFont="1" applyFill="1" applyBorder="1" applyAlignment="1">
      <alignment horizontal="center" vertical="center" shrinkToFit="1"/>
    </xf>
    <xf numFmtId="0" fontId="1" fillId="13" borderId="78" xfId="0" applyFont="1" applyFill="1" applyBorder="1" applyAlignment="1">
      <alignment horizontal="left" shrinkToFit="1"/>
    </xf>
    <xf numFmtId="0" fontId="1" fillId="2" borderId="67" xfId="0" applyFont="1" applyFill="1" applyBorder="1" applyAlignment="1">
      <alignment horizontal="center" vertical="center" shrinkToFit="1"/>
    </xf>
    <xf numFmtId="0" fontId="17" fillId="0" borderId="67" xfId="0" applyFont="1" applyBorder="1" applyAlignment="1">
      <alignment horizontal="left" vertical="center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customschemas.google.com/relationships/workbookmetadata" Target="metadata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F1000"/>
  <sheetViews>
    <sheetView zoomScale="70" zoomScaleNormal="70" workbookViewId="0">
      <pane ySplit="4" topLeftCell="A5" activePane="bottomLeft" state="frozen"/>
      <selection pane="bottomLeft" activeCell="P25" sqref="P25"/>
    </sheetView>
  </sheetViews>
  <sheetFormatPr defaultColWidth="11.19921875" defaultRowHeight="15" customHeight="1"/>
  <cols>
    <col min="1" max="1" width="4.8984375" customWidth="1"/>
    <col min="2" max="9" width="5.69921875" customWidth="1"/>
    <col min="10" max="22" width="10.69921875" customWidth="1"/>
    <col min="23" max="23" width="2.69921875" customWidth="1"/>
    <col min="24" max="24" width="1.296875" customWidth="1"/>
    <col min="25" max="25" width="1" customWidth="1"/>
    <col min="26" max="27" width="1.296875" customWidth="1"/>
    <col min="28" max="28" width="2.09765625" customWidth="1"/>
    <col min="29" max="32" width="1.296875" customWidth="1"/>
  </cols>
  <sheetData>
    <row r="1" spans="1:32" ht="15" customHeight="1">
      <c r="A1" s="483" t="s">
        <v>0</v>
      </c>
      <c r="B1" s="484"/>
      <c r="C1" s="484"/>
      <c r="D1" s="484"/>
      <c r="E1" s="484"/>
      <c r="F1" s="484"/>
      <c r="G1" s="484"/>
      <c r="H1" s="484"/>
      <c r="I1" s="482"/>
      <c r="J1" s="485" t="s">
        <v>1</v>
      </c>
      <c r="K1" s="484"/>
      <c r="L1" s="484"/>
      <c r="M1" s="484"/>
      <c r="N1" s="484"/>
      <c r="O1" s="484"/>
      <c r="P1" s="484"/>
      <c r="Q1" s="484"/>
      <c r="R1" s="484"/>
      <c r="S1" s="484"/>
      <c r="T1" s="484"/>
      <c r="U1" s="484"/>
      <c r="V1" s="482"/>
      <c r="W1" s="1"/>
      <c r="X1" s="2"/>
      <c r="Y1" s="2"/>
      <c r="Z1" s="2"/>
      <c r="AA1" s="2"/>
      <c r="AB1" s="2"/>
      <c r="AC1" s="2"/>
      <c r="AD1" s="2"/>
      <c r="AE1" s="2"/>
      <c r="AF1" s="2"/>
    </row>
    <row r="2" spans="1:32" ht="27" customHeight="1">
      <c r="A2" s="486" t="s">
        <v>2</v>
      </c>
      <c r="B2" s="484"/>
      <c r="C2" s="484"/>
      <c r="D2" s="484"/>
      <c r="E2" s="484"/>
      <c r="F2" s="484"/>
      <c r="G2" s="484"/>
      <c r="H2" s="484"/>
      <c r="I2" s="484"/>
      <c r="J2" s="484"/>
      <c r="K2" s="484"/>
      <c r="L2" s="484"/>
      <c r="M2" s="484"/>
      <c r="N2" s="484"/>
      <c r="O2" s="484"/>
      <c r="P2" s="484"/>
      <c r="Q2" s="484"/>
      <c r="R2" s="484"/>
      <c r="S2" s="484"/>
      <c r="T2" s="484"/>
      <c r="U2" s="484"/>
      <c r="V2" s="482"/>
      <c r="W2" s="3"/>
      <c r="X2" s="2"/>
      <c r="Y2" s="2"/>
      <c r="Z2" s="2"/>
      <c r="AA2" s="2"/>
      <c r="AB2" s="2"/>
      <c r="AC2" s="2"/>
      <c r="AD2" s="2"/>
      <c r="AE2" s="2"/>
      <c r="AF2" s="2"/>
    </row>
    <row r="3" spans="1:32" ht="18.75" customHeight="1">
      <c r="A3" s="487" t="s">
        <v>3</v>
      </c>
      <c r="B3" s="484"/>
      <c r="C3" s="484"/>
      <c r="D3" s="484"/>
      <c r="E3" s="484"/>
      <c r="F3" s="484"/>
      <c r="G3" s="484"/>
      <c r="H3" s="484"/>
      <c r="I3" s="484"/>
      <c r="J3" s="484"/>
      <c r="K3" s="484"/>
      <c r="L3" s="484"/>
      <c r="M3" s="484"/>
      <c r="N3" s="484"/>
      <c r="O3" s="484"/>
      <c r="P3" s="484"/>
      <c r="Q3" s="484"/>
      <c r="R3" s="484"/>
      <c r="S3" s="484"/>
      <c r="T3" s="484"/>
      <c r="U3" s="484"/>
      <c r="V3" s="482"/>
      <c r="W3" s="4"/>
      <c r="X3" s="5"/>
      <c r="Y3" s="488" t="s">
        <v>4</v>
      </c>
      <c r="Z3" s="489"/>
      <c r="AA3" s="489"/>
      <c r="AB3" s="489"/>
      <c r="AC3" s="489"/>
      <c r="AD3" s="489"/>
      <c r="AE3" s="489"/>
      <c r="AF3" s="490"/>
    </row>
    <row r="4" spans="1:32" ht="15" customHeight="1">
      <c r="A4" s="6" t="s">
        <v>5</v>
      </c>
      <c r="B4" s="7" t="s">
        <v>6</v>
      </c>
      <c r="C4" s="8" t="s">
        <v>7</v>
      </c>
      <c r="D4" s="8" t="s">
        <v>8</v>
      </c>
      <c r="E4" s="8" t="s">
        <v>9</v>
      </c>
      <c r="F4" s="8" t="s">
        <v>10</v>
      </c>
      <c r="G4" s="8" t="s">
        <v>11</v>
      </c>
      <c r="H4" s="8" t="s">
        <v>12</v>
      </c>
      <c r="I4" s="8" t="s">
        <v>13</v>
      </c>
      <c r="J4" s="9" t="s">
        <v>14</v>
      </c>
      <c r="K4" s="10" t="s">
        <v>15</v>
      </c>
      <c r="L4" s="9" t="s">
        <v>16</v>
      </c>
      <c r="M4" s="10" t="s">
        <v>15</v>
      </c>
      <c r="N4" s="9" t="s">
        <v>17</v>
      </c>
      <c r="O4" s="10" t="s">
        <v>15</v>
      </c>
      <c r="P4" s="9" t="s">
        <v>18</v>
      </c>
      <c r="Q4" s="10" t="s">
        <v>15</v>
      </c>
      <c r="R4" s="9" t="s">
        <v>19</v>
      </c>
      <c r="S4" s="10" t="s">
        <v>15</v>
      </c>
      <c r="T4" s="9" t="s">
        <v>20</v>
      </c>
      <c r="U4" s="11" t="s">
        <v>15</v>
      </c>
      <c r="V4" s="12" t="s">
        <v>21</v>
      </c>
      <c r="W4" s="13"/>
      <c r="X4" s="14"/>
      <c r="Y4" s="15"/>
      <c r="Z4" s="15" t="s">
        <v>14</v>
      </c>
      <c r="AA4" s="15" t="s">
        <v>16</v>
      </c>
      <c r="AB4" s="15" t="s">
        <v>17</v>
      </c>
      <c r="AC4" s="15" t="s">
        <v>18</v>
      </c>
      <c r="AD4" s="15" t="s">
        <v>19</v>
      </c>
      <c r="AE4" s="15" t="s">
        <v>20</v>
      </c>
      <c r="AF4" s="15"/>
    </row>
    <row r="5" spans="1:32" ht="15" customHeight="1">
      <c r="A5" s="477" t="s">
        <v>22</v>
      </c>
      <c r="B5" s="16" t="s">
        <v>23</v>
      </c>
      <c r="C5" s="17">
        <v>5.3</v>
      </c>
      <c r="D5" s="17">
        <v>2.6</v>
      </c>
      <c r="E5" s="17">
        <v>2.5</v>
      </c>
      <c r="F5" s="17">
        <v>3.1</v>
      </c>
      <c r="G5" s="17">
        <v>0</v>
      </c>
      <c r="H5" s="17">
        <v>0</v>
      </c>
      <c r="I5" s="17">
        <f>C5*70+D5*75+E5*25+F5*45</f>
        <v>768</v>
      </c>
      <c r="J5" s="18" t="s">
        <v>24</v>
      </c>
      <c r="K5" s="19"/>
      <c r="L5" s="20" t="s">
        <v>25</v>
      </c>
      <c r="M5" s="21"/>
      <c r="N5" s="18" t="s">
        <v>26</v>
      </c>
      <c r="O5" s="19"/>
      <c r="P5" s="18" t="s">
        <v>27</v>
      </c>
      <c r="Q5" s="19"/>
      <c r="R5" s="18" t="s">
        <v>28</v>
      </c>
      <c r="S5" s="18"/>
      <c r="T5" s="481" t="s">
        <v>29</v>
      </c>
      <c r="U5" s="482"/>
      <c r="V5" s="474" t="s">
        <v>30</v>
      </c>
      <c r="W5" s="22"/>
      <c r="X5" s="23"/>
      <c r="Y5" s="24" t="str">
        <f>B5</f>
        <v>i4</v>
      </c>
      <c r="Z5" s="24" t="str">
        <f>J6&amp;" "&amp;J7&amp;" "&amp;J8&amp;" "&amp;J9&amp;" "&amp;J10</f>
        <v xml:space="preserve">米 糙米   </v>
      </c>
      <c r="AA5" s="24" t="str">
        <f>L6&amp;" "&amp;L7&amp;" "&amp;L8&amp;" "&amp;L9&amp;" "&amp;L10</f>
        <v>肉雞 馬鈴薯 胡蘿蔔 洋蔥 咖哩粉</v>
      </c>
      <c r="AB5" s="24" t="str">
        <f>N6&amp;" "&amp;N7&amp;" "&amp;N8&amp;" "&amp;N9&amp;" "&amp;N10</f>
        <v xml:space="preserve">甘藍 火腿 大蒜  </v>
      </c>
      <c r="AC5" s="24" t="str">
        <f>P6&amp;" "&amp;P7&amp;" "&amp;P8&amp;" "&amp;P9&amp;" "&amp;P10</f>
        <v xml:space="preserve">豬後腿肉 冷凍菜豆(莢) 大蒜  </v>
      </c>
      <c r="AD5" s="24" t="str">
        <f>R6&amp;" "&amp;R7&amp;" "&amp;R8&amp;" "&amp;R9&amp;" "&amp;R10</f>
        <v xml:space="preserve">蔬菜 大蒜   </v>
      </c>
      <c r="AE5" s="24" t="str">
        <f>T6&amp;" "&amp;T7&amp;" "&amp;T8&amp;" "&amp;T9&amp;" "&amp;T10</f>
        <v xml:space="preserve">花豆 二砂糖   </v>
      </c>
      <c r="AF5" s="24"/>
    </row>
    <row r="6" spans="1:32" ht="15" customHeight="1">
      <c r="A6" s="478"/>
      <c r="B6" s="25"/>
      <c r="C6" s="26"/>
      <c r="D6" s="26"/>
      <c r="E6" s="26"/>
      <c r="F6" s="26"/>
      <c r="G6" s="26"/>
      <c r="H6" s="26"/>
      <c r="I6" s="26"/>
      <c r="J6" s="27" t="s">
        <v>31</v>
      </c>
      <c r="K6" s="27">
        <v>7</v>
      </c>
      <c r="L6" s="28" t="s">
        <v>32</v>
      </c>
      <c r="M6" s="28">
        <v>9</v>
      </c>
      <c r="N6" s="27" t="s">
        <v>33</v>
      </c>
      <c r="O6" s="27">
        <v>7</v>
      </c>
      <c r="P6" s="27" t="s">
        <v>34</v>
      </c>
      <c r="Q6" s="27">
        <v>1</v>
      </c>
      <c r="R6" s="29" t="s">
        <v>19</v>
      </c>
      <c r="S6" s="29">
        <v>7</v>
      </c>
      <c r="T6" s="28" t="s">
        <v>35</v>
      </c>
      <c r="U6" s="30">
        <v>2.5</v>
      </c>
      <c r="V6" s="475"/>
      <c r="W6" s="22"/>
      <c r="X6" s="2"/>
      <c r="Y6" s="31"/>
      <c r="Z6" s="31"/>
      <c r="AA6" s="31"/>
      <c r="AB6" s="31"/>
      <c r="AC6" s="31"/>
      <c r="AD6" s="31"/>
      <c r="AE6" s="31"/>
      <c r="AF6" s="31"/>
    </row>
    <row r="7" spans="1:32" ht="15" customHeight="1">
      <c r="A7" s="478"/>
      <c r="B7" s="32"/>
      <c r="C7" s="33"/>
      <c r="D7" s="33"/>
      <c r="E7" s="33"/>
      <c r="F7" s="33"/>
      <c r="G7" s="33"/>
      <c r="H7" s="33"/>
      <c r="I7" s="33"/>
      <c r="J7" s="34" t="s">
        <v>36</v>
      </c>
      <c r="K7" s="34">
        <v>3</v>
      </c>
      <c r="L7" s="35" t="s">
        <v>37</v>
      </c>
      <c r="M7" s="35">
        <v>2</v>
      </c>
      <c r="N7" s="36" t="s">
        <v>38</v>
      </c>
      <c r="O7" s="36">
        <v>0.5</v>
      </c>
      <c r="P7" s="34" t="s">
        <v>39</v>
      </c>
      <c r="Q7" s="34">
        <v>5</v>
      </c>
      <c r="R7" s="36" t="s">
        <v>40</v>
      </c>
      <c r="S7" s="36">
        <v>0.05</v>
      </c>
      <c r="T7" s="34" t="s">
        <v>41</v>
      </c>
      <c r="U7" s="37">
        <v>1</v>
      </c>
      <c r="V7" s="475"/>
      <c r="W7" s="22"/>
      <c r="X7" s="2"/>
      <c r="Y7" s="31"/>
      <c r="Z7" s="31"/>
      <c r="AA7" s="31"/>
      <c r="AB7" s="31"/>
      <c r="AC7" s="31"/>
      <c r="AD7" s="31"/>
      <c r="AE7" s="31"/>
      <c r="AF7" s="31"/>
    </row>
    <row r="8" spans="1:32" ht="15" customHeight="1">
      <c r="A8" s="478"/>
      <c r="B8" s="32"/>
      <c r="C8" s="33"/>
      <c r="D8" s="33"/>
      <c r="E8" s="33"/>
      <c r="F8" s="33"/>
      <c r="G8" s="33"/>
      <c r="H8" s="33"/>
      <c r="I8" s="33"/>
      <c r="J8" s="34"/>
      <c r="K8" s="34"/>
      <c r="L8" s="35" t="s">
        <v>42</v>
      </c>
      <c r="M8" s="35">
        <v>0.5</v>
      </c>
      <c r="N8" s="36" t="s">
        <v>40</v>
      </c>
      <c r="O8" s="36">
        <v>0.05</v>
      </c>
      <c r="P8" s="34" t="s">
        <v>40</v>
      </c>
      <c r="Q8" s="34">
        <v>0.05</v>
      </c>
      <c r="R8" s="36"/>
      <c r="S8" s="36"/>
      <c r="T8" s="34"/>
      <c r="U8" s="37"/>
      <c r="V8" s="475"/>
      <c r="W8" s="22"/>
      <c r="X8" s="2"/>
      <c r="Y8" s="31"/>
      <c r="Z8" s="31"/>
      <c r="AA8" s="31"/>
      <c r="AB8" s="31">
        <v>6</v>
      </c>
      <c r="AC8" s="31"/>
      <c r="AD8" s="31"/>
      <c r="AE8" s="31"/>
      <c r="AF8" s="31"/>
    </row>
    <row r="9" spans="1:32" ht="15" customHeight="1">
      <c r="A9" s="478"/>
      <c r="B9" s="32"/>
      <c r="C9" s="33"/>
      <c r="D9" s="33"/>
      <c r="E9" s="33"/>
      <c r="F9" s="33"/>
      <c r="G9" s="33"/>
      <c r="H9" s="33"/>
      <c r="I9" s="33"/>
      <c r="J9" s="34"/>
      <c r="K9" s="34"/>
      <c r="L9" s="35" t="s">
        <v>43</v>
      </c>
      <c r="M9" s="35">
        <v>1</v>
      </c>
      <c r="N9" s="34"/>
      <c r="O9" s="34"/>
      <c r="P9" s="34"/>
      <c r="Q9" s="34"/>
      <c r="R9" s="36"/>
      <c r="S9" s="36"/>
      <c r="T9" s="34"/>
      <c r="U9" s="37"/>
      <c r="V9" s="475"/>
      <c r="W9" s="22"/>
      <c r="X9" s="2"/>
      <c r="Y9" s="31"/>
      <c r="Z9" s="31"/>
      <c r="AA9" s="31"/>
      <c r="AB9" s="31"/>
      <c r="AC9" s="31"/>
      <c r="AD9" s="31"/>
      <c r="AE9" s="31"/>
      <c r="AF9" s="31"/>
    </row>
    <row r="10" spans="1:32" ht="15" customHeight="1">
      <c r="A10" s="479"/>
      <c r="B10" s="38"/>
      <c r="C10" s="39"/>
      <c r="D10" s="39"/>
      <c r="E10" s="39"/>
      <c r="F10" s="39"/>
      <c r="G10" s="39"/>
      <c r="H10" s="39"/>
      <c r="I10" s="39"/>
      <c r="J10" s="40"/>
      <c r="K10" s="40"/>
      <c r="L10" s="41" t="s">
        <v>44</v>
      </c>
      <c r="M10" s="41"/>
      <c r="N10" s="40"/>
      <c r="O10" s="40"/>
      <c r="P10" s="40"/>
      <c r="Q10" s="40"/>
      <c r="R10" s="42"/>
      <c r="S10" s="42"/>
      <c r="T10" s="40"/>
      <c r="U10" s="43"/>
      <c r="V10" s="476"/>
      <c r="W10" s="22"/>
      <c r="X10" s="44"/>
      <c r="Y10" s="45"/>
      <c r="Z10" s="45"/>
      <c r="AA10" s="45"/>
      <c r="AB10" s="45"/>
      <c r="AC10" s="45"/>
      <c r="AD10" s="45"/>
      <c r="AE10" s="45"/>
      <c r="AF10" s="45"/>
    </row>
    <row r="11" spans="1:32" ht="15" customHeight="1">
      <c r="A11" s="477" t="s">
        <v>45</v>
      </c>
      <c r="B11" s="46" t="s">
        <v>46</v>
      </c>
      <c r="C11" s="47">
        <v>5.5</v>
      </c>
      <c r="D11" s="47">
        <v>2.8</v>
      </c>
      <c r="E11" s="47">
        <v>1.8</v>
      </c>
      <c r="F11" s="47">
        <v>3</v>
      </c>
      <c r="G11" s="47">
        <v>0</v>
      </c>
      <c r="H11" s="47">
        <v>0</v>
      </c>
      <c r="I11" s="47">
        <f>C11*70+D11*75+E11*25+F11*45</f>
        <v>775</v>
      </c>
      <c r="J11" s="48" t="s">
        <v>47</v>
      </c>
      <c r="K11" s="49"/>
      <c r="L11" s="48" t="s">
        <v>48</v>
      </c>
      <c r="M11" s="49"/>
      <c r="N11" s="50" t="s">
        <v>49</v>
      </c>
      <c r="O11" s="51"/>
      <c r="P11" s="48" t="s">
        <v>50</v>
      </c>
      <c r="Q11" s="49"/>
      <c r="R11" s="48" t="s">
        <v>28</v>
      </c>
      <c r="S11" s="48"/>
      <c r="T11" s="48" t="s">
        <v>51</v>
      </c>
      <c r="U11" s="52"/>
      <c r="V11" s="474" t="s">
        <v>52</v>
      </c>
      <c r="W11" s="22"/>
      <c r="X11" s="2"/>
      <c r="Y11" s="31" t="str">
        <f>B11</f>
        <v>i5</v>
      </c>
      <c r="Z11" s="31" t="str">
        <f>J12&amp;" "&amp;J13&amp;" "&amp;J14&amp;" "&amp;J15&amp;" "&amp;J16</f>
        <v xml:space="preserve">米 燕麥   </v>
      </c>
      <c r="AA11" s="31" t="str">
        <f>L12&amp;" "&amp;L13&amp;" "&amp;L14&amp;" "&amp;L15&amp;" "&amp;L16</f>
        <v xml:space="preserve">豬後腿肉 麻竹筍干 大蒜  </v>
      </c>
      <c r="AB11" s="31" t="str">
        <f>N12&amp;" "&amp;N13&amp;" "&amp;N14&amp;" "&amp;N15&amp;" "&amp;N16</f>
        <v>玉米筍 鵪鶉蛋 秀珍菇 胡蘿蔔 大蒜</v>
      </c>
      <c r="AC11" s="31" t="str">
        <f>P12&amp;" "&amp;P13&amp;" "&amp;P14&amp;" "&amp;P15&amp;" "&amp;P16</f>
        <v xml:space="preserve">白蘿蔔 四角油豆腐 甜玉米 味醂 </v>
      </c>
      <c r="AD11" s="31" t="str">
        <f>R12&amp;" "&amp;R13&amp;" "&amp;R14&amp;" "&amp;R15&amp;" "&amp;R16</f>
        <v xml:space="preserve">蔬菜 大蒜   </v>
      </c>
      <c r="AE11" s="31" t="str">
        <f>T12&amp;" "&amp;T13&amp;" "&amp;T14&amp;" "&amp;T15&amp;" "&amp;T16</f>
        <v xml:space="preserve">豆皮 味噌 柴魚片  </v>
      </c>
      <c r="AF11" s="31"/>
    </row>
    <row r="12" spans="1:32" ht="15" customHeight="1">
      <c r="A12" s="478"/>
      <c r="B12" s="32"/>
      <c r="C12" s="33"/>
      <c r="D12" s="33"/>
      <c r="E12" s="33"/>
      <c r="F12" s="33"/>
      <c r="G12" s="33"/>
      <c r="H12" s="33"/>
      <c r="I12" s="33"/>
      <c r="J12" s="34" t="s">
        <v>31</v>
      </c>
      <c r="K12" s="34">
        <v>10</v>
      </c>
      <c r="L12" s="34" t="s">
        <v>34</v>
      </c>
      <c r="M12" s="34">
        <v>6</v>
      </c>
      <c r="N12" s="35" t="s">
        <v>53</v>
      </c>
      <c r="O12" s="35">
        <v>2</v>
      </c>
      <c r="P12" s="34" t="s">
        <v>54</v>
      </c>
      <c r="Q12" s="34">
        <v>3</v>
      </c>
      <c r="R12" s="36" t="s">
        <v>19</v>
      </c>
      <c r="S12" s="36">
        <v>7</v>
      </c>
      <c r="T12" s="34" t="s">
        <v>55</v>
      </c>
      <c r="U12" s="37">
        <v>0.3</v>
      </c>
      <c r="V12" s="475"/>
      <c r="W12" s="22"/>
      <c r="X12" s="2"/>
      <c r="Y12" s="31"/>
      <c r="Z12" s="31"/>
      <c r="AA12" s="31"/>
      <c r="AB12" s="31"/>
      <c r="AC12" s="31"/>
      <c r="AD12" s="31"/>
      <c r="AE12" s="31"/>
      <c r="AF12" s="31"/>
    </row>
    <row r="13" spans="1:32" ht="15" customHeight="1">
      <c r="A13" s="478"/>
      <c r="B13" s="32"/>
      <c r="C13" s="33"/>
      <c r="D13" s="33"/>
      <c r="E13" s="33"/>
      <c r="F13" s="33"/>
      <c r="G13" s="33"/>
      <c r="H13" s="33"/>
      <c r="I13" s="33"/>
      <c r="J13" s="34" t="s">
        <v>56</v>
      </c>
      <c r="K13" s="34">
        <v>0.4</v>
      </c>
      <c r="L13" s="34" t="s">
        <v>57</v>
      </c>
      <c r="M13" s="34">
        <v>3</v>
      </c>
      <c r="N13" s="35" t="s">
        <v>58</v>
      </c>
      <c r="O13" s="35">
        <v>1.5</v>
      </c>
      <c r="P13" s="34" t="s">
        <v>59</v>
      </c>
      <c r="Q13" s="34">
        <v>3</v>
      </c>
      <c r="R13" s="36" t="s">
        <v>40</v>
      </c>
      <c r="S13" s="36">
        <v>0.05</v>
      </c>
      <c r="T13" s="34" t="s">
        <v>60</v>
      </c>
      <c r="U13" s="37">
        <v>0.6</v>
      </c>
      <c r="V13" s="475"/>
      <c r="W13" s="22"/>
      <c r="X13" s="2"/>
      <c r="Y13" s="31"/>
      <c r="Z13" s="31"/>
      <c r="AA13" s="31"/>
      <c r="AB13" s="31">
        <v>7</v>
      </c>
      <c r="AC13" s="31"/>
      <c r="AD13" s="31"/>
      <c r="AE13" s="31"/>
      <c r="AF13" s="31"/>
    </row>
    <row r="14" spans="1:32" ht="15" customHeight="1">
      <c r="A14" s="478"/>
      <c r="B14" s="32"/>
      <c r="C14" s="33"/>
      <c r="D14" s="33"/>
      <c r="E14" s="33"/>
      <c r="F14" s="33"/>
      <c r="G14" s="33"/>
      <c r="H14" s="33"/>
      <c r="I14" s="33"/>
      <c r="J14" s="34"/>
      <c r="K14" s="34"/>
      <c r="L14" s="34" t="s">
        <v>40</v>
      </c>
      <c r="M14" s="34">
        <v>0.05</v>
      </c>
      <c r="N14" s="35" t="s">
        <v>61</v>
      </c>
      <c r="O14" s="35">
        <v>2</v>
      </c>
      <c r="P14" s="34" t="s">
        <v>62</v>
      </c>
      <c r="Q14" s="34">
        <v>3</v>
      </c>
      <c r="R14" s="36"/>
      <c r="S14" s="36"/>
      <c r="T14" s="34" t="s">
        <v>63</v>
      </c>
      <c r="U14" s="37">
        <v>0.01</v>
      </c>
      <c r="V14" s="475"/>
      <c r="W14" s="22"/>
      <c r="X14" s="2"/>
      <c r="Y14" s="31"/>
      <c r="Z14" s="31"/>
      <c r="AA14" s="31"/>
      <c r="AB14" s="31"/>
      <c r="AC14" s="31"/>
      <c r="AD14" s="31"/>
      <c r="AE14" s="31"/>
      <c r="AF14" s="31"/>
    </row>
    <row r="15" spans="1:32" ht="15" customHeight="1">
      <c r="A15" s="478"/>
      <c r="B15" s="32"/>
      <c r="C15" s="33"/>
      <c r="D15" s="33"/>
      <c r="E15" s="33"/>
      <c r="F15" s="33"/>
      <c r="G15" s="33"/>
      <c r="H15" s="33"/>
      <c r="I15" s="33"/>
      <c r="J15" s="34"/>
      <c r="K15" s="34"/>
      <c r="L15" s="34"/>
      <c r="M15" s="34"/>
      <c r="N15" s="35" t="s">
        <v>42</v>
      </c>
      <c r="O15" s="35">
        <v>1</v>
      </c>
      <c r="P15" s="34" t="s">
        <v>64</v>
      </c>
      <c r="Q15" s="34">
        <v>0.01</v>
      </c>
      <c r="R15" s="36"/>
      <c r="S15" s="36"/>
      <c r="T15" s="34"/>
      <c r="U15" s="37"/>
      <c r="V15" s="475"/>
      <c r="W15" s="22"/>
      <c r="X15" s="2"/>
      <c r="Y15" s="31"/>
      <c r="Z15" s="31"/>
      <c r="AA15" s="31"/>
      <c r="AB15" s="31"/>
      <c r="AC15" s="31"/>
      <c r="AD15" s="31"/>
      <c r="AE15" s="31"/>
      <c r="AF15" s="31"/>
    </row>
    <row r="16" spans="1:32" ht="15" customHeight="1">
      <c r="A16" s="479"/>
      <c r="B16" s="38"/>
      <c r="C16" s="39"/>
      <c r="D16" s="39"/>
      <c r="E16" s="39"/>
      <c r="F16" s="39"/>
      <c r="G16" s="39"/>
      <c r="H16" s="39"/>
      <c r="I16" s="39"/>
      <c r="J16" s="40"/>
      <c r="K16" s="40"/>
      <c r="L16" s="40"/>
      <c r="M16" s="40"/>
      <c r="N16" s="41" t="s">
        <v>40</v>
      </c>
      <c r="O16" s="41">
        <v>0.05</v>
      </c>
      <c r="P16" s="40"/>
      <c r="Q16" s="40"/>
      <c r="R16" s="42"/>
      <c r="S16" s="42"/>
      <c r="T16" s="40"/>
      <c r="U16" s="43"/>
      <c r="V16" s="476"/>
      <c r="W16" s="22"/>
      <c r="X16" s="2"/>
      <c r="Y16" s="2"/>
      <c r="Z16" s="31"/>
      <c r="AA16" s="2"/>
      <c r="AB16" s="2"/>
      <c r="AC16" s="2"/>
      <c r="AD16" s="2"/>
      <c r="AE16" s="2"/>
      <c r="AF16" s="2"/>
    </row>
    <row r="17" spans="1:32" ht="15" customHeight="1">
      <c r="A17" s="477" t="s">
        <v>65</v>
      </c>
      <c r="B17" s="46" t="s">
        <v>66</v>
      </c>
      <c r="C17" s="47">
        <v>5.2</v>
      </c>
      <c r="D17" s="47">
        <v>4.2</v>
      </c>
      <c r="E17" s="47">
        <v>2.4</v>
      </c>
      <c r="F17" s="47">
        <v>3.1</v>
      </c>
      <c r="G17" s="47">
        <v>0</v>
      </c>
      <c r="H17" s="47">
        <v>0</v>
      </c>
      <c r="I17" s="47">
        <v>876</v>
      </c>
      <c r="J17" s="48" t="s">
        <v>67</v>
      </c>
      <c r="K17" s="49"/>
      <c r="L17" s="48" t="s">
        <v>68</v>
      </c>
      <c r="M17" s="49"/>
      <c r="N17" s="50" t="s">
        <v>69</v>
      </c>
      <c r="O17" s="53"/>
      <c r="P17" s="48" t="s">
        <v>70</v>
      </c>
      <c r="Q17" s="49"/>
      <c r="R17" s="48" t="s">
        <v>28</v>
      </c>
      <c r="S17" s="48"/>
      <c r="T17" s="48" t="s">
        <v>71</v>
      </c>
      <c r="U17" s="52"/>
      <c r="V17" s="480" t="s">
        <v>72</v>
      </c>
      <c r="W17" s="54"/>
      <c r="X17" s="23"/>
      <c r="Y17" s="24" t="str">
        <f>B17</f>
        <v>j1</v>
      </c>
      <c r="Z17" s="24" t="str">
        <f>J18&amp;" "&amp;J19&amp;" "&amp;J20&amp;" "&amp;J21&amp;" "&amp;J22</f>
        <v xml:space="preserve">米    </v>
      </c>
      <c r="AA17" s="24" t="str">
        <f>L18&amp;" "&amp;L19&amp;" "&amp;L20&amp;" "&amp;L21&amp;" "&amp;L22</f>
        <v>豬後腿肉 馬鈴薯 大番茄 大蒜 番茄醬</v>
      </c>
      <c r="AB17" s="24" t="str">
        <f>N18&amp;" "&amp;N19&amp;" "&amp;N20&amp;" "&amp;N21&amp;" "&amp;N22</f>
        <v xml:space="preserve">雞蛋 吻仔魚(加工) 胡蘿蔔 大蒜 </v>
      </c>
      <c r="AC17" s="24" t="str">
        <f>P18&amp;" "&amp;P19&amp;" "&amp;P20&amp;" "&amp;P21&amp;" "&amp;P22</f>
        <v>綠豆芽 豬絞肉 韮菜 胡蘿蔔 大蒜</v>
      </c>
      <c r="AD17" s="24" t="str">
        <f>R18&amp;" "&amp;R19&amp;" "&amp;R20&amp;" "&amp;R21&amp;" "&amp;R22</f>
        <v xml:space="preserve">蔬菜 大蒜   </v>
      </c>
      <c r="AE17" s="24" t="str">
        <f>T18&amp;" "&amp;T19&amp;" "&amp;T20&amp;" "&amp;T21&amp;" "&amp;T22</f>
        <v xml:space="preserve">金針菜乾 豬大排 榨菜 薑 </v>
      </c>
      <c r="AF17" s="24"/>
    </row>
    <row r="18" spans="1:32" ht="15" customHeight="1">
      <c r="A18" s="478"/>
      <c r="B18" s="32"/>
      <c r="C18" s="33"/>
      <c r="D18" s="33"/>
      <c r="E18" s="33"/>
      <c r="F18" s="33"/>
      <c r="G18" s="33"/>
      <c r="H18" s="33"/>
      <c r="I18" s="33"/>
      <c r="J18" s="34" t="s">
        <v>31</v>
      </c>
      <c r="K18" s="34">
        <v>10</v>
      </c>
      <c r="L18" s="34" t="s">
        <v>34</v>
      </c>
      <c r="M18" s="34">
        <v>6</v>
      </c>
      <c r="N18" s="35" t="s">
        <v>73</v>
      </c>
      <c r="O18" s="35">
        <v>4</v>
      </c>
      <c r="P18" s="34" t="s">
        <v>74</v>
      </c>
      <c r="Q18" s="34">
        <v>5</v>
      </c>
      <c r="R18" s="36" t="s">
        <v>19</v>
      </c>
      <c r="S18" s="36">
        <v>7</v>
      </c>
      <c r="T18" s="34" t="s">
        <v>75</v>
      </c>
      <c r="U18" s="37">
        <v>0.1</v>
      </c>
      <c r="V18" s="475"/>
      <c r="W18" s="55"/>
      <c r="X18" s="2"/>
      <c r="Y18" s="31"/>
      <c r="Z18" s="31"/>
      <c r="AA18" s="31"/>
      <c r="AB18" s="31"/>
      <c r="AC18" s="31"/>
      <c r="AD18" s="31"/>
      <c r="AE18" s="31"/>
      <c r="AF18" s="31"/>
    </row>
    <row r="19" spans="1:32" ht="15" customHeight="1">
      <c r="A19" s="478"/>
      <c r="B19" s="32"/>
      <c r="C19" s="33"/>
      <c r="D19" s="33"/>
      <c r="E19" s="33"/>
      <c r="F19" s="33"/>
      <c r="G19" s="33"/>
      <c r="H19" s="33"/>
      <c r="I19" s="33"/>
      <c r="J19" s="34"/>
      <c r="K19" s="34"/>
      <c r="L19" s="34" t="s">
        <v>37</v>
      </c>
      <c r="M19" s="34">
        <v>2</v>
      </c>
      <c r="N19" s="35" t="s">
        <v>76</v>
      </c>
      <c r="O19" s="35">
        <v>1</v>
      </c>
      <c r="P19" s="34" t="s">
        <v>77</v>
      </c>
      <c r="Q19" s="34">
        <v>1.7</v>
      </c>
      <c r="R19" s="36" t="s">
        <v>40</v>
      </c>
      <c r="S19" s="36">
        <v>0.05</v>
      </c>
      <c r="T19" s="35" t="s">
        <v>78</v>
      </c>
      <c r="U19" s="56">
        <v>1</v>
      </c>
      <c r="V19" s="475"/>
      <c r="W19" s="55"/>
      <c r="X19" s="2"/>
      <c r="Y19" s="31"/>
      <c r="Z19" s="31"/>
      <c r="AA19" s="31"/>
      <c r="AB19" s="31"/>
      <c r="AC19" s="31"/>
      <c r="AD19" s="31"/>
      <c r="AE19" s="31"/>
      <c r="AF19" s="31"/>
    </row>
    <row r="20" spans="1:32" ht="15" customHeight="1">
      <c r="A20" s="478"/>
      <c r="B20" s="32"/>
      <c r="C20" s="33"/>
      <c r="D20" s="33"/>
      <c r="E20" s="33"/>
      <c r="F20" s="33"/>
      <c r="G20" s="33"/>
      <c r="H20" s="33"/>
      <c r="I20" s="33"/>
      <c r="J20" s="34"/>
      <c r="K20" s="34"/>
      <c r="L20" s="34" t="s">
        <v>79</v>
      </c>
      <c r="M20" s="34">
        <v>1</v>
      </c>
      <c r="N20" s="35" t="s">
        <v>42</v>
      </c>
      <c r="O20" s="35">
        <v>0.5</v>
      </c>
      <c r="P20" s="34" t="s">
        <v>80</v>
      </c>
      <c r="Q20" s="34">
        <v>0.5</v>
      </c>
      <c r="R20" s="36"/>
      <c r="S20" s="36"/>
      <c r="T20" s="34" t="s">
        <v>81</v>
      </c>
      <c r="U20" s="37">
        <v>1</v>
      </c>
      <c r="V20" s="475"/>
      <c r="W20" s="55"/>
      <c r="X20" s="2"/>
      <c r="Y20" s="31"/>
      <c r="Z20" s="31"/>
      <c r="AA20" s="31"/>
      <c r="AB20" s="31">
        <v>10</v>
      </c>
      <c r="AC20" s="31"/>
      <c r="AD20" s="31"/>
      <c r="AE20" s="31"/>
      <c r="AF20" s="31"/>
    </row>
    <row r="21" spans="1:32" ht="15" customHeight="1">
      <c r="A21" s="478"/>
      <c r="B21" s="32"/>
      <c r="C21" s="33"/>
      <c r="D21" s="33"/>
      <c r="E21" s="33"/>
      <c r="F21" s="33"/>
      <c r="G21" s="33"/>
      <c r="H21" s="33"/>
      <c r="I21" s="33"/>
      <c r="J21" s="34"/>
      <c r="K21" s="34"/>
      <c r="L21" s="34" t="s">
        <v>40</v>
      </c>
      <c r="M21" s="34">
        <v>0.05</v>
      </c>
      <c r="N21" s="35" t="s">
        <v>40</v>
      </c>
      <c r="O21" s="35">
        <v>0.05</v>
      </c>
      <c r="P21" s="34" t="s">
        <v>42</v>
      </c>
      <c r="Q21" s="34">
        <v>0.5</v>
      </c>
      <c r="R21" s="36"/>
      <c r="S21" s="36"/>
      <c r="T21" s="34" t="s">
        <v>82</v>
      </c>
      <c r="U21" s="37">
        <v>0.05</v>
      </c>
      <c r="V21" s="475"/>
      <c r="W21" s="55"/>
      <c r="X21" s="2"/>
      <c r="Y21" s="31"/>
      <c r="Z21" s="31"/>
      <c r="AA21" s="31"/>
      <c r="AB21" s="31"/>
      <c r="AC21" s="31"/>
      <c r="AD21" s="31"/>
      <c r="AE21" s="31"/>
      <c r="AF21" s="31"/>
    </row>
    <row r="22" spans="1:32" ht="15" customHeight="1">
      <c r="A22" s="479"/>
      <c r="B22" s="38"/>
      <c r="C22" s="39"/>
      <c r="D22" s="39"/>
      <c r="E22" s="39"/>
      <c r="F22" s="39"/>
      <c r="G22" s="39"/>
      <c r="H22" s="39"/>
      <c r="I22" s="39"/>
      <c r="J22" s="40"/>
      <c r="K22" s="40"/>
      <c r="L22" s="40" t="s">
        <v>83</v>
      </c>
      <c r="M22" s="40"/>
      <c r="N22" s="41"/>
      <c r="O22" s="41"/>
      <c r="P22" s="40" t="s">
        <v>40</v>
      </c>
      <c r="Q22" s="40">
        <v>0.05</v>
      </c>
      <c r="R22" s="42"/>
      <c r="S22" s="42"/>
      <c r="T22" s="40"/>
      <c r="U22" s="43"/>
      <c r="V22" s="476"/>
      <c r="W22" s="55"/>
      <c r="X22" s="44"/>
      <c r="Y22" s="45"/>
      <c r="Z22" s="45"/>
      <c r="AA22" s="45"/>
      <c r="AB22" s="45"/>
      <c r="AC22" s="45"/>
      <c r="AD22" s="45"/>
      <c r="AE22" s="45"/>
      <c r="AF22" s="45"/>
    </row>
    <row r="23" spans="1:32" ht="15" customHeight="1">
      <c r="A23" s="477" t="s">
        <v>84</v>
      </c>
      <c r="B23" s="46" t="s">
        <v>85</v>
      </c>
      <c r="C23" s="47">
        <v>5</v>
      </c>
      <c r="D23" s="47">
        <v>2.9</v>
      </c>
      <c r="E23" s="47">
        <v>2.5</v>
      </c>
      <c r="F23" s="47">
        <v>3</v>
      </c>
      <c r="G23" s="47">
        <v>0</v>
      </c>
      <c r="H23" s="47">
        <v>0</v>
      </c>
      <c r="I23" s="47">
        <v>765</v>
      </c>
      <c r="J23" s="48" t="s">
        <v>24</v>
      </c>
      <c r="K23" s="49"/>
      <c r="L23" s="48" t="s">
        <v>86</v>
      </c>
      <c r="M23" s="49"/>
      <c r="N23" s="50" t="s">
        <v>87</v>
      </c>
      <c r="O23" s="51"/>
      <c r="P23" s="48" t="s">
        <v>88</v>
      </c>
      <c r="Q23" s="49"/>
      <c r="R23" s="48" t="s">
        <v>28</v>
      </c>
      <c r="S23" s="48"/>
      <c r="T23" s="48" t="s">
        <v>89</v>
      </c>
      <c r="U23" s="52"/>
      <c r="V23" s="474" t="s">
        <v>90</v>
      </c>
      <c r="W23" s="54"/>
      <c r="X23" s="2"/>
      <c r="Y23" s="31" t="str">
        <f>B23</f>
        <v>j2</v>
      </c>
      <c r="Z23" s="31" t="str">
        <f>J24&amp;" "&amp;J25&amp;" "&amp;J26&amp;" "&amp;J27&amp;" "&amp;J28</f>
        <v xml:space="preserve">米 糙米   </v>
      </c>
      <c r="AA23" s="31" t="str">
        <f>L24&amp;" "&amp;L25&amp;" "&amp;L26&amp;" "&amp;L27&amp;" "&amp;L28</f>
        <v xml:space="preserve">肉雞 醃漬花胡瓜 大蒜  </v>
      </c>
      <c r="AB23" s="31" t="str">
        <f>N24&amp;" "&amp;N25&amp;" "&amp;N26&amp;" "&amp;N27&amp;" "&amp;N28</f>
        <v xml:space="preserve">結球白菜 豬後腿肉 胡蘿蔔 大蒜 </v>
      </c>
      <c r="AC23" s="31" t="str">
        <f>P24&amp;" "&amp;P25&amp;" "&amp;P26&amp;" "&amp;P27&amp;" "&amp;P28</f>
        <v xml:space="preserve">冷凍花椰菜 胡蘿蔔 大蒜  </v>
      </c>
      <c r="AD23" s="31" t="str">
        <f>R24&amp;" "&amp;R25&amp;" "&amp;R26&amp;" "&amp;R27&amp;" "&amp;R28</f>
        <v xml:space="preserve">蔬菜 大蒜   </v>
      </c>
      <c r="AE23" s="31" t="str">
        <f>T24&amp;" "&amp;T25&amp;" "&amp;T26&amp;" "&amp;T27&amp;" "&amp;T28</f>
        <v xml:space="preserve">乾海帶 雞蛋 薑  </v>
      </c>
      <c r="AF23" s="31"/>
    </row>
    <row r="24" spans="1:32" ht="15" customHeight="1">
      <c r="A24" s="478"/>
      <c r="B24" s="32"/>
      <c r="C24" s="33"/>
      <c r="D24" s="33"/>
      <c r="E24" s="33"/>
      <c r="F24" s="33"/>
      <c r="G24" s="33"/>
      <c r="H24" s="33"/>
      <c r="I24" s="33"/>
      <c r="J24" s="34" t="s">
        <v>31</v>
      </c>
      <c r="K24" s="34">
        <v>7</v>
      </c>
      <c r="L24" s="34" t="s">
        <v>32</v>
      </c>
      <c r="M24" s="34">
        <v>9</v>
      </c>
      <c r="N24" s="35" t="s">
        <v>91</v>
      </c>
      <c r="O24" s="35">
        <v>8</v>
      </c>
      <c r="P24" s="34" t="s">
        <v>92</v>
      </c>
      <c r="Q24" s="34">
        <v>6</v>
      </c>
      <c r="R24" s="36" t="s">
        <v>19</v>
      </c>
      <c r="S24" s="36">
        <v>7</v>
      </c>
      <c r="T24" s="34" t="s">
        <v>93</v>
      </c>
      <c r="U24" s="37">
        <v>0.1</v>
      </c>
      <c r="V24" s="475"/>
      <c r="W24" s="55"/>
      <c r="X24" s="2"/>
      <c r="Y24" s="31"/>
      <c r="Z24" s="31"/>
      <c r="AA24" s="31"/>
      <c r="AB24" s="31"/>
      <c r="AC24" s="31"/>
      <c r="AD24" s="31"/>
      <c r="AE24" s="31"/>
      <c r="AF24" s="31"/>
    </row>
    <row r="25" spans="1:32" ht="15" customHeight="1">
      <c r="A25" s="478"/>
      <c r="B25" s="32"/>
      <c r="C25" s="33"/>
      <c r="D25" s="33"/>
      <c r="E25" s="33"/>
      <c r="F25" s="33"/>
      <c r="G25" s="33"/>
      <c r="H25" s="33"/>
      <c r="I25" s="33"/>
      <c r="J25" s="34" t="s">
        <v>36</v>
      </c>
      <c r="K25" s="34">
        <v>3</v>
      </c>
      <c r="L25" s="34" t="s">
        <v>94</v>
      </c>
      <c r="M25" s="34">
        <v>2</v>
      </c>
      <c r="N25" s="35" t="s">
        <v>34</v>
      </c>
      <c r="O25" s="35">
        <v>1.7</v>
      </c>
      <c r="P25" s="34" t="s">
        <v>42</v>
      </c>
      <c r="Q25" s="34">
        <v>0.5</v>
      </c>
      <c r="R25" s="36" t="s">
        <v>40</v>
      </c>
      <c r="S25" s="36">
        <v>0.05</v>
      </c>
      <c r="T25" s="34" t="s">
        <v>73</v>
      </c>
      <c r="U25" s="37">
        <v>1</v>
      </c>
      <c r="V25" s="475"/>
      <c r="W25" s="55"/>
      <c r="X25" s="2"/>
      <c r="Y25" s="31"/>
      <c r="Z25" s="31"/>
      <c r="AA25" s="31"/>
      <c r="AB25" s="31"/>
      <c r="AC25" s="31"/>
      <c r="AD25" s="31"/>
      <c r="AE25" s="31"/>
      <c r="AF25" s="31"/>
    </row>
    <row r="26" spans="1:32" ht="15" customHeight="1">
      <c r="A26" s="478"/>
      <c r="B26" s="32"/>
      <c r="C26" s="33"/>
      <c r="D26" s="33"/>
      <c r="E26" s="33"/>
      <c r="F26" s="33"/>
      <c r="G26" s="33"/>
      <c r="H26" s="33"/>
      <c r="I26" s="33"/>
      <c r="J26" s="34"/>
      <c r="K26" s="34"/>
      <c r="L26" s="34" t="s">
        <v>40</v>
      </c>
      <c r="M26" s="34">
        <v>0.05</v>
      </c>
      <c r="N26" s="35" t="s">
        <v>42</v>
      </c>
      <c r="O26" s="35">
        <v>0.5</v>
      </c>
      <c r="P26" s="34" t="s">
        <v>40</v>
      </c>
      <c r="Q26" s="34">
        <v>0.05</v>
      </c>
      <c r="R26" s="36"/>
      <c r="S26" s="36"/>
      <c r="T26" s="34" t="s">
        <v>82</v>
      </c>
      <c r="U26" s="37">
        <v>0.05</v>
      </c>
      <c r="V26" s="475"/>
      <c r="W26" s="55"/>
      <c r="X26" s="2"/>
      <c r="Y26" s="31"/>
      <c r="Z26" s="31"/>
      <c r="AA26" s="31"/>
      <c r="AB26" s="31">
        <v>11</v>
      </c>
      <c r="AC26" s="31"/>
      <c r="AD26" s="31"/>
      <c r="AE26" s="31"/>
      <c r="AF26" s="31"/>
    </row>
    <row r="27" spans="1:32" ht="15" customHeight="1">
      <c r="A27" s="478"/>
      <c r="B27" s="32"/>
      <c r="C27" s="33"/>
      <c r="D27" s="33"/>
      <c r="E27" s="33"/>
      <c r="F27" s="33"/>
      <c r="G27" s="33"/>
      <c r="H27" s="33"/>
      <c r="I27" s="33"/>
      <c r="J27" s="34"/>
      <c r="K27" s="34"/>
      <c r="L27" s="34"/>
      <c r="M27" s="34"/>
      <c r="N27" s="35" t="s">
        <v>40</v>
      </c>
      <c r="O27" s="35">
        <v>0.05</v>
      </c>
      <c r="P27" s="34"/>
      <c r="Q27" s="34"/>
      <c r="R27" s="36"/>
      <c r="S27" s="36"/>
      <c r="T27" s="34"/>
      <c r="U27" s="37"/>
      <c r="V27" s="475"/>
      <c r="W27" s="55"/>
      <c r="X27" s="2"/>
      <c r="Y27" s="31"/>
      <c r="Z27" s="31"/>
      <c r="AA27" s="31"/>
      <c r="AB27" s="31"/>
      <c r="AC27" s="31"/>
      <c r="AD27" s="31"/>
      <c r="AE27" s="31"/>
      <c r="AF27" s="31"/>
    </row>
    <row r="28" spans="1:32" ht="15" customHeight="1">
      <c r="A28" s="479"/>
      <c r="B28" s="38"/>
      <c r="C28" s="39"/>
      <c r="D28" s="39"/>
      <c r="E28" s="39"/>
      <c r="F28" s="39"/>
      <c r="G28" s="39"/>
      <c r="H28" s="39"/>
      <c r="I28" s="39"/>
      <c r="J28" s="40"/>
      <c r="K28" s="40"/>
      <c r="L28" s="40"/>
      <c r="M28" s="40"/>
      <c r="N28" s="41"/>
      <c r="O28" s="41"/>
      <c r="P28" s="40"/>
      <c r="Q28" s="40"/>
      <c r="R28" s="42"/>
      <c r="S28" s="42"/>
      <c r="T28" s="40"/>
      <c r="U28" s="43"/>
      <c r="V28" s="476"/>
      <c r="W28" s="55"/>
      <c r="X28" s="2"/>
      <c r="Y28" s="31"/>
      <c r="Z28" s="31"/>
      <c r="AA28" s="31"/>
      <c r="AB28" s="31"/>
      <c r="AC28" s="31"/>
      <c r="AD28" s="31"/>
      <c r="AE28" s="31"/>
      <c r="AF28" s="31"/>
    </row>
    <row r="29" spans="1:32" ht="15" customHeight="1">
      <c r="A29" s="477" t="s">
        <v>95</v>
      </c>
      <c r="B29" s="46" t="s">
        <v>96</v>
      </c>
      <c r="C29" s="47">
        <v>4</v>
      </c>
      <c r="D29" s="47">
        <v>3</v>
      </c>
      <c r="E29" s="47">
        <v>2.5</v>
      </c>
      <c r="F29" s="47">
        <v>3</v>
      </c>
      <c r="G29" s="47">
        <v>0</v>
      </c>
      <c r="H29" s="47">
        <v>0</v>
      </c>
      <c r="I29" s="47">
        <v>655</v>
      </c>
      <c r="J29" s="57" t="s">
        <v>97</v>
      </c>
      <c r="K29" s="58"/>
      <c r="L29" s="57" t="s">
        <v>98</v>
      </c>
      <c r="M29" s="58"/>
      <c r="N29" s="57" t="s">
        <v>99</v>
      </c>
      <c r="O29" s="58"/>
      <c r="P29" s="57" t="s">
        <v>100</v>
      </c>
      <c r="Q29" s="58"/>
      <c r="R29" s="48" t="s">
        <v>28</v>
      </c>
      <c r="S29" s="48"/>
      <c r="T29" s="57" t="s">
        <v>101</v>
      </c>
      <c r="U29" s="59"/>
      <c r="V29" s="474" t="s">
        <v>52</v>
      </c>
      <c r="W29" s="54"/>
      <c r="X29" s="23"/>
      <c r="Y29" s="24" t="str">
        <f>B29</f>
        <v>j3</v>
      </c>
      <c r="Z29" s="24" t="str">
        <f>J30&amp;" "&amp;J31&amp;" "&amp;J32&amp;" "&amp;J33&amp;" "&amp;J34</f>
        <v xml:space="preserve">刈包    </v>
      </c>
      <c r="AA29" s="24" t="str">
        <f>L30&amp;" "&amp;L31&amp;" "&amp;L32&amp;" "&amp;L33&amp;" "&amp;L34</f>
        <v xml:space="preserve">肉排 滷包   </v>
      </c>
      <c r="AB29" s="24" t="str">
        <f>N30&amp;" "&amp;N31&amp;" "&amp;N32&amp;" "&amp;N33&amp;" "&amp;N34</f>
        <v xml:space="preserve">酸菜 麵腸 大蒜  </v>
      </c>
      <c r="AC29" s="24" t="str">
        <f>P30&amp;" "&amp;P31&amp;" "&amp;P32&amp;" "&amp;P33&amp;" "&amp;P34</f>
        <v xml:space="preserve">甘藍 胡蘿蔔 大蒜 豬後腿肉 </v>
      </c>
      <c r="AD29" s="24" t="str">
        <f>R30&amp;" "&amp;R31&amp;" "&amp;R32&amp;" "&amp;R33&amp;" "&amp;R34</f>
        <v xml:space="preserve">蔬菜 大蒜   </v>
      </c>
      <c r="AE29" s="24" t="str">
        <f>T30&amp;" "&amp;T31&amp;" "&amp;T32&amp;" "&amp;T33&amp;" "&amp;T34</f>
        <v>雞蛋 糙米 胡蘿蔔 乾香菇 時瓜</v>
      </c>
      <c r="AF29" s="24"/>
    </row>
    <row r="30" spans="1:32" ht="15" customHeight="1">
      <c r="A30" s="478"/>
      <c r="B30" s="32"/>
      <c r="C30" s="33"/>
      <c r="D30" s="33"/>
      <c r="E30" s="33"/>
      <c r="F30" s="33"/>
      <c r="G30" s="33"/>
      <c r="H30" s="33"/>
      <c r="I30" s="33"/>
      <c r="J30" s="34" t="s">
        <v>102</v>
      </c>
      <c r="K30" s="34">
        <v>4</v>
      </c>
      <c r="L30" s="34" t="s">
        <v>103</v>
      </c>
      <c r="M30" s="34">
        <v>6</v>
      </c>
      <c r="N30" s="34" t="s">
        <v>104</v>
      </c>
      <c r="O30" s="34">
        <v>3</v>
      </c>
      <c r="P30" s="34" t="s">
        <v>33</v>
      </c>
      <c r="Q30" s="34">
        <v>7</v>
      </c>
      <c r="R30" s="36" t="s">
        <v>19</v>
      </c>
      <c r="S30" s="36">
        <v>7</v>
      </c>
      <c r="T30" s="34" t="s">
        <v>73</v>
      </c>
      <c r="U30" s="37">
        <v>1</v>
      </c>
      <c r="V30" s="475"/>
      <c r="W30" s="55"/>
      <c r="X30" s="2"/>
      <c r="Y30" s="31"/>
      <c r="Z30" s="31"/>
      <c r="AA30" s="31"/>
      <c r="AB30" s="31"/>
      <c r="AC30" s="31"/>
      <c r="AD30" s="31"/>
      <c r="AE30" s="31"/>
      <c r="AF30" s="31"/>
    </row>
    <row r="31" spans="1:32" ht="15" customHeight="1">
      <c r="A31" s="478"/>
      <c r="B31" s="32"/>
      <c r="C31" s="33"/>
      <c r="D31" s="33"/>
      <c r="E31" s="33"/>
      <c r="F31" s="33"/>
      <c r="G31" s="33"/>
      <c r="H31" s="33"/>
      <c r="I31" s="33"/>
      <c r="J31" s="34"/>
      <c r="K31" s="34"/>
      <c r="L31" s="34" t="s">
        <v>105</v>
      </c>
      <c r="M31" s="34"/>
      <c r="N31" s="34" t="s">
        <v>106</v>
      </c>
      <c r="O31" s="34">
        <v>3</v>
      </c>
      <c r="P31" s="34" t="s">
        <v>42</v>
      </c>
      <c r="Q31" s="34">
        <v>0.5</v>
      </c>
      <c r="R31" s="36" t="s">
        <v>40</v>
      </c>
      <c r="S31" s="36">
        <v>0.05</v>
      </c>
      <c r="T31" s="34" t="s">
        <v>36</v>
      </c>
      <c r="U31" s="37">
        <v>4</v>
      </c>
      <c r="V31" s="475"/>
      <c r="W31" s="55"/>
      <c r="X31" s="2"/>
      <c r="Y31" s="31"/>
      <c r="Z31" s="31"/>
      <c r="AA31" s="31"/>
      <c r="AB31" s="31"/>
      <c r="AC31" s="31"/>
      <c r="AD31" s="31"/>
      <c r="AE31" s="31"/>
      <c r="AF31" s="31"/>
    </row>
    <row r="32" spans="1:32" ht="15" customHeight="1">
      <c r="A32" s="478"/>
      <c r="B32" s="32"/>
      <c r="C32" s="33"/>
      <c r="D32" s="33"/>
      <c r="E32" s="33"/>
      <c r="F32" s="33"/>
      <c r="G32" s="33"/>
      <c r="H32" s="33"/>
      <c r="I32" s="33"/>
      <c r="J32" s="34"/>
      <c r="K32" s="34"/>
      <c r="L32" s="34"/>
      <c r="M32" s="34"/>
      <c r="N32" s="34" t="s">
        <v>40</v>
      </c>
      <c r="O32" s="34">
        <v>0.05</v>
      </c>
      <c r="P32" s="34" t="s">
        <v>40</v>
      </c>
      <c r="Q32" s="34">
        <v>0.05</v>
      </c>
      <c r="R32" s="36"/>
      <c r="S32" s="36"/>
      <c r="T32" s="34" t="s">
        <v>42</v>
      </c>
      <c r="U32" s="37">
        <v>0.5</v>
      </c>
      <c r="V32" s="475"/>
      <c r="W32" s="55"/>
      <c r="X32" s="2"/>
      <c r="Y32" s="31"/>
      <c r="Z32" s="31"/>
      <c r="AA32" s="31"/>
      <c r="AB32" s="31">
        <v>12</v>
      </c>
      <c r="AC32" s="31"/>
      <c r="AD32" s="31"/>
      <c r="AE32" s="31"/>
      <c r="AF32" s="31"/>
    </row>
    <row r="33" spans="1:32" ht="15" customHeight="1">
      <c r="A33" s="478"/>
      <c r="B33" s="32"/>
      <c r="C33" s="33"/>
      <c r="D33" s="33"/>
      <c r="E33" s="33"/>
      <c r="F33" s="33"/>
      <c r="G33" s="33"/>
      <c r="H33" s="33"/>
      <c r="I33" s="33"/>
      <c r="J33" s="34"/>
      <c r="K33" s="34"/>
      <c r="L33" s="34"/>
      <c r="M33" s="34"/>
      <c r="N33" s="34"/>
      <c r="O33" s="34"/>
      <c r="P33" s="35" t="s">
        <v>34</v>
      </c>
      <c r="Q33" s="35">
        <v>1</v>
      </c>
      <c r="R33" s="36"/>
      <c r="S33" s="36"/>
      <c r="T33" s="34" t="s">
        <v>107</v>
      </c>
      <c r="U33" s="37">
        <v>0.01</v>
      </c>
      <c r="V33" s="475"/>
      <c r="W33" s="55"/>
      <c r="X33" s="2"/>
      <c r="Y33" s="31"/>
      <c r="Z33" s="31"/>
      <c r="AA33" s="31"/>
      <c r="AB33" s="31"/>
      <c r="AC33" s="31"/>
      <c r="AD33" s="31"/>
      <c r="AE33" s="31"/>
      <c r="AF33" s="31"/>
    </row>
    <row r="34" spans="1:32" ht="15" customHeight="1">
      <c r="A34" s="479"/>
      <c r="B34" s="38"/>
      <c r="C34" s="39"/>
      <c r="D34" s="39"/>
      <c r="E34" s="39"/>
      <c r="F34" s="39"/>
      <c r="G34" s="39"/>
      <c r="H34" s="39"/>
      <c r="I34" s="39"/>
      <c r="J34" s="40"/>
      <c r="K34" s="40"/>
      <c r="L34" s="40"/>
      <c r="M34" s="40"/>
      <c r="N34" s="40"/>
      <c r="O34" s="40"/>
      <c r="P34" s="40"/>
      <c r="Q34" s="40"/>
      <c r="R34" s="42"/>
      <c r="S34" s="42"/>
      <c r="T34" s="40" t="s">
        <v>108</v>
      </c>
      <c r="U34" s="43">
        <v>2</v>
      </c>
      <c r="V34" s="476"/>
      <c r="W34" s="55"/>
      <c r="X34" s="44"/>
      <c r="Y34" s="45"/>
      <c r="Z34" s="45"/>
      <c r="AA34" s="45"/>
      <c r="AB34" s="45"/>
      <c r="AC34" s="45"/>
      <c r="AD34" s="45"/>
      <c r="AE34" s="45"/>
      <c r="AF34" s="45"/>
    </row>
    <row r="35" spans="1:32" ht="15" customHeight="1">
      <c r="A35" s="477" t="s">
        <v>109</v>
      </c>
      <c r="B35" s="46" t="s">
        <v>110</v>
      </c>
      <c r="C35" s="47">
        <v>5.3</v>
      </c>
      <c r="D35" s="47">
        <v>2.9</v>
      </c>
      <c r="E35" s="47">
        <v>1.6</v>
      </c>
      <c r="F35" s="47">
        <v>3</v>
      </c>
      <c r="G35" s="47">
        <v>0</v>
      </c>
      <c r="H35" s="47">
        <v>0</v>
      </c>
      <c r="I35" s="47">
        <v>795</v>
      </c>
      <c r="J35" s="57" t="s">
        <v>24</v>
      </c>
      <c r="K35" s="58"/>
      <c r="L35" s="57" t="s">
        <v>111</v>
      </c>
      <c r="M35" s="58"/>
      <c r="N35" s="57" t="s">
        <v>112</v>
      </c>
      <c r="O35" s="58"/>
      <c r="P35" s="57" t="s">
        <v>113</v>
      </c>
      <c r="Q35" s="58"/>
      <c r="R35" s="48" t="s">
        <v>28</v>
      </c>
      <c r="S35" s="48"/>
      <c r="T35" s="48" t="s">
        <v>114</v>
      </c>
      <c r="U35" s="60"/>
      <c r="V35" s="474" t="s">
        <v>115</v>
      </c>
      <c r="W35" s="54"/>
      <c r="X35" s="2"/>
      <c r="Y35" s="31" t="str">
        <f>B35</f>
        <v>j4</v>
      </c>
      <c r="Z35" s="31" t="str">
        <f>J36&amp;" "&amp;J37&amp;" "&amp;J38&amp;" "&amp;J39&amp;" "&amp;J40</f>
        <v xml:space="preserve">米 糙米   </v>
      </c>
      <c r="AA35" s="31" t="str">
        <f>L36&amp;" "&amp;L37&amp;" "&amp;L38&amp;" "&amp;L39&amp;" "&amp;L40</f>
        <v>鮮魚丁 白蘿蔔 胡蘿蔔 大蒜 豆瓣醬</v>
      </c>
      <c r="AB35" s="31" t="str">
        <f>N36&amp;" "&amp;N37&amp;" "&amp;N38&amp;" "&amp;N39&amp;" "&amp;N40</f>
        <v xml:space="preserve">麻竹筍干 四角油豆腐 大蒜  </v>
      </c>
      <c r="AC35" s="31" t="str">
        <f>P36&amp;" "&amp;P37&amp;" "&amp;P38&amp;" "&amp;P39&amp;" "&amp;P40</f>
        <v xml:space="preserve">豬後腿肉 海帶茸 九層塔 大蒜 </v>
      </c>
      <c r="AD35" s="31" t="str">
        <f>R36&amp;" "&amp;R37&amp;" "&amp;R38&amp;" "&amp;R39&amp;" "&amp;R40</f>
        <v xml:space="preserve">蔬菜 大蒜   </v>
      </c>
      <c r="AE35" s="31" t="str">
        <f>T36&amp;" "&amp;T37&amp;" "&amp;T38&amp;" "&amp;T39&amp;" "&amp;T40</f>
        <v xml:space="preserve">仙草凍 二砂糖   </v>
      </c>
      <c r="AF35" s="31"/>
    </row>
    <row r="36" spans="1:32" ht="15" customHeight="1">
      <c r="A36" s="478"/>
      <c r="B36" s="32"/>
      <c r="C36" s="33"/>
      <c r="D36" s="33"/>
      <c r="E36" s="33"/>
      <c r="F36" s="33"/>
      <c r="G36" s="33"/>
      <c r="H36" s="33"/>
      <c r="I36" s="33"/>
      <c r="J36" s="34" t="s">
        <v>31</v>
      </c>
      <c r="K36" s="34">
        <v>7</v>
      </c>
      <c r="L36" s="34" t="s">
        <v>116</v>
      </c>
      <c r="M36" s="34">
        <v>6.5</v>
      </c>
      <c r="N36" s="34" t="s">
        <v>57</v>
      </c>
      <c r="O36" s="34">
        <v>2</v>
      </c>
      <c r="P36" s="35" t="s">
        <v>34</v>
      </c>
      <c r="Q36" s="35">
        <v>1.7</v>
      </c>
      <c r="R36" s="36" t="s">
        <v>19</v>
      </c>
      <c r="S36" s="36">
        <v>7</v>
      </c>
      <c r="T36" s="34" t="s">
        <v>117</v>
      </c>
      <c r="U36" s="37">
        <v>6</v>
      </c>
      <c r="V36" s="475"/>
      <c r="W36" s="55"/>
      <c r="X36" s="2"/>
      <c r="Y36" s="31"/>
      <c r="Z36" s="31"/>
      <c r="AA36" s="31"/>
      <c r="AB36" s="31"/>
      <c r="AC36" s="31"/>
      <c r="AD36" s="31"/>
      <c r="AE36" s="31"/>
      <c r="AF36" s="31"/>
    </row>
    <row r="37" spans="1:32" ht="15" customHeight="1">
      <c r="A37" s="478"/>
      <c r="B37" s="32"/>
      <c r="C37" s="33"/>
      <c r="D37" s="33"/>
      <c r="E37" s="33"/>
      <c r="F37" s="33"/>
      <c r="G37" s="33"/>
      <c r="H37" s="33"/>
      <c r="I37" s="33"/>
      <c r="J37" s="34" t="s">
        <v>36</v>
      </c>
      <c r="K37" s="34">
        <v>3</v>
      </c>
      <c r="L37" s="34" t="s">
        <v>54</v>
      </c>
      <c r="M37" s="34">
        <v>3.5</v>
      </c>
      <c r="N37" s="34" t="s">
        <v>59</v>
      </c>
      <c r="O37" s="34">
        <v>3</v>
      </c>
      <c r="P37" s="36" t="s">
        <v>118</v>
      </c>
      <c r="Q37" s="36">
        <v>2</v>
      </c>
      <c r="R37" s="36" t="s">
        <v>40</v>
      </c>
      <c r="S37" s="36">
        <v>0.05</v>
      </c>
      <c r="T37" s="34" t="s">
        <v>41</v>
      </c>
      <c r="U37" s="37">
        <v>1</v>
      </c>
      <c r="V37" s="475"/>
      <c r="W37" s="55"/>
      <c r="X37" s="2"/>
      <c r="Y37" s="31"/>
      <c r="Z37" s="31"/>
      <c r="AA37" s="31"/>
      <c r="AB37" s="31"/>
      <c r="AC37" s="31"/>
      <c r="AD37" s="31"/>
      <c r="AE37" s="31"/>
      <c r="AF37" s="31"/>
    </row>
    <row r="38" spans="1:32" ht="15" customHeight="1">
      <c r="A38" s="478"/>
      <c r="B38" s="32"/>
      <c r="C38" s="33"/>
      <c r="D38" s="33"/>
      <c r="E38" s="33"/>
      <c r="F38" s="33"/>
      <c r="G38" s="33"/>
      <c r="H38" s="33"/>
      <c r="I38" s="33"/>
      <c r="J38" s="34"/>
      <c r="K38" s="34"/>
      <c r="L38" s="34" t="s">
        <v>42</v>
      </c>
      <c r="M38" s="34">
        <v>0.5</v>
      </c>
      <c r="N38" s="34" t="s">
        <v>40</v>
      </c>
      <c r="O38" s="34">
        <v>0.05</v>
      </c>
      <c r="P38" s="36" t="s">
        <v>119</v>
      </c>
      <c r="Q38" s="36">
        <v>0.05</v>
      </c>
      <c r="R38" s="36"/>
      <c r="S38" s="36"/>
      <c r="T38" s="34"/>
      <c r="U38" s="37"/>
      <c r="V38" s="475"/>
      <c r="W38" s="55"/>
      <c r="X38" s="2"/>
      <c r="Y38" s="31"/>
      <c r="Z38" s="31"/>
      <c r="AA38" s="31"/>
      <c r="AB38" s="31">
        <v>13</v>
      </c>
      <c r="AC38" s="31"/>
      <c r="AD38" s="31"/>
      <c r="AE38" s="31"/>
      <c r="AF38" s="31"/>
    </row>
    <row r="39" spans="1:32" ht="15" customHeight="1">
      <c r="A39" s="478"/>
      <c r="B39" s="32"/>
      <c r="C39" s="33"/>
      <c r="D39" s="33"/>
      <c r="E39" s="33"/>
      <c r="F39" s="33"/>
      <c r="G39" s="33"/>
      <c r="H39" s="33"/>
      <c r="I39" s="33"/>
      <c r="J39" s="34"/>
      <c r="K39" s="34"/>
      <c r="L39" s="34" t="s">
        <v>40</v>
      </c>
      <c r="M39" s="34">
        <v>0.05</v>
      </c>
      <c r="N39" s="34"/>
      <c r="O39" s="34"/>
      <c r="P39" s="36" t="s">
        <v>40</v>
      </c>
      <c r="Q39" s="36">
        <v>0.05</v>
      </c>
      <c r="R39" s="36"/>
      <c r="S39" s="36"/>
      <c r="T39" s="34"/>
      <c r="U39" s="37"/>
      <c r="V39" s="475"/>
      <c r="W39" s="55"/>
      <c r="X39" s="2"/>
      <c r="Y39" s="31"/>
      <c r="Z39" s="31"/>
      <c r="AA39" s="31"/>
      <c r="AB39" s="31"/>
      <c r="AC39" s="31"/>
      <c r="AD39" s="31"/>
      <c r="AE39" s="31"/>
      <c r="AF39" s="31"/>
    </row>
    <row r="40" spans="1:32" ht="15" customHeight="1">
      <c r="A40" s="479"/>
      <c r="B40" s="38"/>
      <c r="C40" s="39"/>
      <c r="D40" s="39"/>
      <c r="E40" s="39"/>
      <c r="F40" s="39"/>
      <c r="G40" s="39"/>
      <c r="H40" s="39"/>
      <c r="I40" s="39"/>
      <c r="J40" s="40"/>
      <c r="K40" s="40"/>
      <c r="L40" s="40" t="s">
        <v>120</v>
      </c>
      <c r="M40" s="40"/>
      <c r="N40" s="40"/>
      <c r="O40" s="40"/>
      <c r="P40" s="42"/>
      <c r="Q40" s="42"/>
      <c r="R40" s="42"/>
      <c r="S40" s="42"/>
      <c r="T40" s="40"/>
      <c r="U40" s="43"/>
      <c r="V40" s="476"/>
      <c r="W40" s="55"/>
      <c r="X40" s="2"/>
      <c r="Y40" s="31"/>
      <c r="Z40" s="31"/>
      <c r="AA40" s="31"/>
      <c r="AB40" s="31"/>
      <c r="AC40" s="31"/>
      <c r="AD40" s="31"/>
      <c r="AE40" s="31"/>
      <c r="AF40" s="31"/>
    </row>
    <row r="41" spans="1:32" ht="15" customHeight="1">
      <c r="A41" s="477" t="s">
        <v>121</v>
      </c>
      <c r="B41" s="46" t="s">
        <v>122</v>
      </c>
      <c r="C41" s="47">
        <v>5</v>
      </c>
      <c r="D41" s="47">
        <v>4.3</v>
      </c>
      <c r="E41" s="47">
        <v>2.9</v>
      </c>
      <c r="F41" s="47">
        <v>3.2</v>
      </c>
      <c r="G41" s="47">
        <v>0</v>
      </c>
      <c r="H41" s="47">
        <v>0</v>
      </c>
      <c r="I41" s="47">
        <v>889</v>
      </c>
      <c r="J41" s="57" t="s">
        <v>123</v>
      </c>
      <c r="K41" s="58"/>
      <c r="L41" s="57" t="s">
        <v>124</v>
      </c>
      <c r="M41" s="58"/>
      <c r="N41" s="57" t="s">
        <v>125</v>
      </c>
      <c r="O41" s="58"/>
      <c r="P41" s="57" t="s">
        <v>126</v>
      </c>
      <c r="Q41" s="58"/>
      <c r="R41" s="48" t="s">
        <v>28</v>
      </c>
      <c r="S41" s="48"/>
      <c r="T41" s="57" t="s">
        <v>127</v>
      </c>
      <c r="U41" s="59"/>
      <c r="V41" s="474" t="s">
        <v>128</v>
      </c>
      <c r="W41" s="54"/>
      <c r="X41" s="23"/>
      <c r="Y41" s="24" t="str">
        <f>B41</f>
        <v>j5</v>
      </c>
      <c r="Z41" s="24" t="str">
        <f>J42&amp;" "&amp;J43&amp;" "&amp;J44&amp;" "&amp;J45&amp;" "&amp;J46</f>
        <v xml:space="preserve">米 芝麻(熟)   </v>
      </c>
      <c r="AA41" s="24" t="str">
        <f>L42&amp;" "&amp;L43&amp;" "&amp;L44&amp;" "&amp;L45&amp;" "&amp;L46</f>
        <v xml:space="preserve">豬後腿肉 韓式泡菜 甘藍 大蒜 </v>
      </c>
      <c r="AB41" s="24" t="str">
        <f>N42&amp;" "&amp;N43&amp;" "&amp;N44&amp;" "&amp;N45&amp;" "&amp;N46</f>
        <v xml:space="preserve">小魚干 豆干 油花生 大蒜 </v>
      </c>
      <c r="AC41" s="24" t="str">
        <f>P42&amp;" "&amp;P43&amp;" "&amp;P44&amp;" "&amp;P45&amp;" "&amp;P46</f>
        <v xml:space="preserve">時蔬 胡蘿蔔 大蒜 豬後腿肉 </v>
      </c>
      <c r="AD41" s="24" t="str">
        <f>R42&amp;" "&amp;R43&amp;" "&amp;R44&amp;" "&amp;R45&amp;" "&amp;R46</f>
        <v xml:space="preserve">蔬菜 大蒜   </v>
      </c>
      <c r="AE41" s="24" t="str">
        <f>T42&amp;" "&amp;T43&amp;" "&amp;T44&amp;" "&amp;T45&amp;" "&amp;T46</f>
        <v xml:space="preserve">冬瓜 薑 貢丸  </v>
      </c>
      <c r="AF41" s="24"/>
    </row>
    <row r="42" spans="1:32" ht="15" customHeight="1">
      <c r="A42" s="478"/>
      <c r="B42" s="32"/>
      <c r="C42" s="61"/>
      <c r="D42" s="61"/>
      <c r="E42" s="61"/>
      <c r="F42" s="61"/>
      <c r="G42" s="61"/>
      <c r="H42" s="61"/>
      <c r="I42" s="61"/>
      <c r="J42" s="34" t="s">
        <v>31</v>
      </c>
      <c r="K42" s="34">
        <v>10</v>
      </c>
      <c r="L42" s="34" t="s">
        <v>34</v>
      </c>
      <c r="M42" s="34">
        <v>6</v>
      </c>
      <c r="N42" s="36" t="s">
        <v>129</v>
      </c>
      <c r="O42" s="36">
        <v>0.2</v>
      </c>
      <c r="P42" s="34" t="s">
        <v>28</v>
      </c>
      <c r="Q42" s="34">
        <v>6</v>
      </c>
      <c r="R42" s="36" t="s">
        <v>19</v>
      </c>
      <c r="S42" s="36">
        <v>7</v>
      </c>
      <c r="T42" s="34" t="s">
        <v>130</v>
      </c>
      <c r="U42" s="37">
        <v>4</v>
      </c>
      <c r="V42" s="475"/>
      <c r="W42" s="55"/>
      <c r="X42" s="2"/>
      <c r="Y42" s="31"/>
      <c r="Z42" s="31"/>
      <c r="AA42" s="31"/>
      <c r="AB42" s="31"/>
      <c r="AC42" s="31"/>
      <c r="AD42" s="31"/>
      <c r="AE42" s="31"/>
      <c r="AF42" s="31"/>
    </row>
    <row r="43" spans="1:32" ht="15" customHeight="1">
      <c r="A43" s="478"/>
      <c r="B43" s="32"/>
      <c r="C43" s="61"/>
      <c r="D43" s="61"/>
      <c r="E43" s="61"/>
      <c r="F43" s="61"/>
      <c r="G43" s="61"/>
      <c r="H43" s="61"/>
      <c r="I43" s="61"/>
      <c r="J43" s="34" t="s">
        <v>131</v>
      </c>
      <c r="K43" s="34">
        <v>0.05</v>
      </c>
      <c r="L43" s="34" t="s">
        <v>132</v>
      </c>
      <c r="M43" s="34">
        <v>1</v>
      </c>
      <c r="N43" s="36" t="s">
        <v>133</v>
      </c>
      <c r="O43" s="36">
        <v>4</v>
      </c>
      <c r="P43" s="34" t="s">
        <v>42</v>
      </c>
      <c r="Q43" s="34">
        <v>0.5</v>
      </c>
      <c r="R43" s="36" t="s">
        <v>40</v>
      </c>
      <c r="S43" s="36">
        <v>0.05</v>
      </c>
      <c r="T43" s="34" t="s">
        <v>82</v>
      </c>
      <c r="U43" s="37">
        <v>0.05</v>
      </c>
      <c r="V43" s="475"/>
      <c r="W43" s="55"/>
      <c r="X43" s="2"/>
      <c r="Y43" s="31"/>
      <c r="Z43" s="31"/>
      <c r="AA43" s="31"/>
      <c r="AB43" s="31"/>
      <c r="AC43" s="31"/>
      <c r="AD43" s="31"/>
      <c r="AE43" s="31"/>
      <c r="AF43" s="31"/>
    </row>
    <row r="44" spans="1:32" ht="15" customHeight="1">
      <c r="A44" s="478"/>
      <c r="B44" s="32"/>
      <c r="C44" s="61"/>
      <c r="D44" s="61"/>
      <c r="E44" s="61"/>
      <c r="F44" s="61"/>
      <c r="G44" s="61"/>
      <c r="H44" s="61"/>
      <c r="I44" s="61"/>
      <c r="J44" s="34"/>
      <c r="K44" s="34"/>
      <c r="L44" s="34" t="s">
        <v>33</v>
      </c>
      <c r="M44" s="34">
        <v>3</v>
      </c>
      <c r="N44" s="36" t="s">
        <v>134</v>
      </c>
      <c r="O44" s="36">
        <v>0.1</v>
      </c>
      <c r="P44" s="34" t="s">
        <v>40</v>
      </c>
      <c r="Q44" s="34">
        <v>0.05</v>
      </c>
      <c r="R44" s="36"/>
      <c r="S44" s="36"/>
      <c r="T44" s="35" t="s">
        <v>135</v>
      </c>
      <c r="U44" s="56">
        <v>2</v>
      </c>
      <c r="V44" s="475"/>
      <c r="W44" s="55"/>
      <c r="X44" s="2"/>
      <c r="Y44" s="31"/>
      <c r="Z44" s="31"/>
      <c r="AA44" s="31"/>
      <c r="AB44" s="31">
        <v>14</v>
      </c>
      <c r="AC44" s="31"/>
      <c r="AD44" s="31"/>
      <c r="AE44" s="31"/>
      <c r="AF44" s="31"/>
    </row>
    <row r="45" spans="1:32" ht="15" customHeight="1">
      <c r="A45" s="478"/>
      <c r="B45" s="32"/>
      <c r="C45" s="61"/>
      <c r="D45" s="61"/>
      <c r="E45" s="61"/>
      <c r="F45" s="61"/>
      <c r="G45" s="61"/>
      <c r="H45" s="61"/>
      <c r="I45" s="61"/>
      <c r="J45" s="34"/>
      <c r="K45" s="34"/>
      <c r="L45" s="34" t="s">
        <v>40</v>
      </c>
      <c r="M45" s="34">
        <v>0.05</v>
      </c>
      <c r="N45" s="36" t="s">
        <v>40</v>
      </c>
      <c r="O45" s="36">
        <v>0.05</v>
      </c>
      <c r="P45" s="34" t="s">
        <v>34</v>
      </c>
      <c r="Q45" s="34">
        <v>1.7</v>
      </c>
      <c r="R45" s="36"/>
      <c r="S45" s="36"/>
      <c r="T45" s="34"/>
      <c r="U45" s="37"/>
      <c r="V45" s="475"/>
      <c r="W45" s="55"/>
      <c r="X45" s="2"/>
      <c r="Y45" s="31"/>
      <c r="Z45" s="31"/>
      <c r="AA45" s="31"/>
      <c r="AB45" s="31"/>
      <c r="AC45" s="31"/>
      <c r="AD45" s="31"/>
      <c r="AE45" s="31"/>
      <c r="AF45" s="31"/>
    </row>
    <row r="46" spans="1:32" ht="15" customHeight="1">
      <c r="A46" s="479"/>
      <c r="B46" s="38"/>
      <c r="C46" s="62"/>
      <c r="D46" s="62"/>
      <c r="E46" s="62"/>
      <c r="F46" s="62"/>
      <c r="G46" s="62"/>
      <c r="H46" s="62"/>
      <c r="I46" s="63"/>
      <c r="J46" s="40"/>
      <c r="K46" s="40"/>
      <c r="L46" s="40"/>
      <c r="M46" s="40"/>
      <c r="N46" s="42"/>
      <c r="O46" s="42"/>
      <c r="P46" s="40"/>
      <c r="Q46" s="40"/>
      <c r="R46" s="42"/>
      <c r="S46" s="42"/>
      <c r="T46" s="40"/>
      <c r="U46" s="43"/>
      <c r="V46" s="476"/>
      <c r="W46" s="55"/>
      <c r="X46" s="44"/>
      <c r="Y46" s="44"/>
      <c r="Z46" s="45"/>
      <c r="AA46" s="44"/>
      <c r="AB46" s="44"/>
      <c r="AC46" s="44"/>
      <c r="AD46" s="44"/>
      <c r="AE46" s="44"/>
      <c r="AF46" s="44"/>
    </row>
    <row r="47" spans="1:32" ht="15" customHeight="1">
      <c r="A47" s="477" t="s">
        <v>136</v>
      </c>
      <c r="B47" s="46" t="s">
        <v>137</v>
      </c>
      <c r="C47" s="47">
        <v>5</v>
      </c>
      <c r="D47" s="47">
        <v>3.1</v>
      </c>
      <c r="E47" s="47">
        <v>1.5</v>
      </c>
      <c r="F47" s="47">
        <v>2.2999999999999998</v>
      </c>
      <c r="G47" s="47"/>
      <c r="H47" s="47"/>
      <c r="I47" s="47">
        <v>723.5</v>
      </c>
      <c r="J47" s="57" t="s">
        <v>67</v>
      </c>
      <c r="K47" s="58"/>
      <c r="L47" s="57" t="s">
        <v>138</v>
      </c>
      <c r="M47" s="58"/>
      <c r="N47" s="57" t="s">
        <v>139</v>
      </c>
      <c r="O47" s="58"/>
      <c r="P47" s="57" t="s">
        <v>140</v>
      </c>
      <c r="Q47" s="58"/>
      <c r="R47" s="48" t="s">
        <v>28</v>
      </c>
      <c r="S47" s="48"/>
      <c r="T47" s="57" t="s">
        <v>141</v>
      </c>
      <c r="U47" s="59"/>
      <c r="V47" s="474" t="s">
        <v>142</v>
      </c>
      <c r="W47" s="54"/>
      <c r="X47" s="64"/>
      <c r="Y47" s="64" t="str">
        <f>B47</f>
        <v>k1</v>
      </c>
      <c r="Z47" s="64" t="str">
        <f>J48&amp;" "&amp;J49&amp;" "&amp;J50&amp;" "&amp;J51&amp;" "&amp;J52</f>
        <v xml:space="preserve">米    </v>
      </c>
      <c r="AA47" s="64" t="str">
        <f>L48&amp;" "&amp;L49&amp;" "&amp;L50&amp;" "&amp;L51&amp;" "&amp;L52</f>
        <v xml:space="preserve">三節翅 滷包   </v>
      </c>
      <c r="AB47" s="64" t="str">
        <f>N48&amp;" "&amp;N49&amp;" "&amp;N50&amp;" "&amp;N51&amp;" "&amp;N52</f>
        <v>豆腐 鴻喜菇 乾香菇 大蒜 甜椒</v>
      </c>
      <c r="AC47" s="64" t="str">
        <f>P48&amp;" "&amp;P49&amp;" "&amp;P50&amp;" "&amp;P51&amp;" "&amp;P52</f>
        <v xml:space="preserve">豬絞肉 冷凍菜豆(莢) 大蒜  </v>
      </c>
      <c r="AD47" s="64" t="str">
        <f>R48&amp;" "&amp;R49&amp;" "&amp;R50&amp;" "&amp;R51&amp;" "&amp;R52</f>
        <v xml:space="preserve">蔬菜 大蒜   </v>
      </c>
      <c r="AE47" s="64" t="str">
        <f>T48&amp;" "&amp;T49&amp;" "&amp;T50&amp;" "&amp;T51&amp;" "&amp;T52</f>
        <v xml:space="preserve">乾裙帶菜 味噌 薑 柴魚片 </v>
      </c>
      <c r="AF47" s="64"/>
    </row>
    <row r="48" spans="1:32" ht="15" customHeight="1">
      <c r="A48" s="478"/>
      <c r="B48" s="32"/>
      <c r="C48" s="33"/>
      <c r="D48" s="33"/>
      <c r="E48" s="33"/>
      <c r="F48" s="33"/>
      <c r="G48" s="33"/>
      <c r="H48" s="33"/>
      <c r="I48" s="33"/>
      <c r="J48" s="34" t="s">
        <v>31</v>
      </c>
      <c r="K48" s="34">
        <v>10</v>
      </c>
      <c r="L48" s="34" t="s">
        <v>143</v>
      </c>
      <c r="M48" s="34">
        <v>9</v>
      </c>
      <c r="N48" s="35" t="s">
        <v>144</v>
      </c>
      <c r="O48" s="35">
        <v>5</v>
      </c>
      <c r="P48" s="34" t="s">
        <v>77</v>
      </c>
      <c r="Q48" s="34">
        <v>1</v>
      </c>
      <c r="R48" s="36" t="s">
        <v>19</v>
      </c>
      <c r="S48" s="36">
        <v>7</v>
      </c>
      <c r="T48" s="34" t="s">
        <v>145</v>
      </c>
      <c r="U48" s="37">
        <v>0.2</v>
      </c>
      <c r="V48" s="475"/>
      <c r="W48" s="55"/>
      <c r="X48" s="2"/>
      <c r="Y48" s="31"/>
      <c r="Z48" s="31"/>
      <c r="AA48" s="31"/>
      <c r="AB48" s="31"/>
      <c r="AC48" s="31"/>
      <c r="AD48" s="31"/>
      <c r="AE48" s="31"/>
      <c r="AF48" s="31"/>
    </row>
    <row r="49" spans="1:32" ht="15" customHeight="1">
      <c r="A49" s="478"/>
      <c r="B49" s="32"/>
      <c r="C49" s="33"/>
      <c r="D49" s="33"/>
      <c r="E49" s="33"/>
      <c r="F49" s="33"/>
      <c r="G49" s="33"/>
      <c r="H49" s="33"/>
      <c r="I49" s="33"/>
      <c r="J49" s="34"/>
      <c r="K49" s="34"/>
      <c r="L49" s="34" t="s">
        <v>105</v>
      </c>
      <c r="M49" s="34"/>
      <c r="N49" s="35" t="s">
        <v>146</v>
      </c>
      <c r="O49" s="35">
        <v>2</v>
      </c>
      <c r="P49" s="34" t="s">
        <v>39</v>
      </c>
      <c r="Q49" s="34">
        <v>5</v>
      </c>
      <c r="R49" s="36" t="s">
        <v>40</v>
      </c>
      <c r="S49" s="36">
        <v>0.05</v>
      </c>
      <c r="T49" s="34" t="s">
        <v>60</v>
      </c>
      <c r="U49" s="37">
        <v>0.1</v>
      </c>
      <c r="V49" s="475"/>
      <c r="W49" s="55"/>
      <c r="X49" s="2"/>
      <c r="Y49" s="31"/>
      <c r="Z49" s="31"/>
      <c r="AA49" s="31"/>
      <c r="AB49" s="31"/>
      <c r="AC49" s="31"/>
      <c r="AD49" s="31"/>
      <c r="AE49" s="31"/>
      <c r="AF49" s="31"/>
    </row>
    <row r="50" spans="1:32" ht="15" customHeight="1">
      <c r="A50" s="478"/>
      <c r="B50" s="32"/>
      <c r="C50" s="33"/>
      <c r="D50" s="33"/>
      <c r="E50" s="33"/>
      <c r="F50" s="33"/>
      <c r="G50" s="33"/>
      <c r="H50" s="33"/>
      <c r="I50" s="33"/>
      <c r="J50" s="34"/>
      <c r="K50" s="34"/>
      <c r="L50" s="34"/>
      <c r="M50" s="34"/>
      <c r="N50" s="34" t="s">
        <v>107</v>
      </c>
      <c r="O50" s="34">
        <v>0.01</v>
      </c>
      <c r="P50" s="34" t="s">
        <v>40</v>
      </c>
      <c r="Q50" s="34">
        <v>0.05</v>
      </c>
      <c r="R50" s="36"/>
      <c r="S50" s="36"/>
      <c r="T50" s="34" t="s">
        <v>82</v>
      </c>
      <c r="U50" s="37">
        <v>0.05</v>
      </c>
      <c r="V50" s="475"/>
      <c r="W50" s="55"/>
      <c r="X50" s="2"/>
      <c r="Y50" s="31"/>
      <c r="Z50" s="31"/>
      <c r="AA50" s="31"/>
      <c r="AB50" s="31"/>
      <c r="AC50" s="31"/>
      <c r="AD50" s="31"/>
      <c r="AE50" s="31"/>
      <c r="AF50" s="31"/>
    </row>
    <row r="51" spans="1:32" ht="15" customHeight="1">
      <c r="A51" s="478"/>
      <c r="B51" s="32"/>
      <c r="C51" s="33"/>
      <c r="D51" s="33"/>
      <c r="E51" s="33"/>
      <c r="F51" s="33"/>
      <c r="G51" s="33"/>
      <c r="H51" s="33"/>
      <c r="I51" s="33"/>
      <c r="J51" s="34"/>
      <c r="K51" s="34"/>
      <c r="L51" s="34"/>
      <c r="M51" s="34"/>
      <c r="N51" s="34" t="s">
        <v>40</v>
      </c>
      <c r="O51" s="34">
        <v>0.05</v>
      </c>
      <c r="P51" s="34"/>
      <c r="Q51" s="34"/>
      <c r="R51" s="36"/>
      <c r="S51" s="36"/>
      <c r="T51" s="34" t="s">
        <v>63</v>
      </c>
      <c r="U51" s="37"/>
      <c r="V51" s="475"/>
      <c r="W51" s="55"/>
      <c r="X51" s="2"/>
      <c r="Y51" s="31"/>
      <c r="Z51" s="31"/>
      <c r="AA51" s="31"/>
      <c r="AB51" s="31"/>
      <c r="AC51" s="31"/>
      <c r="AD51" s="31"/>
      <c r="AE51" s="31"/>
      <c r="AF51" s="31"/>
    </row>
    <row r="52" spans="1:32" ht="15" customHeight="1">
      <c r="A52" s="479"/>
      <c r="B52" s="38"/>
      <c r="C52" s="39"/>
      <c r="D52" s="39"/>
      <c r="E52" s="39"/>
      <c r="F52" s="39"/>
      <c r="G52" s="39"/>
      <c r="H52" s="39"/>
      <c r="I52" s="39"/>
      <c r="J52" s="40"/>
      <c r="K52" s="40"/>
      <c r="L52" s="40"/>
      <c r="M52" s="40"/>
      <c r="N52" s="41" t="s">
        <v>147</v>
      </c>
      <c r="O52" s="41">
        <v>0.6</v>
      </c>
      <c r="P52" s="40"/>
      <c r="Q52" s="40"/>
      <c r="R52" s="42"/>
      <c r="S52" s="42"/>
      <c r="T52" s="40"/>
      <c r="U52" s="43"/>
      <c r="V52" s="476"/>
      <c r="W52" s="55"/>
      <c r="X52" s="44"/>
      <c r="Y52" s="45"/>
      <c r="Z52" s="45"/>
      <c r="AA52" s="45"/>
      <c r="AB52" s="45"/>
      <c r="AC52" s="45"/>
      <c r="AD52" s="45"/>
      <c r="AE52" s="45"/>
      <c r="AF52" s="45"/>
    </row>
    <row r="53" spans="1:32" ht="15" customHeight="1">
      <c r="A53" s="477" t="s">
        <v>148</v>
      </c>
      <c r="B53" s="46" t="s">
        <v>149</v>
      </c>
      <c r="C53" s="47">
        <v>5.9</v>
      </c>
      <c r="D53" s="47">
        <v>3</v>
      </c>
      <c r="E53" s="47">
        <v>1.6</v>
      </c>
      <c r="F53" s="47">
        <v>2.2999999999999998</v>
      </c>
      <c r="G53" s="47"/>
      <c r="H53" s="47"/>
      <c r="I53" s="47">
        <v>781.5</v>
      </c>
      <c r="J53" s="57" t="s">
        <v>24</v>
      </c>
      <c r="K53" s="58"/>
      <c r="L53" s="57" t="s">
        <v>150</v>
      </c>
      <c r="M53" s="58"/>
      <c r="N53" s="65" t="s">
        <v>151</v>
      </c>
      <c r="O53" s="66"/>
      <c r="P53" s="57" t="s">
        <v>152</v>
      </c>
      <c r="Q53" s="58"/>
      <c r="R53" s="48" t="s">
        <v>28</v>
      </c>
      <c r="S53" s="48"/>
      <c r="T53" s="57" t="s">
        <v>71</v>
      </c>
      <c r="U53" s="59"/>
      <c r="V53" s="474" t="s">
        <v>72</v>
      </c>
      <c r="W53" s="54"/>
      <c r="X53" s="2"/>
      <c r="Y53" s="31" t="str">
        <f>B53</f>
        <v>k2</v>
      </c>
      <c r="Z53" s="31" t="str">
        <f>J54&amp;" "&amp;J55&amp;" "&amp;J56&amp;" "&amp;J57&amp;" "&amp;J58</f>
        <v xml:space="preserve">米 糙米   </v>
      </c>
      <c r="AA53" s="31" t="str">
        <f>L54&amp;" "&amp;L55&amp;" "&amp;L56&amp;" "&amp;L57&amp;" "&amp;L58</f>
        <v>鮮魚丁 馬鈴薯 洋蔥 胡蘿蔔 咖哩粉</v>
      </c>
      <c r="AB53" s="31" t="str">
        <f>N54&amp;" "&amp;N55&amp;" "&amp;N56&amp;" "&amp;N57&amp;" "&amp;N58</f>
        <v>鮪魚三明治罐頭 冷凍玉米粒 三色豆 洋蔥 蒜</v>
      </c>
      <c r="AC53" s="31" t="str">
        <f>P54&amp;" "&amp;P55&amp;" "&amp;P56&amp;" "&amp;P57&amp;" "&amp;P58</f>
        <v xml:space="preserve">豆干 甘藍 乾木耳 大蒜 </v>
      </c>
      <c r="AD53" s="31" t="str">
        <f>R54&amp;" "&amp;R55&amp;" "&amp;R56&amp;" "&amp;R57&amp;" "&amp;R58</f>
        <v xml:space="preserve">蔬菜 大蒜   </v>
      </c>
      <c r="AE53" s="31" t="str">
        <f>T54&amp;" "&amp;T55&amp;" "&amp;T56&amp;" "&amp;T57&amp;" "&amp;T58</f>
        <v xml:space="preserve">金針菜乾 榨菜 薑 大骨 </v>
      </c>
      <c r="AF53" s="31"/>
    </row>
    <row r="54" spans="1:32" ht="15" customHeight="1">
      <c r="A54" s="478"/>
      <c r="B54" s="32"/>
      <c r="C54" s="33"/>
      <c r="D54" s="33"/>
      <c r="E54" s="33"/>
      <c r="F54" s="33"/>
      <c r="G54" s="33"/>
      <c r="H54" s="33"/>
      <c r="I54" s="33"/>
      <c r="J54" s="34" t="s">
        <v>31</v>
      </c>
      <c r="K54" s="34">
        <v>7</v>
      </c>
      <c r="L54" s="34" t="s">
        <v>116</v>
      </c>
      <c r="M54" s="34">
        <v>6.5</v>
      </c>
      <c r="N54" s="35" t="s">
        <v>153</v>
      </c>
      <c r="O54" s="35">
        <v>1</v>
      </c>
      <c r="P54" s="36" t="s">
        <v>133</v>
      </c>
      <c r="Q54" s="36">
        <v>2.7</v>
      </c>
      <c r="R54" s="36" t="s">
        <v>19</v>
      </c>
      <c r="S54" s="36">
        <v>7</v>
      </c>
      <c r="T54" s="34" t="s">
        <v>75</v>
      </c>
      <c r="U54" s="37">
        <v>0.1</v>
      </c>
      <c r="V54" s="475"/>
      <c r="W54" s="1"/>
      <c r="X54" s="2"/>
      <c r="Y54" s="31"/>
      <c r="Z54" s="31"/>
      <c r="AA54" s="31"/>
      <c r="AB54" s="31"/>
      <c r="AC54" s="31"/>
      <c r="AD54" s="31"/>
      <c r="AE54" s="31"/>
      <c r="AF54" s="31"/>
    </row>
    <row r="55" spans="1:32" ht="15" customHeight="1">
      <c r="A55" s="478"/>
      <c r="B55" s="32"/>
      <c r="C55" s="33"/>
      <c r="D55" s="33"/>
      <c r="E55" s="33"/>
      <c r="F55" s="33"/>
      <c r="G55" s="33"/>
      <c r="H55" s="33"/>
      <c r="I55" s="33"/>
      <c r="J55" s="34" t="s">
        <v>36</v>
      </c>
      <c r="K55" s="34">
        <v>3</v>
      </c>
      <c r="L55" s="34" t="s">
        <v>37</v>
      </c>
      <c r="M55" s="34">
        <v>3.5</v>
      </c>
      <c r="N55" s="35" t="s">
        <v>154</v>
      </c>
      <c r="O55" s="35">
        <v>3</v>
      </c>
      <c r="P55" s="36" t="s">
        <v>33</v>
      </c>
      <c r="Q55" s="36">
        <v>4</v>
      </c>
      <c r="R55" s="36" t="s">
        <v>40</v>
      </c>
      <c r="S55" s="36">
        <v>0.05</v>
      </c>
      <c r="T55" s="34" t="s">
        <v>81</v>
      </c>
      <c r="U55" s="37">
        <v>1</v>
      </c>
      <c r="V55" s="475"/>
      <c r="W55" s="1"/>
      <c r="X55" s="2"/>
      <c r="Y55" s="31"/>
      <c r="Z55" s="31"/>
      <c r="AA55" s="31"/>
      <c r="AB55" s="31"/>
      <c r="AC55" s="31"/>
      <c r="AD55" s="31"/>
      <c r="AE55" s="31"/>
      <c r="AF55" s="31"/>
    </row>
    <row r="56" spans="1:32" ht="15" customHeight="1">
      <c r="A56" s="478"/>
      <c r="B56" s="32"/>
      <c r="C56" s="33"/>
      <c r="D56" s="33"/>
      <c r="E56" s="33"/>
      <c r="F56" s="33"/>
      <c r="G56" s="33"/>
      <c r="H56" s="33"/>
      <c r="I56" s="33"/>
      <c r="J56" s="34"/>
      <c r="K56" s="34"/>
      <c r="L56" s="34" t="s">
        <v>43</v>
      </c>
      <c r="M56" s="34">
        <v>1</v>
      </c>
      <c r="N56" s="35" t="s">
        <v>155</v>
      </c>
      <c r="O56" s="35">
        <v>1</v>
      </c>
      <c r="P56" s="36" t="s">
        <v>156</v>
      </c>
      <c r="Q56" s="36">
        <v>0.01</v>
      </c>
      <c r="R56" s="36"/>
      <c r="S56" s="36"/>
      <c r="T56" s="34" t="s">
        <v>82</v>
      </c>
      <c r="U56" s="37">
        <v>0.05</v>
      </c>
      <c r="V56" s="475"/>
      <c r="W56" s="1"/>
      <c r="X56" s="2"/>
      <c r="Y56" s="31"/>
      <c r="Z56" s="31"/>
      <c r="AA56" s="31"/>
      <c r="AB56" s="31"/>
      <c r="AC56" s="31"/>
      <c r="AD56" s="31"/>
      <c r="AE56" s="31"/>
      <c r="AF56" s="31"/>
    </row>
    <row r="57" spans="1:32" ht="15" customHeight="1">
      <c r="A57" s="478"/>
      <c r="B57" s="32"/>
      <c r="C57" s="33"/>
      <c r="D57" s="33"/>
      <c r="E57" s="33"/>
      <c r="F57" s="33"/>
      <c r="G57" s="33"/>
      <c r="H57" s="33"/>
      <c r="I57" s="33"/>
      <c r="J57" s="34"/>
      <c r="K57" s="34"/>
      <c r="L57" s="34" t="s">
        <v>42</v>
      </c>
      <c r="M57" s="34">
        <v>1</v>
      </c>
      <c r="N57" s="35" t="s">
        <v>43</v>
      </c>
      <c r="O57" s="35">
        <v>2</v>
      </c>
      <c r="P57" s="36" t="s">
        <v>40</v>
      </c>
      <c r="Q57" s="36">
        <v>0.05</v>
      </c>
      <c r="R57" s="36"/>
      <c r="S57" s="36"/>
      <c r="T57" s="34" t="s">
        <v>157</v>
      </c>
      <c r="U57" s="37">
        <v>1</v>
      </c>
      <c r="V57" s="475"/>
      <c r="W57" s="1"/>
      <c r="X57" s="2"/>
      <c r="Y57" s="31"/>
      <c r="Z57" s="31"/>
      <c r="AA57" s="31"/>
      <c r="AB57" s="31"/>
      <c r="AC57" s="31"/>
      <c r="AD57" s="31"/>
      <c r="AE57" s="31"/>
      <c r="AF57" s="31"/>
    </row>
    <row r="58" spans="1:32" ht="15" customHeight="1">
      <c r="A58" s="479"/>
      <c r="B58" s="38"/>
      <c r="C58" s="39"/>
      <c r="D58" s="39"/>
      <c r="E58" s="39"/>
      <c r="F58" s="39"/>
      <c r="G58" s="39"/>
      <c r="H58" s="39"/>
      <c r="I58" s="39"/>
      <c r="J58" s="40"/>
      <c r="K58" s="40"/>
      <c r="L58" s="40" t="s">
        <v>44</v>
      </c>
      <c r="M58" s="40"/>
      <c r="N58" s="35" t="s">
        <v>158</v>
      </c>
      <c r="O58" s="35">
        <v>0.05</v>
      </c>
      <c r="P58" s="42"/>
      <c r="Q58" s="42"/>
      <c r="R58" s="42"/>
      <c r="S58" s="42"/>
      <c r="T58" s="40"/>
      <c r="U58" s="43"/>
      <c r="V58" s="476"/>
      <c r="W58" s="1"/>
      <c r="X58" s="2"/>
      <c r="Y58" s="31"/>
      <c r="Z58" s="31"/>
      <c r="AA58" s="31"/>
      <c r="AB58" s="31"/>
      <c r="AC58" s="31"/>
      <c r="AD58" s="31"/>
      <c r="AE58" s="31"/>
      <c r="AF58" s="31"/>
    </row>
    <row r="59" spans="1:32" ht="15" customHeight="1">
      <c r="A59" s="477" t="s">
        <v>159</v>
      </c>
      <c r="B59" s="46" t="s">
        <v>160</v>
      </c>
      <c r="C59" s="47">
        <v>5.5</v>
      </c>
      <c r="D59" s="47">
        <v>3.4</v>
      </c>
      <c r="E59" s="47">
        <v>2.1</v>
      </c>
      <c r="F59" s="47">
        <v>2.8</v>
      </c>
      <c r="G59" s="47"/>
      <c r="H59" s="47"/>
      <c r="I59" s="47">
        <v>818.5</v>
      </c>
      <c r="J59" s="57" t="s">
        <v>161</v>
      </c>
      <c r="K59" s="58"/>
      <c r="L59" s="57" t="s">
        <v>162</v>
      </c>
      <c r="M59" s="58"/>
      <c r="N59" s="57" t="s">
        <v>163</v>
      </c>
      <c r="O59" s="58"/>
      <c r="P59" s="57" t="s">
        <v>164</v>
      </c>
      <c r="Q59" s="58"/>
      <c r="R59" s="48" t="s">
        <v>28</v>
      </c>
      <c r="S59" s="48"/>
      <c r="T59" s="57" t="s">
        <v>165</v>
      </c>
      <c r="U59" s="59"/>
      <c r="V59" s="474" t="s">
        <v>52</v>
      </c>
      <c r="W59" s="54"/>
      <c r="X59" s="23"/>
      <c r="Y59" s="24" t="str">
        <f>B59</f>
        <v>k3</v>
      </c>
      <c r="Z59" s="24" t="str">
        <f>J60&amp;" "&amp;J61&amp;" "&amp;J62&amp;" "&amp;J63&amp;" "&amp;J64</f>
        <v xml:space="preserve">米 糙米   </v>
      </c>
      <c r="AA59" s="24" t="str">
        <f>L60&amp;" "&amp;L61&amp;" "&amp;L62&amp;" "&amp;L63&amp;" "&amp;L64</f>
        <v>豬絞肉 洋蔥 打拋醬 魚露 大蒜</v>
      </c>
      <c r="AB59" s="24" t="str">
        <f>N60&amp;" "&amp;N61&amp;" "&amp;N62&amp;" "&amp;N63&amp;" "&amp;N64</f>
        <v xml:space="preserve">魚丸 泰式酸辣醬   </v>
      </c>
      <c r="AC59" s="24" t="str">
        <f>P60&amp;" "&amp;P61&amp;" "&amp;P62&amp;" "&amp;P63&amp;" "&amp;P64</f>
        <v xml:space="preserve">甘藍 泰式蝦醬 大蒜 蝦皮 </v>
      </c>
      <c r="AD59" s="24" t="str">
        <f>R60&amp;" "&amp;R61&amp;" "&amp;R62&amp;" "&amp;R63&amp;" "&amp;R64</f>
        <v xml:space="preserve">蔬菜 大蒜   </v>
      </c>
      <c r="AE59" s="24" t="str">
        <f>T60&amp;" "&amp;T61&amp;" "&amp;T62&amp;" "&amp;T63&amp;" "&amp;T64</f>
        <v>秀珍菇 大番茄 豬大排 檸檬 香茅</v>
      </c>
      <c r="AF59" s="24"/>
    </row>
    <row r="60" spans="1:32" ht="15" customHeight="1">
      <c r="A60" s="478"/>
      <c r="B60" s="32"/>
      <c r="C60" s="61"/>
      <c r="D60" s="61"/>
      <c r="E60" s="61"/>
      <c r="F60" s="61"/>
      <c r="G60" s="61"/>
      <c r="H60" s="61"/>
      <c r="I60" s="61"/>
      <c r="J60" s="34" t="s">
        <v>31</v>
      </c>
      <c r="K60" s="34">
        <v>8</v>
      </c>
      <c r="L60" s="34" t="s">
        <v>77</v>
      </c>
      <c r="M60" s="34">
        <v>6</v>
      </c>
      <c r="N60" s="35" t="s">
        <v>166</v>
      </c>
      <c r="O60" s="35">
        <v>5.5</v>
      </c>
      <c r="P60" s="34" t="s">
        <v>33</v>
      </c>
      <c r="Q60" s="34">
        <v>7</v>
      </c>
      <c r="R60" s="36" t="s">
        <v>19</v>
      </c>
      <c r="S60" s="36">
        <v>7</v>
      </c>
      <c r="T60" s="34" t="s">
        <v>61</v>
      </c>
      <c r="U60" s="37">
        <v>1</v>
      </c>
      <c r="V60" s="475"/>
      <c r="W60" s="55"/>
      <c r="X60" s="2"/>
      <c r="Y60" s="31"/>
      <c r="Z60" s="31"/>
      <c r="AA60" s="31"/>
      <c r="AB60" s="31"/>
      <c r="AC60" s="31"/>
      <c r="AD60" s="31"/>
      <c r="AE60" s="31"/>
      <c r="AF60" s="31"/>
    </row>
    <row r="61" spans="1:32" ht="15" customHeight="1">
      <c r="A61" s="478"/>
      <c r="B61" s="32"/>
      <c r="C61" s="61"/>
      <c r="D61" s="61"/>
      <c r="E61" s="61"/>
      <c r="F61" s="61"/>
      <c r="G61" s="61"/>
      <c r="H61" s="61"/>
      <c r="I61" s="61"/>
      <c r="J61" s="34" t="s">
        <v>36</v>
      </c>
      <c r="K61" s="34">
        <v>3</v>
      </c>
      <c r="L61" s="34" t="s">
        <v>43</v>
      </c>
      <c r="M61" s="34">
        <v>3.5</v>
      </c>
      <c r="N61" s="36" t="s">
        <v>167</v>
      </c>
      <c r="O61" s="36">
        <v>0.5</v>
      </c>
      <c r="P61" s="34" t="s">
        <v>168</v>
      </c>
      <c r="Q61" s="34">
        <v>0.5</v>
      </c>
      <c r="R61" s="36" t="s">
        <v>40</v>
      </c>
      <c r="S61" s="36">
        <v>0.05</v>
      </c>
      <c r="T61" s="34" t="s">
        <v>79</v>
      </c>
      <c r="U61" s="37">
        <v>2</v>
      </c>
      <c r="V61" s="475"/>
      <c r="W61" s="55"/>
      <c r="X61" s="2"/>
      <c r="Y61" s="31"/>
      <c r="Z61" s="31"/>
      <c r="AA61" s="31"/>
      <c r="AB61" s="31"/>
      <c r="AC61" s="31"/>
      <c r="AD61" s="31"/>
      <c r="AE61" s="31"/>
      <c r="AF61" s="31"/>
    </row>
    <row r="62" spans="1:32" ht="15" customHeight="1">
      <c r="A62" s="478"/>
      <c r="B62" s="32"/>
      <c r="C62" s="61"/>
      <c r="D62" s="61"/>
      <c r="E62" s="61"/>
      <c r="F62" s="61"/>
      <c r="G62" s="61"/>
      <c r="H62" s="61"/>
      <c r="I62" s="61"/>
      <c r="J62" s="34"/>
      <c r="K62" s="34"/>
      <c r="L62" s="34" t="s">
        <v>169</v>
      </c>
      <c r="M62" s="34"/>
      <c r="N62" s="36"/>
      <c r="O62" s="36"/>
      <c r="P62" s="34" t="s">
        <v>40</v>
      </c>
      <c r="Q62" s="34">
        <v>0.05</v>
      </c>
      <c r="R62" s="36"/>
      <c r="S62" s="36"/>
      <c r="T62" s="35" t="s">
        <v>78</v>
      </c>
      <c r="U62" s="56">
        <v>2</v>
      </c>
      <c r="V62" s="475"/>
      <c r="W62" s="1"/>
      <c r="X62" s="2"/>
      <c r="Y62" s="31"/>
      <c r="Z62" s="31"/>
      <c r="AA62" s="31"/>
      <c r="AB62" s="31"/>
      <c r="AC62" s="31"/>
      <c r="AD62" s="31"/>
      <c r="AE62" s="31"/>
      <c r="AF62" s="31"/>
    </row>
    <row r="63" spans="1:32" ht="15" customHeight="1">
      <c r="A63" s="478"/>
      <c r="B63" s="32"/>
      <c r="C63" s="61"/>
      <c r="D63" s="61"/>
      <c r="E63" s="61"/>
      <c r="F63" s="61"/>
      <c r="G63" s="61"/>
      <c r="H63" s="61"/>
      <c r="I63" s="61"/>
      <c r="J63" s="34"/>
      <c r="K63" s="34"/>
      <c r="L63" s="34" t="s">
        <v>170</v>
      </c>
      <c r="M63" s="34"/>
      <c r="N63" s="36"/>
      <c r="O63" s="36"/>
      <c r="P63" s="35" t="s">
        <v>171</v>
      </c>
      <c r="Q63" s="35">
        <v>0.5</v>
      </c>
      <c r="R63" s="36"/>
      <c r="S63" s="36"/>
      <c r="T63" s="34" t="s">
        <v>172</v>
      </c>
      <c r="U63" s="37"/>
      <c r="V63" s="475"/>
      <c r="W63" s="55"/>
      <c r="X63" s="2"/>
      <c r="Y63" s="31"/>
      <c r="Z63" s="31"/>
      <c r="AA63" s="31"/>
      <c r="AB63" s="31"/>
      <c r="AC63" s="31"/>
      <c r="AD63" s="31"/>
      <c r="AE63" s="31"/>
      <c r="AF63" s="31"/>
    </row>
    <row r="64" spans="1:32" ht="15" customHeight="1">
      <c r="A64" s="479"/>
      <c r="B64" s="38"/>
      <c r="C64" s="62"/>
      <c r="D64" s="62"/>
      <c r="E64" s="62"/>
      <c r="F64" s="62"/>
      <c r="G64" s="62"/>
      <c r="H64" s="62"/>
      <c r="I64" s="63"/>
      <c r="J64" s="40"/>
      <c r="K64" s="40"/>
      <c r="L64" s="40" t="s">
        <v>40</v>
      </c>
      <c r="M64" s="40">
        <v>0.05</v>
      </c>
      <c r="N64" s="42"/>
      <c r="O64" s="42"/>
      <c r="P64" s="40"/>
      <c r="Q64" s="40"/>
      <c r="R64" s="42"/>
      <c r="S64" s="42"/>
      <c r="T64" s="40" t="s">
        <v>173</v>
      </c>
      <c r="U64" s="43"/>
      <c r="V64" s="476"/>
      <c r="W64" s="55"/>
      <c r="X64" s="44"/>
      <c r="Y64" s="44"/>
      <c r="Z64" s="45"/>
      <c r="AA64" s="44"/>
      <c r="AB64" s="44"/>
      <c r="AC64" s="44"/>
      <c r="AD64" s="44"/>
      <c r="AE64" s="44"/>
      <c r="AF64" s="44"/>
    </row>
    <row r="65" spans="1:32" ht="15" customHeight="1">
      <c r="A65" s="477" t="s">
        <v>174</v>
      </c>
      <c r="B65" s="46" t="s">
        <v>175</v>
      </c>
      <c r="C65" s="67">
        <v>6.3</v>
      </c>
      <c r="D65" s="47">
        <v>3</v>
      </c>
      <c r="E65" s="47">
        <v>2</v>
      </c>
      <c r="F65" s="47">
        <v>2.5</v>
      </c>
      <c r="G65" s="47"/>
      <c r="H65" s="47"/>
      <c r="I65" s="68">
        <v>828.5</v>
      </c>
      <c r="J65" s="57" t="s">
        <v>24</v>
      </c>
      <c r="K65" s="58"/>
      <c r="L65" s="57" t="s">
        <v>176</v>
      </c>
      <c r="M65" s="58"/>
      <c r="N65" s="48" t="s">
        <v>177</v>
      </c>
      <c r="O65" s="69"/>
      <c r="P65" s="57" t="s">
        <v>178</v>
      </c>
      <c r="Q65" s="58"/>
      <c r="R65" s="48" t="s">
        <v>28</v>
      </c>
      <c r="S65" s="48"/>
      <c r="T65" s="65" t="s">
        <v>179</v>
      </c>
      <c r="U65" s="70"/>
      <c r="V65" s="474" t="s">
        <v>90</v>
      </c>
      <c r="W65" s="54"/>
      <c r="X65" s="71"/>
      <c r="Y65" s="71" t="str">
        <f>B65</f>
        <v>k4</v>
      </c>
      <c r="Z65" s="71" t="str">
        <f>J66&amp;" "&amp;J67&amp;" "&amp;J68&amp;" "&amp;J69&amp;" "&amp;J70</f>
        <v xml:space="preserve">米 糙米   </v>
      </c>
      <c r="AA65" s="71" t="str">
        <f>L66&amp;" "&amp;L67&amp;" "&amp;L68&amp;" "&amp;L69&amp;" "&amp;L70</f>
        <v xml:space="preserve">肉雞 豆薯 胡蘿蔔 大蒜 </v>
      </c>
      <c r="AB65" s="71" t="str">
        <f>N66&amp;" "&amp;N67&amp;" "&amp;N68&amp;" "&amp;N69&amp;" "&amp;N70</f>
        <v>豬後腿肉 綠豆芽 韮菜 乾木耳 大蒜</v>
      </c>
      <c r="AC65" s="71" t="str">
        <f>P66&amp;" "&amp;P67&amp;" "&amp;P68&amp;" "&amp;P69&amp;" "&amp;P70</f>
        <v xml:space="preserve">四角油豆腐 麻竹筍干 滷包 大蒜 </v>
      </c>
      <c r="AD65" s="71" t="str">
        <f>R66&amp;" "&amp;R67&amp;" "&amp;R68&amp;" "&amp;R69&amp;" "&amp;R70</f>
        <v xml:space="preserve">蔬菜 大蒜   </v>
      </c>
      <c r="AE65" s="71" t="str">
        <f>T66&amp;" "&amp;T67&amp;" "&amp;T68&amp;" "&amp;T69&amp;" "&amp;T70</f>
        <v xml:space="preserve">綠豆 二砂糖 芋圓  </v>
      </c>
      <c r="AF65" s="71"/>
    </row>
    <row r="66" spans="1:32" ht="15" customHeight="1">
      <c r="A66" s="478"/>
      <c r="B66" s="32"/>
      <c r="C66" s="72"/>
      <c r="D66" s="33"/>
      <c r="E66" s="33"/>
      <c r="F66" s="33"/>
      <c r="G66" s="33"/>
      <c r="H66" s="33"/>
      <c r="I66" s="61"/>
      <c r="J66" s="34" t="s">
        <v>31</v>
      </c>
      <c r="K66" s="34">
        <v>7</v>
      </c>
      <c r="L66" s="34" t="s">
        <v>32</v>
      </c>
      <c r="M66" s="34">
        <v>9</v>
      </c>
      <c r="N66" s="34" t="s">
        <v>34</v>
      </c>
      <c r="O66" s="34">
        <v>0.6</v>
      </c>
      <c r="P66" s="34" t="s">
        <v>59</v>
      </c>
      <c r="Q66" s="34">
        <v>3</v>
      </c>
      <c r="R66" s="36" t="s">
        <v>19</v>
      </c>
      <c r="S66" s="36">
        <v>7</v>
      </c>
      <c r="T66" s="35" t="s">
        <v>180</v>
      </c>
      <c r="U66" s="56">
        <v>2</v>
      </c>
      <c r="V66" s="475"/>
      <c r="W66" s="55"/>
      <c r="X66" s="2"/>
      <c r="Y66" s="31"/>
      <c r="Z66" s="31"/>
      <c r="AA66" s="31"/>
      <c r="AB66" s="31"/>
      <c r="AC66" s="31"/>
      <c r="AD66" s="31"/>
      <c r="AE66" s="31"/>
      <c r="AF66" s="31"/>
    </row>
    <row r="67" spans="1:32" ht="15" customHeight="1">
      <c r="A67" s="478"/>
      <c r="B67" s="32"/>
      <c r="C67" s="72"/>
      <c r="D67" s="33"/>
      <c r="E67" s="33"/>
      <c r="F67" s="33"/>
      <c r="G67" s="33"/>
      <c r="H67" s="33"/>
      <c r="I67" s="61"/>
      <c r="J67" s="34" t="s">
        <v>36</v>
      </c>
      <c r="K67" s="34">
        <v>3</v>
      </c>
      <c r="L67" s="34" t="s">
        <v>181</v>
      </c>
      <c r="M67" s="34">
        <v>3</v>
      </c>
      <c r="N67" s="34" t="s">
        <v>74</v>
      </c>
      <c r="O67" s="34">
        <v>5</v>
      </c>
      <c r="P67" s="34" t="s">
        <v>57</v>
      </c>
      <c r="Q67" s="34">
        <v>3</v>
      </c>
      <c r="R67" s="36" t="s">
        <v>40</v>
      </c>
      <c r="S67" s="36">
        <v>0.05</v>
      </c>
      <c r="T67" s="35" t="s">
        <v>41</v>
      </c>
      <c r="U67" s="56">
        <v>1</v>
      </c>
      <c r="V67" s="475"/>
      <c r="W67" s="55"/>
      <c r="X67" s="2"/>
      <c r="Y67" s="31"/>
      <c r="Z67" s="31"/>
      <c r="AA67" s="31"/>
      <c r="AB67" s="31"/>
      <c r="AC67" s="31"/>
      <c r="AD67" s="31"/>
      <c r="AE67" s="31"/>
      <c r="AF67" s="31"/>
    </row>
    <row r="68" spans="1:32" ht="15" customHeight="1">
      <c r="A68" s="478"/>
      <c r="B68" s="32"/>
      <c r="C68" s="72"/>
      <c r="D68" s="33"/>
      <c r="E68" s="33"/>
      <c r="F68" s="33"/>
      <c r="G68" s="33"/>
      <c r="H68" s="33"/>
      <c r="I68" s="61"/>
      <c r="J68" s="34"/>
      <c r="K68" s="34"/>
      <c r="L68" s="34" t="s">
        <v>42</v>
      </c>
      <c r="M68" s="34">
        <v>1</v>
      </c>
      <c r="N68" s="34" t="s">
        <v>80</v>
      </c>
      <c r="O68" s="34">
        <v>0.5</v>
      </c>
      <c r="P68" s="34" t="s">
        <v>105</v>
      </c>
      <c r="Q68" s="34"/>
      <c r="R68" s="36"/>
      <c r="S68" s="36"/>
      <c r="T68" s="35" t="s">
        <v>182</v>
      </c>
      <c r="U68" s="56">
        <v>1.5</v>
      </c>
      <c r="V68" s="475"/>
      <c r="W68" s="55"/>
      <c r="X68" s="2"/>
      <c r="Y68" s="31"/>
      <c r="Z68" s="31"/>
      <c r="AA68" s="31"/>
      <c r="AB68" s="31"/>
      <c r="AC68" s="31"/>
      <c r="AD68" s="31"/>
      <c r="AE68" s="31"/>
      <c r="AF68" s="31"/>
    </row>
    <row r="69" spans="1:32" ht="15" customHeight="1">
      <c r="A69" s="478"/>
      <c r="B69" s="32"/>
      <c r="C69" s="72"/>
      <c r="D69" s="33"/>
      <c r="E69" s="33"/>
      <c r="F69" s="33"/>
      <c r="G69" s="33"/>
      <c r="H69" s="33"/>
      <c r="I69" s="61"/>
      <c r="J69" s="34"/>
      <c r="K69" s="34"/>
      <c r="L69" s="34" t="s">
        <v>40</v>
      </c>
      <c r="M69" s="34">
        <v>0.05</v>
      </c>
      <c r="N69" s="34" t="s">
        <v>156</v>
      </c>
      <c r="O69" s="34">
        <v>0.01</v>
      </c>
      <c r="P69" s="34" t="s">
        <v>40</v>
      </c>
      <c r="Q69" s="34">
        <v>0.05</v>
      </c>
      <c r="R69" s="36"/>
      <c r="S69" s="36"/>
      <c r="T69" s="35"/>
      <c r="U69" s="56"/>
      <c r="V69" s="475"/>
      <c r="W69" s="55"/>
      <c r="X69" s="2"/>
      <c r="Y69" s="31"/>
      <c r="Z69" s="31"/>
      <c r="AA69" s="31"/>
      <c r="AB69" s="31"/>
      <c r="AC69" s="31"/>
      <c r="AD69" s="31"/>
      <c r="AE69" s="31"/>
      <c r="AF69" s="31"/>
    </row>
    <row r="70" spans="1:32" ht="15" customHeight="1">
      <c r="A70" s="479"/>
      <c r="B70" s="38"/>
      <c r="C70" s="73"/>
      <c r="D70" s="39"/>
      <c r="E70" s="39"/>
      <c r="F70" s="39"/>
      <c r="G70" s="39"/>
      <c r="H70" s="39"/>
      <c r="I70" s="63"/>
      <c r="J70" s="40"/>
      <c r="K70" s="40"/>
      <c r="L70" s="40"/>
      <c r="M70" s="40"/>
      <c r="N70" s="40" t="s">
        <v>40</v>
      </c>
      <c r="O70" s="40">
        <v>0.05</v>
      </c>
      <c r="P70" s="40"/>
      <c r="Q70" s="40"/>
      <c r="R70" s="42"/>
      <c r="S70" s="42"/>
      <c r="T70" s="41"/>
      <c r="U70" s="74"/>
      <c r="V70" s="476"/>
      <c r="W70" s="55"/>
      <c r="X70" s="2"/>
      <c r="Y70" s="31"/>
      <c r="Z70" s="31"/>
      <c r="AA70" s="31"/>
      <c r="AB70" s="31"/>
      <c r="AC70" s="31"/>
      <c r="AD70" s="31"/>
      <c r="AE70" s="31"/>
      <c r="AF70" s="31"/>
    </row>
    <row r="71" spans="1:32" ht="15" customHeight="1">
      <c r="A71" s="477" t="s">
        <v>183</v>
      </c>
      <c r="B71" s="46" t="s">
        <v>184</v>
      </c>
      <c r="C71" s="67">
        <v>5</v>
      </c>
      <c r="D71" s="47">
        <v>2.7</v>
      </c>
      <c r="E71" s="47">
        <v>2.2999999999999998</v>
      </c>
      <c r="F71" s="47">
        <v>2.5</v>
      </c>
      <c r="G71" s="47"/>
      <c r="H71" s="47"/>
      <c r="I71" s="68">
        <v>722.5</v>
      </c>
      <c r="J71" s="57" t="s">
        <v>185</v>
      </c>
      <c r="K71" s="58"/>
      <c r="L71" s="57" t="s">
        <v>186</v>
      </c>
      <c r="M71" s="58"/>
      <c r="N71" s="48" t="s">
        <v>187</v>
      </c>
      <c r="O71" s="69"/>
      <c r="P71" s="57" t="s">
        <v>188</v>
      </c>
      <c r="Q71" s="58"/>
      <c r="R71" s="48" t="s">
        <v>28</v>
      </c>
      <c r="S71" s="48"/>
      <c r="T71" s="57" t="s">
        <v>189</v>
      </c>
      <c r="U71" s="59"/>
      <c r="V71" s="474" t="s">
        <v>30</v>
      </c>
      <c r="W71" s="54"/>
      <c r="X71" s="23"/>
      <c r="Y71" s="24" t="str">
        <f>B71</f>
        <v>k5</v>
      </c>
      <c r="Z71" s="24" t="str">
        <f>J72&amp;" "&amp;J73&amp;" "&amp;J74&amp;" "&amp;J75&amp;" "&amp;J76</f>
        <v xml:space="preserve">米 紅藜   </v>
      </c>
      <c r="AA71" s="24" t="str">
        <f>L72&amp;" "&amp;L73&amp;" "&amp;L74&amp;" "&amp;L75&amp;" "&amp;L76</f>
        <v>豬後腿肉 結球白菜 胡蘿蔔 大蒜 杏鮑菇</v>
      </c>
      <c r="AB71" s="24" t="e">
        <f>N72&amp;" "&amp;N73&amp;" "&amp;#REF!&amp;" "&amp;N74&amp;" "&amp;N76</f>
        <v>#REF!</v>
      </c>
      <c r="AC71" s="24" t="str">
        <f>P72&amp;" "&amp;P73&amp;" "&amp;P74&amp;" "&amp;P75&amp;" "&amp;P76</f>
        <v xml:space="preserve">乾裙帶菜 金針菇 大蒜  </v>
      </c>
      <c r="AD71" s="24" t="str">
        <f>R72&amp;" "&amp;R73&amp;" "&amp;R74&amp;" "&amp;R75&amp;" "&amp;R76</f>
        <v xml:space="preserve">蔬菜 大蒜   </v>
      </c>
      <c r="AE71" s="24" t="str">
        <f>T72&amp;" "&amp;T73&amp;" "&amp;T74&amp;" "&amp;T75&amp;" "&amp;T76</f>
        <v xml:space="preserve">時瓜 薑 豬大排  </v>
      </c>
      <c r="AF71" s="24"/>
    </row>
    <row r="72" spans="1:32" ht="15" customHeight="1">
      <c r="A72" s="478"/>
      <c r="B72" s="32"/>
      <c r="C72" s="72"/>
      <c r="D72" s="33"/>
      <c r="E72" s="33"/>
      <c r="F72" s="33"/>
      <c r="G72" s="33"/>
      <c r="H72" s="33"/>
      <c r="I72" s="61"/>
      <c r="J72" s="34" t="s">
        <v>31</v>
      </c>
      <c r="K72" s="34">
        <v>10</v>
      </c>
      <c r="L72" s="34" t="s">
        <v>34</v>
      </c>
      <c r="M72" s="34">
        <v>6</v>
      </c>
      <c r="N72" s="34" t="s">
        <v>73</v>
      </c>
      <c r="O72" s="34">
        <v>2</v>
      </c>
      <c r="P72" s="34" t="s">
        <v>145</v>
      </c>
      <c r="Q72" s="34">
        <v>1</v>
      </c>
      <c r="R72" s="36" t="s">
        <v>19</v>
      </c>
      <c r="S72" s="36">
        <v>7</v>
      </c>
      <c r="T72" s="34" t="s">
        <v>108</v>
      </c>
      <c r="U72" s="37">
        <v>5</v>
      </c>
      <c r="V72" s="475"/>
      <c r="W72" s="1"/>
      <c r="X72" s="2"/>
      <c r="Y72" s="31"/>
      <c r="Z72" s="31"/>
      <c r="AA72" s="31"/>
      <c r="AB72" s="31"/>
      <c r="AC72" s="31"/>
      <c r="AD72" s="31"/>
      <c r="AE72" s="31"/>
      <c r="AF72" s="31"/>
    </row>
    <row r="73" spans="1:32" ht="15" customHeight="1">
      <c r="A73" s="478"/>
      <c r="B73" s="32"/>
      <c r="C73" s="72"/>
      <c r="D73" s="33"/>
      <c r="E73" s="33"/>
      <c r="F73" s="33"/>
      <c r="G73" s="33"/>
      <c r="H73" s="33"/>
      <c r="I73" s="61"/>
      <c r="J73" s="34" t="s">
        <v>190</v>
      </c>
      <c r="K73" s="34">
        <v>0.05</v>
      </c>
      <c r="L73" s="34" t="s">
        <v>91</v>
      </c>
      <c r="M73" s="34">
        <v>4</v>
      </c>
      <c r="N73" s="34" t="s">
        <v>42</v>
      </c>
      <c r="O73" s="34">
        <v>4</v>
      </c>
      <c r="P73" s="34" t="s">
        <v>191</v>
      </c>
      <c r="Q73" s="34">
        <v>1</v>
      </c>
      <c r="R73" s="36" t="s">
        <v>40</v>
      </c>
      <c r="S73" s="36">
        <v>0.05</v>
      </c>
      <c r="T73" s="34" t="s">
        <v>82</v>
      </c>
      <c r="U73" s="37">
        <v>0.05</v>
      </c>
      <c r="V73" s="475"/>
      <c r="W73" s="75"/>
      <c r="X73" s="2"/>
      <c r="Y73" s="31"/>
      <c r="Z73" s="31"/>
      <c r="AA73" s="31"/>
      <c r="AB73" s="31"/>
      <c r="AC73" s="31"/>
      <c r="AD73" s="31"/>
      <c r="AE73" s="31"/>
      <c r="AF73" s="31"/>
    </row>
    <row r="74" spans="1:32" ht="15" customHeight="1">
      <c r="A74" s="478"/>
      <c r="B74" s="32"/>
      <c r="C74" s="72"/>
      <c r="D74" s="33"/>
      <c r="E74" s="33"/>
      <c r="F74" s="33"/>
      <c r="G74" s="33"/>
      <c r="H74" s="33"/>
      <c r="I74" s="61"/>
      <c r="J74" s="34"/>
      <c r="K74" s="34"/>
      <c r="L74" s="34" t="s">
        <v>42</v>
      </c>
      <c r="M74" s="34">
        <v>0.5</v>
      </c>
      <c r="N74" s="34" t="s">
        <v>40</v>
      </c>
      <c r="O74" s="34">
        <v>0.05</v>
      </c>
      <c r="P74" s="34" t="s">
        <v>40</v>
      </c>
      <c r="Q74" s="34">
        <v>0.05</v>
      </c>
      <c r="R74" s="36"/>
      <c r="S74" s="36"/>
      <c r="T74" s="35" t="s">
        <v>78</v>
      </c>
      <c r="U74" s="56">
        <v>2</v>
      </c>
      <c r="V74" s="475"/>
      <c r="W74" s="1"/>
      <c r="X74" s="2"/>
      <c r="Y74" s="31"/>
      <c r="Z74" s="31"/>
      <c r="AA74" s="31"/>
      <c r="AB74" s="31"/>
      <c r="AC74" s="31"/>
      <c r="AD74" s="31"/>
      <c r="AE74" s="31"/>
      <c r="AF74" s="31"/>
    </row>
    <row r="75" spans="1:32" ht="15" customHeight="1">
      <c r="A75" s="478"/>
      <c r="B75" s="32"/>
      <c r="C75" s="72"/>
      <c r="D75" s="33"/>
      <c r="E75" s="33"/>
      <c r="F75" s="33"/>
      <c r="G75" s="33"/>
      <c r="H75" s="33"/>
      <c r="I75" s="61"/>
      <c r="J75" s="34"/>
      <c r="K75" s="34"/>
      <c r="L75" s="34" t="s">
        <v>40</v>
      </c>
      <c r="M75" s="34">
        <v>0.05</v>
      </c>
      <c r="N75" s="76"/>
      <c r="O75" s="76"/>
      <c r="P75" s="34"/>
      <c r="Q75" s="34"/>
      <c r="R75" s="36"/>
      <c r="S75" s="36"/>
      <c r="T75" s="34"/>
      <c r="U75" s="37"/>
      <c r="V75" s="475"/>
      <c r="W75" s="1"/>
      <c r="X75" s="2"/>
      <c r="Y75" s="31"/>
      <c r="Z75" s="31"/>
      <c r="AA75" s="31"/>
      <c r="AB75" s="31"/>
      <c r="AC75" s="31"/>
      <c r="AD75" s="31"/>
      <c r="AE75" s="31"/>
      <c r="AF75" s="31"/>
    </row>
    <row r="76" spans="1:32" ht="15" customHeight="1">
      <c r="A76" s="479"/>
      <c r="B76" s="38"/>
      <c r="C76" s="73"/>
      <c r="D76" s="77"/>
      <c r="E76" s="77"/>
      <c r="F76" s="77"/>
      <c r="G76" s="77"/>
      <c r="H76" s="77"/>
      <c r="I76" s="63"/>
      <c r="J76" s="40"/>
      <c r="K76" s="40"/>
      <c r="L76" s="41" t="s">
        <v>192</v>
      </c>
      <c r="M76" s="41">
        <v>0.5</v>
      </c>
      <c r="N76" s="42"/>
      <c r="O76" s="42"/>
      <c r="P76" s="40"/>
      <c r="Q76" s="40"/>
      <c r="R76" s="42"/>
      <c r="S76" s="42"/>
      <c r="T76" s="40"/>
      <c r="U76" s="43"/>
      <c r="V76" s="476"/>
      <c r="W76" s="1"/>
      <c r="X76" s="44"/>
      <c r="Y76" s="45"/>
      <c r="Z76" s="45"/>
      <c r="AA76" s="45"/>
      <c r="AB76" s="45"/>
      <c r="AC76" s="45"/>
      <c r="AD76" s="45"/>
      <c r="AE76" s="45"/>
      <c r="AF76" s="45"/>
    </row>
    <row r="77" spans="1:32" ht="15" customHeight="1">
      <c r="A77" s="477" t="s">
        <v>193</v>
      </c>
      <c r="B77" s="32" t="s">
        <v>194</v>
      </c>
      <c r="C77" s="78">
        <v>5.7</v>
      </c>
      <c r="D77" s="33">
        <v>2.7</v>
      </c>
      <c r="E77" s="33">
        <v>2</v>
      </c>
      <c r="F77" s="33">
        <v>3</v>
      </c>
      <c r="G77" s="33"/>
      <c r="H77" s="33"/>
      <c r="I77" s="79">
        <v>786.5</v>
      </c>
      <c r="J77" s="80" t="s">
        <v>67</v>
      </c>
      <c r="K77" s="81"/>
      <c r="L77" s="82" t="s">
        <v>195</v>
      </c>
      <c r="M77" s="83"/>
      <c r="N77" s="80" t="s">
        <v>196</v>
      </c>
      <c r="O77" s="81"/>
      <c r="P77" s="80" t="s">
        <v>197</v>
      </c>
      <c r="Q77" s="81"/>
      <c r="R77" s="84" t="s">
        <v>28</v>
      </c>
      <c r="S77" s="84"/>
      <c r="T77" s="82" t="s">
        <v>198</v>
      </c>
      <c r="U77" s="85"/>
      <c r="V77" s="474" t="s">
        <v>128</v>
      </c>
      <c r="W77" s="54"/>
      <c r="X77" s="2"/>
      <c r="Y77" s="31" t="str">
        <f>B77</f>
        <v>l1</v>
      </c>
      <c r="Z77" s="31" t="str">
        <f>J78&amp;" "&amp;J79&amp;" "&amp;J80&amp;" "&amp;J81&amp;" "&amp;J82</f>
        <v xml:space="preserve">米    </v>
      </c>
      <c r="AA77" s="31" t="str">
        <f>L78&amp;" "&amp;L79&amp;" "&amp;L80&amp;" "&amp;L81&amp;" "&amp;L82</f>
        <v>豬後腿肉 油花生 麵筋 大蒜 胡蘿蔔</v>
      </c>
      <c r="AB77" s="31" t="str">
        <f>N78&amp;" "&amp;N79&amp;" "&amp;N80&amp;" "&amp;N81&amp;" "&amp;N82</f>
        <v xml:space="preserve">豆包 甘藍 乾香菇 大蒜 </v>
      </c>
      <c r="AC77" s="31" t="str">
        <f>P78&amp;" "&amp;P79&amp;" "&amp;P80&amp;" "&amp;P81&amp;" "&amp;P82</f>
        <v>雞蛋 冬粉 蔬菜 乾木耳 大蒜</v>
      </c>
      <c r="AD77" s="31" t="str">
        <f>R78&amp;" "&amp;R79&amp;" "&amp;R80&amp;" "&amp;R81&amp;" "&amp;R82</f>
        <v xml:space="preserve">蔬菜 大蒜   </v>
      </c>
      <c r="AE77" s="31" t="str">
        <f>T78&amp;" "&amp;T79&amp;" "&amp;T80&amp;" "&amp;T81&amp;" "&amp;T82</f>
        <v xml:space="preserve">紫菜 鮮香菇 薑 柴魚片 </v>
      </c>
      <c r="AF77" s="31"/>
    </row>
    <row r="78" spans="1:32" ht="15" customHeight="1">
      <c r="A78" s="478"/>
      <c r="B78" s="32"/>
      <c r="C78" s="72"/>
      <c r="D78" s="33"/>
      <c r="E78" s="33"/>
      <c r="F78" s="33"/>
      <c r="G78" s="33"/>
      <c r="H78" s="33"/>
      <c r="I78" s="61"/>
      <c r="J78" s="34" t="s">
        <v>31</v>
      </c>
      <c r="K78" s="34">
        <v>10</v>
      </c>
      <c r="L78" s="35" t="s">
        <v>34</v>
      </c>
      <c r="M78" s="35">
        <v>6</v>
      </c>
      <c r="N78" s="34" t="s">
        <v>199</v>
      </c>
      <c r="O78" s="34">
        <v>1.5</v>
      </c>
      <c r="P78" s="34" t="s">
        <v>73</v>
      </c>
      <c r="Q78" s="34">
        <v>1</v>
      </c>
      <c r="R78" s="36" t="s">
        <v>19</v>
      </c>
      <c r="S78" s="36">
        <v>7</v>
      </c>
      <c r="T78" s="35" t="s">
        <v>200</v>
      </c>
      <c r="U78" s="56">
        <v>0.1</v>
      </c>
      <c r="V78" s="475"/>
      <c r="W78" s="1"/>
      <c r="X78" s="2"/>
      <c r="Y78" s="31"/>
      <c r="Z78" s="31"/>
      <c r="AA78" s="31"/>
      <c r="AB78" s="31"/>
      <c r="AC78" s="31"/>
      <c r="AD78" s="31"/>
      <c r="AE78" s="31"/>
      <c r="AF78" s="31"/>
    </row>
    <row r="79" spans="1:32" ht="15" customHeight="1">
      <c r="A79" s="478"/>
      <c r="B79" s="32"/>
      <c r="C79" s="72"/>
      <c r="D79" s="33"/>
      <c r="E79" s="33"/>
      <c r="F79" s="33"/>
      <c r="G79" s="33"/>
      <c r="H79" s="33"/>
      <c r="I79" s="61"/>
      <c r="J79" s="34"/>
      <c r="K79" s="34"/>
      <c r="L79" s="35" t="s">
        <v>134</v>
      </c>
      <c r="M79" s="35">
        <v>0.1</v>
      </c>
      <c r="N79" s="34" t="s">
        <v>33</v>
      </c>
      <c r="O79" s="34">
        <v>7</v>
      </c>
      <c r="P79" s="34" t="s">
        <v>201</v>
      </c>
      <c r="Q79" s="34">
        <v>1</v>
      </c>
      <c r="R79" s="36" t="s">
        <v>40</v>
      </c>
      <c r="S79" s="36">
        <v>0.05</v>
      </c>
      <c r="T79" s="35" t="s">
        <v>202</v>
      </c>
      <c r="U79" s="56">
        <v>1.5</v>
      </c>
      <c r="V79" s="475"/>
      <c r="W79" s="1"/>
      <c r="X79" s="2"/>
      <c r="Y79" s="31"/>
      <c r="Z79" s="31"/>
      <c r="AA79" s="31"/>
      <c r="AB79" s="31"/>
      <c r="AC79" s="31"/>
      <c r="AD79" s="31"/>
      <c r="AE79" s="31"/>
      <c r="AF79" s="31"/>
    </row>
    <row r="80" spans="1:32" ht="15" customHeight="1">
      <c r="A80" s="478"/>
      <c r="B80" s="32"/>
      <c r="C80" s="72"/>
      <c r="D80" s="33"/>
      <c r="E80" s="33"/>
      <c r="F80" s="33"/>
      <c r="G80" s="33"/>
      <c r="H80" s="33"/>
      <c r="I80" s="61"/>
      <c r="J80" s="34"/>
      <c r="K80" s="34"/>
      <c r="L80" s="35" t="s">
        <v>203</v>
      </c>
      <c r="M80" s="35">
        <v>0.5</v>
      </c>
      <c r="N80" s="34" t="s">
        <v>107</v>
      </c>
      <c r="O80" s="34">
        <v>0.01</v>
      </c>
      <c r="P80" s="34" t="s">
        <v>19</v>
      </c>
      <c r="Q80" s="34">
        <v>3</v>
      </c>
      <c r="R80" s="36"/>
      <c r="S80" s="36"/>
      <c r="T80" s="35" t="s">
        <v>82</v>
      </c>
      <c r="U80" s="56">
        <v>0.05</v>
      </c>
      <c r="V80" s="475"/>
      <c r="W80" s="1"/>
      <c r="X80" s="2"/>
      <c r="Y80" s="31"/>
      <c r="Z80" s="31"/>
      <c r="AA80" s="31"/>
      <c r="AB80" s="31"/>
      <c r="AC80" s="31"/>
      <c r="AD80" s="31"/>
      <c r="AE80" s="31"/>
      <c r="AF80" s="31"/>
    </row>
    <row r="81" spans="1:32" ht="15" customHeight="1">
      <c r="A81" s="478"/>
      <c r="B81" s="32"/>
      <c r="C81" s="72"/>
      <c r="D81" s="33"/>
      <c r="E81" s="33"/>
      <c r="F81" s="33"/>
      <c r="G81" s="33"/>
      <c r="H81" s="33"/>
      <c r="I81" s="61"/>
      <c r="J81" s="34"/>
      <c r="K81" s="34"/>
      <c r="L81" s="35" t="s">
        <v>40</v>
      </c>
      <c r="M81" s="35">
        <v>0.05</v>
      </c>
      <c r="N81" s="34" t="s">
        <v>40</v>
      </c>
      <c r="O81" s="34">
        <v>0.05</v>
      </c>
      <c r="P81" s="34" t="s">
        <v>156</v>
      </c>
      <c r="Q81" s="34">
        <v>0.01</v>
      </c>
      <c r="R81" s="36"/>
      <c r="S81" s="36"/>
      <c r="T81" s="35" t="s">
        <v>63</v>
      </c>
      <c r="U81" s="56">
        <v>0.01</v>
      </c>
      <c r="V81" s="475"/>
      <c r="W81" s="55"/>
      <c r="X81" s="2"/>
      <c r="Y81" s="31"/>
      <c r="Z81" s="31"/>
      <c r="AA81" s="31"/>
      <c r="AB81" s="31"/>
      <c r="AC81" s="31"/>
      <c r="AD81" s="31"/>
      <c r="AE81" s="31"/>
      <c r="AF81" s="31"/>
    </row>
    <row r="82" spans="1:32" ht="15" customHeight="1">
      <c r="A82" s="479"/>
      <c r="B82" s="38"/>
      <c r="C82" s="73"/>
      <c r="D82" s="39"/>
      <c r="E82" s="39"/>
      <c r="F82" s="39"/>
      <c r="G82" s="39"/>
      <c r="H82" s="39"/>
      <c r="I82" s="63"/>
      <c r="J82" s="40"/>
      <c r="K82" s="40"/>
      <c r="L82" s="41" t="s">
        <v>42</v>
      </c>
      <c r="M82" s="41">
        <v>1</v>
      </c>
      <c r="N82" s="40"/>
      <c r="O82" s="40"/>
      <c r="P82" s="40" t="s">
        <v>40</v>
      </c>
      <c r="Q82" s="40">
        <v>0.05</v>
      </c>
      <c r="R82" s="42"/>
      <c r="S82" s="42"/>
      <c r="T82" s="41"/>
      <c r="U82" s="74"/>
      <c r="V82" s="476"/>
      <c r="W82" s="55"/>
      <c r="X82" s="2"/>
      <c r="Y82" s="31"/>
      <c r="Z82" s="31"/>
      <c r="AA82" s="31"/>
      <c r="AB82" s="31"/>
      <c r="AC82" s="31"/>
      <c r="AD82" s="31"/>
      <c r="AE82" s="31"/>
      <c r="AF82" s="31"/>
    </row>
    <row r="83" spans="1:32" ht="15" customHeight="1">
      <c r="A83" s="477" t="s">
        <v>204</v>
      </c>
      <c r="B83" s="46" t="s">
        <v>205</v>
      </c>
      <c r="C83" s="67">
        <v>5</v>
      </c>
      <c r="D83" s="47">
        <v>3.6</v>
      </c>
      <c r="E83" s="47">
        <v>1</v>
      </c>
      <c r="F83" s="47">
        <v>3</v>
      </c>
      <c r="G83" s="47"/>
      <c r="H83" s="47"/>
      <c r="I83" s="68">
        <v>780</v>
      </c>
      <c r="J83" s="57" t="s">
        <v>24</v>
      </c>
      <c r="K83" s="58"/>
      <c r="L83" s="65" t="s">
        <v>206</v>
      </c>
      <c r="M83" s="66"/>
      <c r="N83" s="65" t="s">
        <v>69</v>
      </c>
      <c r="O83" s="66"/>
      <c r="P83" s="57" t="s">
        <v>207</v>
      </c>
      <c r="Q83" s="58"/>
      <c r="R83" s="48" t="s">
        <v>28</v>
      </c>
      <c r="S83" s="48"/>
      <c r="T83" s="48" t="s">
        <v>208</v>
      </c>
      <c r="U83" s="60"/>
      <c r="V83" s="474" t="s">
        <v>90</v>
      </c>
      <c r="W83" s="86"/>
      <c r="X83" s="23"/>
      <c r="Y83" s="24" t="str">
        <f>B83</f>
        <v>l2</v>
      </c>
      <c r="Z83" s="24" t="str">
        <f>J84&amp;" "&amp;J85&amp;" "&amp;J86&amp;" "&amp;J87&amp;" "&amp;J88</f>
        <v xml:space="preserve">米 糙米   </v>
      </c>
      <c r="AA83" s="24" t="str">
        <f>L84&amp;" "&amp;L85&amp;" "&amp;L86&amp;" "&amp;L87&amp;" "&amp;L88</f>
        <v xml:space="preserve">旗魚(生鮮) 胡椒鹽   </v>
      </c>
      <c r="AB83" s="24" t="str">
        <f>N84&amp;" "&amp;N85&amp;" "&amp;N86&amp;" "&amp;N87&amp;" "&amp;N88</f>
        <v xml:space="preserve">雞蛋 吻仔魚(加工) 大蒜 胡蘿蔔 </v>
      </c>
      <c r="AC83" s="24" t="e">
        <f>P84&amp;" "&amp;P85&amp;" "&amp;P86&amp;" "&amp;#REF!&amp;" "&amp;P88</f>
        <v>#REF!</v>
      </c>
      <c r="AD83" s="24" t="str">
        <f>R84&amp;" "&amp;R85&amp;" "&amp;R86&amp;" "&amp;R87&amp;" "&amp;R88</f>
        <v xml:space="preserve">蔬菜 大蒜   </v>
      </c>
      <c r="AE83" s="24" t="str">
        <f>T84&amp;" "&amp;T85&amp;" "&amp;T86&amp;" "&amp;T87&amp;" "&amp;T88</f>
        <v xml:space="preserve">時蔬 薑 大骨  </v>
      </c>
      <c r="AF83" s="24"/>
    </row>
    <row r="84" spans="1:32" ht="15" customHeight="1">
      <c r="A84" s="478"/>
      <c r="B84" s="32"/>
      <c r="C84" s="72"/>
      <c r="D84" s="33"/>
      <c r="E84" s="33"/>
      <c r="F84" s="33"/>
      <c r="G84" s="33"/>
      <c r="H84" s="33"/>
      <c r="I84" s="61"/>
      <c r="J84" s="34" t="s">
        <v>31</v>
      </c>
      <c r="K84" s="34">
        <v>7</v>
      </c>
      <c r="L84" s="35" t="s">
        <v>209</v>
      </c>
      <c r="M84" s="35">
        <v>6</v>
      </c>
      <c r="N84" s="35" t="s">
        <v>73</v>
      </c>
      <c r="O84" s="35">
        <v>4</v>
      </c>
      <c r="P84" s="35" t="s">
        <v>144</v>
      </c>
      <c r="Q84" s="35">
        <v>6</v>
      </c>
      <c r="R84" s="36" t="s">
        <v>19</v>
      </c>
      <c r="S84" s="36">
        <v>7</v>
      </c>
      <c r="T84" s="34" t="s">
        <v>28</v>
      </c>
      <c r="U84" s="37">
        <v>3</v>
      </c>
      <c r="V84" s="475"/>
      <c r="W84" s="1"/>
      <c r="X84" s="2"/>
      <c r="Y84" s="31"/>
      <c r="Z84" s="31"/>
      <c r="AA84" s="31"/>
      <c r="AB84" s="31"/>
      <c r="AC84" s="31"/>
      <c r="AD84" s="31"/>
      <c r="AE84" s="31"/>
      <c r="AF84" s="31"/>
    </row>
    <row r="85" spans="1:32" ht="15" customHeight="1">
      <c r="A85" s="478"/>
      <c r="B85" s="32"/>
      <c r="C85" s="72"/>
      <c r="D85" s="33"/>
      <c r="E85" s="33"/>
      <c r="F85" s="33"/>
      <c r="G85" s="33"/>
      <c r="H85" s="33"/>
      <c r="I85" s="61"/>
      <c r="J85" s="34" t="s">
        <v>36</v>
      </c>
      <c r="K85" s="34">
        <v>3</v>
      </c>
      <c r="L85" s="35" t="s">
        <v>210</v>
      </c>
      <c r="M85" s="35"/>
      <c r="N85" s="35" t="s">
        <v>76</v>
      </c>
      <c r="O85" s="35">
        <v>1</v>
      </c>
      <c r="P85" s="34" t="s">
        <v>77</v>
      </c>
      <c r="Q85" s="34">
        <v>1</v>
      </c>
      <c r="R85" s="36" t="s">
        <v>40</v>
      </c>
      <c r="S85" s="36">
        <v>0.05</v>
      </c>
      <c r="T85" s="34" t="s">
        <v>82</v>
      </c>
      <c r="U85" s="37">
        <v>0.05</v>
      </c>
      <c r="V85" s="475"/>
      <c r="W85" s="1"/>
      <c r="X85" s="2"/>
      <c r="Y85" s="31"/>
      <c r="Z85" s="31"/>
      <c r="AA85" s="31"/>
      <c r="AB85" s="31"/>
      <c r="AC85" s="31"/>
      <c r="AD85" s="31"/>
      <c r="AE85" s="31"/>
      <c r="AF85" s="31"/>
    </row>
    <row r="86" spans="1:32" ht="15" customHeight="1">
      <c r="A86" s="478"/>
      <c r="B86" s="32"/>
      <c r="C86" s="72"/>
      <c r="D86" s="33"/>
      <c r="E86" s="33"/>
      <c r="F86" s="33"/>
      <c r="G86" s="33"/>
      <c r="H86" s="33"/>
      <c r="I86" s="61"/>
      <c r="J86" s="34"/>
      <c r="K86" s="34"/>
      <c r="L86" s="35"/>
      <c r="M86" s="35"/>
      <c r="N86" s="35" t="s">
        <v>40</v>
      </c>
      <c r="O86" s="35">
        <v>0.05</v>
      </c>
      <c r="P86" s="34" t="s">
        <v>40</v>
      </c>
      <c r="Q86" s="34">
        <v>0.05</v>
      </c>
      <c r="R86" s="36"/>
      <c r="S86" s="36"/>
      <c r="T86" s="34" t="s">
        <v>157</v>
      </c>
      <c r="U86" s="37">
        <v>1</v>
      </c>
      <c r="V86" s="475"/>
      <c r="W86" s="1"/>
      <c r="X86" s="2"/>
      <c r="Y86" s="31"/>
      <c r="Z86" s="31"/>
      <c r="AA86" s="31"/>
      <c r="AB86" s="31"/>
      <c r="AC86" s="31"/>
      <c r="AD86" s="31"/>
      <c r="AE86" s="31"/>
      <c r="AF86" s="31"/>
    </row>
    <row r="87" spans="1:32" ht="15" customHeight="1">
      <c r="A87" s="478"/>
      <c r="B87" s="32"/>
      <c r="C87" s="72"/>
      <c r="D87" s="33"/>
      <c r="E87" s="33"/>
      <c r="F87" s="33"/>
      <c r="G87" s="33"/>
      <c r="H87" s="33"/>
      <c r="I87" s="61"/>
      <c r="J87" s="34"/>
      <c r="K87" s="34"/>
      <c r="L87" s="35"/>
      <c r="M87" s="35"/>
      <c r="N87" s="35" t="s">
        <v>42</v>
      </c>
      <c r="O87" s="35">
        <v>1</v>
      </c>
      <c r="P87" s="87" t="s">
        <v>120</v>
      </c>
      <c r="Q87" s="88">
        <v>0.1</v>
      </c>
      <c r="R87" s="36"/>
      <c r="S87" s="36"/>
      <c r="T87" s="34"/>
      <c r="U87" s="37"/>
      <c r="V87" s="475"/>
      <c r="W87" s="55"/>
      <c r="X87" s="2"/>
      <c r="Y87" s="31"/>
      <c r="Z87" s="31"/>
      <c r="AA87" s="31"/>
      <c r="AB87" s="31"/>
      <c r="AC87" s="31"/>
      <c r="AD87" s="31"/>
      <c r="AE87" s="31"/>
      <c r="AF87" s="31"/>
    </row>
    <row r="88" spans="1:32" ht="15" customHeight="1">
      <c r="A88" s="479"/>
      <c r="B88" s="38"/>
      <c r="C88" s="73"/>
      <c r="D88" s="77"/>
      <c r="E88" s="77"/>
      <c r="F88" s="77"/>
      <c r="G88" s="77"/>
      <c r="H88" s="77"/>
      <c r="I88" s="63"/>
      <c r="J88" s="40"/>
      <c r="K88" s="40"/>
      <c r="L88" s="41"/>
      <c r="M88" s="41"/>
      <c r="N88" s="41"/>
      <c r="O88" s="41"/>
      <c r="P88" s="40" t="s">
        <v>42</v>
      </c>
      <c r="Q88" s="40">
        <v>0.5</v>
      </c>
      <c r="R88" s="42"/>
      <c r="S88" s="42"/>
      <c r="T88" s="40"/>
      <c r="U88" s="43"/>
      <c r="V88" s="476"/>
      <c r="W88" s="55"/>
      <c r="X88" s="44"/>
      <c r="Y88" s="45"/>
      <c r="Z88" s="45"/>
      <c r="AA88" s="45"/>
      <c r="AB88" s="45"/>
      <c r="AC88" s="45"/>
      <c r="AD88" s="45"/>
      <c r="AE88" s="45"/>
      <c r="AF88" s="45"/>
    </row>
    <row r="89" spans="1:32" ht="15" customHeight="1">
      <c r="A89" s="477" t="s">
        <v>211</v>
      </c>
      <c r="B89" s="46" t="s">
        <v>212</v>
      </c>
      <c r="C89" s="67">
        <v>5.3</v>
      </c>
      <c r="D89" s="47">
        <v>2.2000000000000002</v>
      </c>
      <c r="E89" s="47">
        <v>1.6</v>
      </c>
      <c r="F89" s="47">
        <v>3</v>
      </c>
      <c r="G89" s="47"/>
      <c r="H89" s="47"/>
      <c r="I89" s="68">
        <v>711</v>
      </c>
      <c r="J89" s="57" t="s">
        <v>213</v>
      </c>
      <c r="K89" s="58"/>
      <c r="L89" s="57" t="s">
        <v>214</v>
      </c>
      <c r="M89" s="58"/>
      <c r="N89" s="57" t="s">
        <v>88</v>
      </c>
      <c r="O89" s="58"/>
      <c r="P89" s="57" t="s">
        <v>215</v>
      </c>
      <c r="Q89" s="58"/>
      <c r="R89" s="48" t="s">
        <v>28</v>
      </c>
      <c r="S89" s="48"/>
      <c r="T89" s="57" t="s">
        <v>216</v>
      </c>
      <c r="U89" s="59"/>
      <c r="V89" s="474" t="s">
        <v>52</v>
      </c>
      <c r="W89" s="54"/>
      <c r="X89" s="2"/>
      <c r="Y89" s="31" t="str">
        <f>B89</f>
        <v>l3</v>
      </c>
      <c r="Z89" s="31" t="str">
        <f>J90&amp;" "&amp;J91&amp;" "&amp;J92&amp;" "&amp;J93&amp;" "&amp;J94</f>
        <v xml:space="preserve">麵條    </v>
      </c>
      <c r="AA89" s="31" t="str">
        <f>L90&amp;" "&amp;L91&amp;" "&amp;L92&amp;" "&amp;L93&amp;" "&amp;L94</f>
        <v xml:space="preserve">豬絞肉 馬鈴薯 洋蔥 蕃茄醬 </v>
      </c>
      <c r="AB89" s="31" t="str">
        <f>N90&amp;" "&amp;N91&amp;" "&amp;N92&amp;" "&amp;N93&amp;" "&amp;N94</f>
        <v xml:space="preserve">冷凍花椰菜 胡蘿蔔 大蒜  </v>
      </c>
      <c r="AC89" s="31" t="str">
        <f>P90&amp;" "&amp;P91&amp;" "&amp;P92&amp;" "&amp;P93&amp;" "&amp;P94</f>
        <v xml:space="preserve">熱狗    </v>
      </c>
      <c r="AD89" s="31" t="str">
        <f>R90&amp;" "&amp;R91&amp;" "&amp;R92&amp;" "&amp;R93&amp;" "&amp;R94</f>
        <v xml:space="preserve">蔬菜 大蒜   </v>
      </c>
      <c r="AE89" s="31" t="str">
        <f>T90&amp;" "&amp;T91&amp;" "&amp;T92&amp;" "&amp;T93&amp;" "&amp;T94</f>
        <v xml:space="preserve">雞蛋 南瓜 毛豆 濃湯調理包 </v>
      </c>
      <c r="AF89" s="31"/>
    </row>
    <row r="90" spans="1:32" ht="15" customHeight="1">
      <c r="A90" s="478"/>
      <c r="B90" s="32"/>
      <c r="C90" s="72"/>
      <c r="D90" s="61"/>
      <c r="E90" s="61"/>
      <c r="F90" s="61"/>
      <c r="G90" s="61"/>
      <c r="H90" s="61"/>
      <c r="I90" s="61"/>
      <c r="J90" s="34" t="s">
        <v>217</v>
      </c>
      <c r="K90" s="34">
        <v>15</v>
      </c>
      <c r="L90" s="34" t="s">
        <v>77</v>
      </c>
      <c r="M90" s="34">
        <v>6</v>
      </c>
      <c r="N90" s="34" t="s">
        <v>92</v>
      </c>
      <c r="O90" s="34">
        <v>6</v>
      </c>
      <c r="P90" s="34" t="s">
        <v>215</v>
      </c>
      <c r="Q90" s="34">
        <v>2</v>
      </c>
      <c r="R90" s="36" t="s">
        <v>19</v>
      </c>
      <c r="S90" s="36">
        <v>7</v>
      </c>
      <c r="T90" s="34" t="s">
        <v>73</v>
      </c>
      <c r="U90" s="37">
        <v>0.3</v>
      </c>
      <c r="V90" s="475"/>
      <c r="W90" s="55"/>
      <c r="X90" s="2"/>
      <c r="Y90" s="31"/>
      <c r="Z90" s="31"/>
      <c r="AA90" s="31"/>
      <c r="AB90" s="31"/>
      <c r="AC90" s="31"/>
      <c r="AD90" s="31"/>
      <c r="AE90" s="31"/>
      <c r="AF90" s="31"/>
    </row>
    <row r="91" spans="1:32" ht="15" customHeight="1">
      <c r="A91" s="478"/>
      <c r="B91" s="32"/>
      <c r="C91" s="61"/>
      <c r="D91" s="61"/>
      <c r="E91" s="61"/>
      <c r="F91" s="61"/>
      <c r="G91" s="61"/>
      <c r="H91" s="61"/>
      <c r="I91" s="61"/>
      <c r="J91" s="34"/>
      <c r="K91" s="34"/>
      <c r="L91" s="34" t="s">
        <v>37</v>
      </c>
      <c r="M91" s="34">
        <v>2</v>
      </c>
      <c r="N91" s="34" t="s">
        <v>42</v>
      </c>
      <c r="O91" s="34">
        <v>1</v>
      </c>
      <c r="P91" s="34"/>
      <c r="Q91" s="34"/>
      <c r="R91" s="36" t="s">
        <v>40</v>
      </c>
      <c r="S91" s="36">
        <v>0.05</v>
      </c>
      <c r="T91" s="35" t="s">
        <v>218</v>
      </c>
      <c r="U91" s="56">
        <v>2.5</v>
      </c>
      <c r="V91" s="475"/>
      <c r="W91" s="55"/>
      <c r="X91" s="2"/>
      <c r="Y91" s="31"/>
      <c r="Z91" s="31"/>
      <c r="AA91" s="31"/>
      <c r="AB91" s="31"/>
      <c r="AC91" s="31"/>
      <c r="AD91" s="31"/>
      <c r="AE91" s="31"/>
      <c r="AF91" s="31"/>
    </row>
    <row r="92" spans="1:32" ht="15" customHeight="1">
      <c r="A92" s="478"/>
      <c r="B92" s="32"/>
      <c r="C92" s="61"/>
      <c r="D92" s="61"/>
      <c r="E92" s="61"/>
      <c r="F92" s="61"/>
      <c r="G92" s="61"/>
      <c r="H92" s="61"/>
      <c r="I92" s="61"/>
      <c r="J92" s="34"/>
      <c r="K92" s="34"/>
      <c r="L92" s="34" t="s">
        <v>43</v>
      </c>
      <c r="M92" s="34">
        <v>1.5</v>
      </c>
      <c r="N92" s="34" t="s">
        <v>40</v>
      </c>
      <c r="O92" s="34">
        <v>0.05</v>
      </c>
      <c r="P92" s="34"/>
      <c r="Q92" s="34"/>
      <c r="R92" s="36"/>
      <c r="S92" s="36"/>
      <c r="T92" s="34" t="s">
        <v>219</v>
      </c>
      <c r="U92" s="37">
        <v>0.5</v>
      </c>
      <c r="V92" s="475"/>
      <c r="W92" s="89"/>
      <c r="X92" s="2"/>
      <c r="Y92" s="31"/>
      <c r="Z92" s="31"/>
      <c r="AA92" s="31"/>
      <c r="AB92" s="31"/>
      <c r="AC92" s="31"/>
      <c r="AD92" s="31"/>
      <c r="AE92" s="31"/>
      <c r="AF92" s="31"/>
    </row>
    <row r="93" spans="1:32" ht="15" customHeight="1">
      <c r="A93" s="478"/>
      <c r="B93" s="32"/>
      <c r="C93" s="61"/>
      <c r="D93" s="61"/>
      <c r="E93" s="61"/>
      <c r="F93" s="61"/>
      <c r="G93" s="61"/>
      <c r="H93" s="61"/>
      <c r="I93" s="61"/>
      <c r="J93" s="34"/>
      <c r="K93" s="34"/>
      <c r="L93" s="34" t="s">
        <v>220</v>
      </c>
      <c r="M93" s="34"/>
      <c r="N93" s="34"/>
      <c r="O93" s="34"/>
      <c r="P93" s="34"/>
      <c r="Q93" s="34"/>
      <c r="R93" s="36"/>
      <c r="S93" s="36"/>
      <c r="T93" s="34" t="s">
        <v>221</v>
      </c>
      <c r="U93" s="37"/>
      <c r="V93" s="475"/>
      <c r="W93" s="55"/>
      <c r="X93" s="2"/>
      <c r="Y93" s="31"/>
      <c r="Z93" s="31"/>
      <c r="AA93" s="31"/>
      <c r="AB93" s="31"/>
      <c r="AC93" s="31"/>
      <c r="AD93" s="31"/>
      <c r="AE93" s="31"/>
      <c r="AF93" s="31"/>
    </row>
    <row r="94" spans="1:32" ht="15" customHeight="1">
      <c r="A94" s="479"/>
      <c r="B94" s="38"/>
      <c r="C94" s="63"/>
      <c r="D94" s="63"/>
      <c r="E94" s="63"/>
      <c r="F94" s="63"/>
      <c r="G94" s="63"/>
      <c r="H94" s="63"/>
      <c r="I94" s="63"/>
      <c r="J94" s="40"/>
      <c r="K94" s="40"/>
      <c r="L94" s="40"/>
      <c r="M94" s="40"/>
      <c r="N94" s="40"/>
      <c r="O94" s="40"/>
      <c r="P94" s="40"/>
      <c r="Q94" s="40"/>
      <c r="R94" s="42"/>
      <c r="S94" s="42"/>
      <c r="T94" s="40"/>
      <c r="U94" s="43"/>
      <c r="V94" s="476"/>
      <c r="W94" s="55"/>
      <c r="X94" s="2"/>
      <c r="Y94" s="2"/>
      <c r="Z94" s="31"/>
      <c r="AA94" s="2"/>
      <c r="AB94" s="2"/>
      <c r="AC94" s="2"/>
      <c r="AD94" s="2"/>
      <c r="AE94" s="2"/>
      <c r="AF94" s="2"/>
    </row>
    <row r="95" spans="1:32" ht="15" customHeight="1">
      <c r="A95" s="477" t="s">
        <v>222</v>
      </c>
      <c r="B95" s="46" t="s">
        <v>223</v>
      </c>
      <c r="C95" s="47">
        <v>6.5</v>
      </c>
      <c r="D95" s="47">
        <v>2</v>
      </c>
      <c r="E95" s="47">
        <v>2</v>
      </c>
      <c r="F95" s="47">
        <v>3</v>
      </c>
      <c r="G95" s="47"/>
      <c r="H95" s="47"/>
      <c r="I95" s="47">
        <v>790</v>
      </c>
      <c r="J95" s="57" t="s">
        <v>24</v>
      </c>
      <c r="K95" s="58"/>
      <c r="L95" s="57" t="s">
        <v>224</v>
      </c>
      <c r="M95" s="58"/>
      <c r="N95" s="65" t="s">
        <v>225</v>
      </c>
      <c r="O95" s="66"/>
      <c r="P95" s="57" t="s">
        <v>226</v>
      </c>
      <c r="Q95" s="58"/>
      <c r="R95" s="48" t="s">
        <v>28</v>
      </c>
      <c r="S95" s="48"/>
      <c r="T95" s="57" t="s">
        <v>227</v>
      </c>
      <c r="U95" s="59"/>
      <c r="V95" s="474" t="s">
        <v>115</v>
      </c>
      <c r="W95" s="54"/>
      <c r="X95" s="23"/>
      <c r="Y95" s="24" t="str">
        <f>B95</f>
        <v>l4</v>
      </c>
      <c r="Z95" s="24" t="str">
        <f>J96&amp;" "&amp;J97&amp;" "&amp;J98&amp;" "&amp;J99&amp;" "&amp;J100</f>
        <v xml:space="preserve">米 糙米   </v>
      </c>
      <c r="AA95" s="24" t="str">
        <f>L96&amp;" "&amp;L97&amp;" "&amp;L98&amp;" "&amp;L99&amp;" "&amp;L100</f>
        <v xml:space="preserve">豬後腿肉 洋蔥 胡蘿蔔 大蒜 </v>
      </c>
      <c r="AB95" s="24" t="str">
        <f>N96&amp;" "&amp;N97&amp;" "&amp;N98&amp;" "&amp;N99&amp;" "&amp;N100</f>
        <v>凍豆腐 白蘿蔔 胡蘿蔔 黑輪 甜玉米</v>
      </c>
      <c r="AC95" s="24" t="str">
        <f>P96&amp;" "&amp;P97&amp;" "&amp;P98&amp;" "&amp;P99&amp;" "&amp;P100</f>
        <v xml:space="preserve">時蔬 枸杞 大蒜  </v>
      </c>
      <c r="AD95" s="24" t="str">
        <f>R96&amp;" "&amp;R97&amp;" "&amp;R98&amp;" "&amp;R99&amp;" "&amp;R100</f>
        <v xml:space="preserve">蔬菜 大蒜   </v>
      </c>
      <c r="AE95" s="24" t="str">
        <f>T96&amp;" "&amp;T97&amp;" "&amp;T98&amp;" "&amp;T99&amp;" "&amp;T100</f>
        <v xml:space="preserve">粉圓 二砂糖   </v>
      </c>
      <c r="AF95" s="24"/>
    </row>
    <row r="96" spans="1:32" ht="15" customHeight="1">
      <c r="A96" s="478"/>
      <c r="B96" s="32"/>
      <c r="C96" s="33"/>
      <c r="D96" s="33"/>
      <c r="E96" s="33"/>
      <c r="F96" s="33"/>
      <c r="G96" s="33"/>
      <c r="H96" s="33"/>
      <c r="I96" s="33"/>
      <c r="J96" s="34" t="s">
        <v>31</v>
      </c>
      <c r="K96" s="34">
        <v>7</v>
      </c>
      <c r="L96" s="34" t="s">
        <v>34</v>
      </c>
      <c r="M96" s="34">
        <v>6</v>
      </c>
      <c r="N96" s="90" t="s">
        <v>228</v>
      </c>
      <c r="O96" s="90">
        <v>3</v>
      </c>
      <c r="P96" s="34" t="s">
        <v>28</v>
      </c>
      <c r="Q96" s="34">
        <v>5</v>
      </c>
      <c r="R96" s="36" t="s">
        <v>19</v>
      </c>
      <c r="S96" s="36">
        <v>7</v>
      </c>
      <c r="T96" s="34" t="s">
        <v>229</v>
      </c>
      <c r="U96" s="37">
        <v>2</v>
      </c>
      <c r="V96" s="475"/>
      <c r="W96" s="91"/>
      <c r="X96" s="2"/>
      <c r="Y96" s="31"/>
      <c r="Z96" s="31"/>
      <c r="AA96" s="31"/>
      <c r="AB96" s="31"/>
      <c r="AC96" s="31"/>
      <c r="AD96" s="31"/>
      <c r="AE96" s="31"/>
      <c r="AF96" s="31"/>
    </row>
    <row r="97" spans="1:32" ht="15" customHeight="1">
      <c r="A97" s="478"/>
      <c r="B97" s="32"/>
      <c r="C97" s="33"/>
      <c r="D97" s="33"/>
      <c r="E97" s="33"/>
      <c r="F97" s="33"/>
      <c r="G97" s="33"/>
      <c r="H97" s="33"/>
      <c r="I97" s="33"/>
      <c r="J97" s="34" t="s">
        <v>36</v>
      </c>
      <c r="K97" s="34">
        <v>3</v>
      </c>
      <c r="L97" s="34" t="s">
        <v>43</v>
      </c>
      <c r="M97" s="34">
        <v>3</v>
      </c>
      <c r="N97" s="90" t="s">
        <v>54</v>
      </c>
      <c r="O97" s="90">
        <v>3</v>
      </c>
      <c r="P97" s="34" t="s">
        <v>230</v>
      </c>
      <c r="Q97" s="34">
        <v>0.05</v>
      </c>
      <c r="R97" s="36" t="s">
        <v>40</v>
      </c>
      <c r="S97" s="36">
        <v>0.05</v>
      </c>
      <c r="T97" s="34" t="s">
        <v>41</v>
      </c>
      <c r="U97" s="37">
        <v>1</v>
      </c>
      <c r="V97" s="475"/>
      <c r="W97" s="89"/>
      <c r="X97" s="2"/>
      <c r="Y97" s="31"/>
      <c r="Z97" s="31"/>
      <c r="AA97" s="31"/>
      <c r="AB97" s="31"/>
      <c r="AC97" s="31"/>
      <c r="AD97" s="31"/>
      <c r="AE97" s="31"/>
      <c r="AF97" s="31"/>
    </row>
    <row r="98" spans="1:32" ht="15" customHeight="1">
      <c r="A98" s="478"/>
      <c r="B98" s="32"/>
      <c r="C98" s="33"/>
      <c r="D98" s="33"/>
      <c r="E98" s="33"/>
      <c r="F98" s="33"/>
      <c r="G98" s="33"/>
      <c r="H98" s="33"/>
      <c r="I98" s="33"/>
      <c r="J98" s="34"/>
      <c r="K98" s="34"/>
      <c r="L98" s="34" t="s">
        <v>42</v>
      </c>
      <c r="M98" s="34">
        <v>0.5</v>
      </c>
      <c r="N98" s="90" t="s">
        <v>42</v>
      </c>
      <c r="O98" s="90">
        <v>0.5</v>
      </c>
      <c r="P98" s="34" t="s">
        <v>40</v>
      </c>
      <c r="Q98" s="34">
        <v>0.05</v>
      </c>
      <c r="R98" s="36"/>
      <c r="S98" s="36"/>
      <c r="T98" s="34"/>
      <c r="U98" s="37"/>
      <c r="V98" s="475"/>
      <c r="W98" s="55"/>
      <c r="X98" s="2"/>
      <c r="Y98" s="31"/>
      <c r="Z98" s="31"/>
      <c r="AA98" s="31"/>
      <c r="AB98" s="31"/>
      <c r="AC98" s="31"/>
      <c r="AD98" s="31"/>
      <c r="AE98" s="31"/>
      <c r="AF98" s="31"/>
    </row>
    <row r="99" spans="1:32" ht="15" customHeight="1">
      <c r="A99" s="478"/>
      <c r="B99" s="32"/>
      <c r="C99" s="33"/>
      <c r="D99" s="33"/>
      <c r="E99" s="33"/>
      <c r="F99" s="33"/>
      <c r="G99" s="33"/>
      <c r="H99" s="33"/>
      <c r="I99" s="33"/>
      <c r="J99" s="34"/>
      <c r="K99" s="34"/>
      <c r="L99" s="34" t="s">
        <v>40</v>
      </c>
      <c r="M99" s="34">
        <v>0.05</v>
      </c>
      <c r="N99" s="90" t="s">
        <v>231</v>
      </c>
      <c r="O99" s="90">
        <v>1.5</v>
      </c>
      <c r="P99" s="34"/>
      <c r="Q99" s="34"/>
      <c r="R99" s="36"/>
      <c r="S99" s="36"/>
      <c r="T99" s="34"/>
      <c r="U99" s="37"/>
      <c r="V99" s="475"/>
      <c r="W99" s="55"/>
      <c r="X99" s="2"/>
      <c r="Y99" s="31"/>
      <c r="Z99" s="31"/>
      <c r="AA99" s="31"/>
      <c r="AB99" s="31"/>
      <c r="AC99" s="31"/>
      <c r="AD99" s="31"/>
      <c r="AE99" s="31"/>
      <c r="AF99" s="31"/>
    </row>
    <row r="100" spans="1:32" ht="15" customHeight="1">
      <c r="A100" s="479"/>
      <c r="B100" s="38"/>
      <c r="C100" s="39"/>
      <c r="D100" s="39"/>
      <c r="E100" s="39"/>
      <c r="F100" s="39"/>
      <c r="G100" s="39"/>
      <c r="H100" s="39"/>
      <c r="I100" s="39"/>
      <c r="J100" s="40"/>
      <c r="K100" s="40"/>
      <c r="L100" s="40"/>
      <c r="M100" s="40"/>
      <c r="N100" s="92" t="s">
        <v>62</v>
      </c>
      <c r="O100" s="92">
        <v>2.5</v>
      </c>
      <c r="P100" s="40"/>
      <c r="Q100" s="40"/>
      <c r="R100" s="42"/>
      <c r="S100" s="42"/>
      <c r="T100" s="40"/>
      <c r="U100" s="43"/>
      <c r="V100" s="476"/>
      <c r="W100" s="55"/>
      <c r="X100" s="44"/>
      <c r="Y100" s="45"/>
      <c r="Z100" s="45"/>
      <c r="AA100" s="45"/>
      <c r="AB100" s="45"/>
      <c r="AC100" s="45"/>
      <c r="AD100" s="45"/>
      <c r="AE100" s="45"/>
      <c r="AF100" s="45"/>
    </row>
    <row r="101" spans="1:32" ht="15" customHeight="1">
      <c r="A101" s="477" t="s">
        <v>232</v>
      </c>
      <c r="B101" s="46" t="s">
        <v>233</v>
      </c>
      <c r="C101" s="47">
        <v>5.2</v>
      </c>
      <c r="D101" s="47">
        <v>3.3</v>
      </c>
      <c r="E101" s="47">
        <v>2.1</v>
      </c>
      <c r="F101" s="47">
        <v>3</v>
      </c>
      <c r="G101" s="47"/>
      <c r="H101" s="47"/>
      <c r="I101" s="47">
        <v>799</v>
      </c>
      <c r="J101" s="57" t="s">
        <v>234</v>
      </c>
      <c r="K101" s="58"/>
      <c r="L101" s="57" t="s">
        <v>235</v>
      </c>
      <c r="M101" s="58"/>
      <c r="N101" s="57" t="s">
        <v>236</v>
      </c>
      <c r="O101" s="58"/>
      <c r="P101" s="57" t="s">
        <v>237</v>
      </c>
      <c r="Q101" s="58"/>
      <c r="R101" s="48" t="s">
        <v>28</v>
      </c>
      <c r="S101" s="48"/>
      <c r="T101" s="93" t="s">
        <v>238</v>
      </c>
      <c r="U101" s="94"/>
      <c r="V101" s="474" t="s">
        <v>72</v>
      </c>
      <c r="W101" s="86"/>
      <c r="X101" s="2"/>
      <c r="Y101" s="31" t="str">
        <f>B101</f>
        <v>l5</v>
      </c>
      <c r="Z101" s="31" t="str">
        <f>J102&amp;" "&amp;J103&amp;" "&amp;J104&amp;" "&amp;J105&amp;" "&amp;J106</f>
        <v xml:space="preserve">米 小米   </v>
      </c>
      <c r="AA101" s="31" t="str">
        <f>L102&amp;" "&amp;L103&amp;" "&amp;L104&amp;" "&amp;L105&amp;" "&amp;L106</f>
        <v>肉雞 洋蔥 胡蘿蔔 醬油 二砂糖</v>
      </c>
      <c r="AB101" s="31" t="str">
        <f>N102&amp;" "&amp;N103&amp;" "&amp;N104&amp;" "&amp;N105&amp;" "&amp;N106</f>
        <v xml:space="preserve">豆干 雪裡蕻 大蒜  </v>
      </c>
      <c r="AC101" s="31" t="str">
        <f>P102&amp;" "&amp;P103&amp;" "&amp;P104&amp;" "&amp;P105&amp;" "&amp;P106</f>
        <v xml:space="preserve">豬絞肉 甘藍 胡蘿蔔 大蒜 </v>
      </c>
      <c r="AD101" s="31" t="str">
        <f>R102&amp;" "&amp;R103&amp;" "&amp;R104&amp;" "&amp;R105&amp;" "&amp;R106</f>
        <v xml:space="preserve">蔬菜 大蒜   </v>
      </c>
      <c r="AE101" s="31" t="str">
        <f>T102&amp;" "&amp;T103&amp;" "&amp;T104&amp;" "&amp;T105&amp;" "&amp;T106</f>
        <v xml:space="preserve">乾裙帶菜 薑 柴魚片 魚丸 </v>
      </c>
      <c r="AF101" s="31"/>
    </row>
    <row r="102" spans="1:32" ht="15" customHeight="1">
      <c r="A102" s="478"/>
      <c r="B102" s="32"/>
      <c r="C102" s="33"/>
      <c r="D102" s="33"/>
      <c r="E102" s="33"/>
      <c r="F102" s="33"/>
      <c r="G102" s="33"/>
      <c r="H102" s="33"/>
      <c r="I102" s="33"/>
      <c r="J102" s="34" t="s">
        <v>31</v>
      </c>
      <c r="K102" s="34">
        <v>10</v>
      </c>
      <c r="L102" s="34" t="s">
        <v>32</v>
      </c>
      <c r="M102" s="34">
        <v>9</v>
      </c>
      <c r="N102" s="34" t="s">
        <v>133</v>
      </c>
      <c r="O102" s="34">
        <v>2</v>
      </c>
      <c r="P102" s="34" t="s">
        <v>77</v>
      </c>
      <c r="Q102" s="34">
        <v>0.6</v>
      </c>
      <c r="R102" s="36" t="s">
        <v>19</v>
      </c>
      <c r="S102" s="36">
        <v>7</v>
      </c>
      <c r="T102" s="95" t="s">
        <v>145</v>
      </c>
      <c r="U102" s="96">
        <v>0.1</v>
      </c>
      <c r="V102" s="475"/>
      <c r="W102" s="89"/>
      <c r="X102" s="2"/>
      <c r="Y102" s="31"/>
      <c r="Z102" s="31"/>
      <c r="AA102" s="31"/>
      <c r="AB102" s="31"/>
      <c r="AC102" s="31"/>
      <c r="AD102" s="31"/>
      <c r="AE102" s="31"/>
      <c r="AF102" s="31"/>
    </row>
    <row r="103" spans="1:32" ht="15" customHeight="1">
      <c r="A103" s="478"/>
      <c r="B103" s="32"/>
      <c r="C103" s="33"/>
      <c r="D103" s="33"/>
      <c r="E103" s="33"/>
      <c r="F103" s="33"/>
      <c r="G103" s="33"/>
      <c r="H103" s="33"/>
      <c r="I103" s="33"/>
      <c r="J103" s="34" t="s">
        <v>239</v>
      </c>
      <c r="K103" s="34">
        <v>0.4</v>
      </c>
      <c r="L103" s="34" t="s">
        <v>43</v>
      </c>
      <c r="M103" s="34">
        <v>2</v>
      </c>
      <c r="N103" s="34" t="s">
        <v>240</v>
      </c>
      <c r="O103" s="34">
        <v>3</v>
      </c>
      <c r="P103" s="34" t="s">
        <v>33</v>
      </c>
      <c r="Q103" s="34">
        <v>6</v>
      </c>
      <c r="R103" s="36" t="s">
        <v>40</v>
      </c>
      <c r="S103" s="36">
        <v>0.05</v>
      </c>
      <c r="T103" s="95" t="s">
        <v>82</v>
      </c>
      <c r="U103" s="96">
        <v>0.05</v>
      </c>
      <c r="V103" s="475"/>
      <c r="W103" s="89"/>
      <c r="X103" s="2"/>
      <c r="Y103" s="31"/>
      <c r="Z103" s="31"/>
      <c r="AA103" s="31"/>
      <c r="AB103" s="31"/>
      <c r="AC103" s="31"/>
      <c r="AD103" s="31"/>
      <c r="AE103" s="31"/>
      <c r="AF103" s="31"/>
    </row>
    <row r="104" spans="1:32" ht="15" customHeight="1">
      <c r="A104" s="478"/>
      <c r="B104" s="32"/>
      <c r="C104" s="33"/>
      <c r="D104" s="33"/>
      <c r="E104" s="33"/>
      <c r="F104" s="33"/>
      <c r="G104" s="33"/>
      <c r="H104" s="33"/>
      <c r="I104" s="33"/>
      <c r="J104" s="34"/>
      <c r="K104" s="34"/>
      <c r="L104" s="34" t="s">
        <v>42</v>
      </c>
      <c r="M104" s="34">
        <v>0.5</v>
      </c>
      <c r="N104" s="34" t="s">
        <v>40</v>
      </c>
      <c r="O104" s="34">
        <v>0.05</v>
      </c>
      <c r="P104" s="34" t="s">
        <v>42</v>
      </c>
      <c r="Q104" s="34">
        <v>0.5</v>
      </c>
      <c r="R104" s="36"/>
      <c r="S104" s="36"/>
      <c r="T104" s="95" t="s">
        <v>63</v>
      </c>
      <c r="U104" s="96">
        <v>0.01</v>
      </c>
      <c r="V104" s="475"/>
      <c r="W104" s="89"/>
      <c r="X104" s="2"/>
      <c r="Y104" s="31"/>
      <c r="Z104" s="31"/>
      <c r="AA104" s="31"/>
      <c r="AB104" s="31"/>
      <c r="AC104" s="31"/>
      <c r="AD104" s="31"/>
      <c r="AE104" s="31"/>
      <c r="AF104" s="31"/>
    </row>
    <row r="105" spans="1:32" ht="15" customHeight="1">
      <c r="A105" s="478"/>
      <c r="B105" s="32"/>
      <c r="C105" s="33"/>
      <c r="D105" s="33"/>
      <c r="E105" s="33"/>
      <c r="F105" s="33"/>
      <c r="G105" s="33"/>
      <c r="H105" s="33"/>
      <c r="I105" s="33"/>
      <c r="J105" s="34"/>
      <c r="K105" s="34"/>
      <c r="L105" s="34" t="s">
        <v>241</v>
      </c>
      <c r="M105" s="34"/>
      <c r="N105" s="34"/>
      <c r="O105" s="34"/>
      <c r="P105" s="34" t="s">
        <v>40</v>
      </c>
      <c r="Q105" s="34">
        <v>0.05</v>
      </c>
      <c r="R105" s="36"/>
      <c r="S105" s="36"/>
      <c r="T105" s="95" t="s">
        <v>166</v>
      </c>
      <c r="U105" s="96">
        <v>2</v>
      </c>
      <c r="V105" s="475"/>
      <c r="W105" s="55"/>
      <c r="X105" s="2"/>
      <c r="Y105" s="31"/>
      <c r="Z105" s="31"/>
      <c r="AA105" s="31"/>
      <c r="AB105" s="31"/>
      <c r="AC105" s="31"/>
      <c r="AD105" s="31"/>
      <c r="AE105" s="31"/>
      <c r="AF105" s="31"/>
    </row>
    <row r="106" spans="1:32" ht="15" customHeight="1">
      <c r="A106" s="479"/>
      <c r="B106" s="38"/>
      <c r="C106" s="39"/>
      <c r="D106" s="39"/>
      <c r="E106" s="39"/>
      <c r="F106" s="39"/>
      <c r="G106" s="39"/>
      <c r="H106" s="39"/>
      <c r="I106" s="39"/>
      <c r="J106" s="40"/>
      <c r="K106" s="40"/>
      <c r="L106" s="40" t="s">
        <v>41</v>
      </c>
      <c r="M106" s="40"/>
      <c r="N106" s="40"/>
      <c r="O106" s="40"/>
      <c r="P106" s="40"/>
      <c r="Q106" s="40"/>
      <c r="R106" s="42"/>
      <c r="S106" s="42"/>
      <c r="T106" s="97"/>
      <c r="U106" s="98"/>
      <c r="V106" s="476"/>
      <c r="W106" s="55"/>
      <c r="X106" s="2"/>
      <c r="Y106" s="31"/>
      <c r="Z106" s="31"/>
      <c r="AA106" s="31"/>
      <c r="AB106" s="31"/>
      <c r="AC106" s="31"/>
      <c r="AD106" s="31"/>
      <c r="AE106" s="31"/>
      <c r="AF106" s="31"/>
    </row>
    <row r="107" spans="1:32" ht="15" customHeight="1">
      <c r="A107" s="470" t="s">
        <v>242</v>
      </c>
      <c r="B107" s="471"/>
      <c r="C107" s="471"/>
      <c r="D107" s="471"/>
      <c r="E107" s="471"/>
      <c r="F107" s="471"/>
      <c r="G107" s="471"/>
      <c r="H107" s="471"/>
      <c r="I107" s="471"/>
      <c r="J107" s="471"/>
      <c r="K107" s="471"/>
      <c r="L107" s="471"/>
      <c r="M107" s="471"/>
      <c r="N107" s="471"/>
      <c r="O107" s="471"/>
      <c r="P107" s="471"/>
      <c r="Q107" s="471"/>
      <c r="R107" s="471"/>
      <c r="S107" s="471"/>
      <c r="T107" s="471"/>
      <c r="U107" s="471"/>
      <c r="V107" s="471"/>
    </row>
    <row r="108" spans="1:32" ht="15" customHeight="1">
      <c r="A108" s="472" t="s">
        <v>243</v>
      </c>
      <c r="B108" s="473"/>
      <c r="C108" s="473"/>
      <c r="D108" s="473"/>
      <c r="E108" s="473"/>
      <c r="F108" s="473"/>
      <c r="G108" s="473"/>
      <c r="H108" s="473"/>
      <c r="I108" s="473"/>
      <c r="J108" s="473"/>
    </row>
    <row r="109" spans="1:32" ht="15" customHeight="1">
      <c r="A109" s="99"/>
      <c r="C109" s="100" t="s">
        <v>244</v>
      </c>
    </row>
    <row r="110" spans="1:32" ht="15" customHeight="1">
      <c r="A110" s="99"/>
    </row>
    <row r="111" spans="1:32" ht="15" customHeight="1">
      <c r="A111" s="99"/>
    </row>
    <row r="112" spans="1:32" ht="15" customHeight="1">
      <c r="A112" s="99"/>
    </row>
    <row r="113" spans="1:1" ht="15" customHeight="1">
      <c r="A113" s="99"/>
    </row>
    <row r="114" spans="1:1" ht="15" customHeight="1">
      <c r="A114" s="99"/>
    </row>
    <row r="115" spans="1:1" ht="15" customHeight="1">
      <c r="A115" s="99"/>
    </row>
    <row r="116" spans="1:1" ht="15" customHeight="1">
      <c r="A116" s="99"/>
    </row>
    <row r="117" spans="1:1" ht="15" customHeight="1">
      <c r="A117" s="99"/>
    </row>
    <row r="118" spans="1:1" ht="15" customHeight="1">
      <c r="A118" s="99"/>
    </row>
    <row r="119" spans="1:1" ht="15" customHeight="1">
      <c r="A119" s="99"/>
    </row>
    <row r="120" spans="1:1" ht="15" customHeight="1">
      <c r="A120" s="99"/>
    </row>
    <row r="121" spans="1:1" ht="15" customHeight="1">
      <c r="A121" s="99"/>
    </row>
    <row r="122" spans="1:1" ht="15" customHeight="1">
      <c r="A122" s="99"/>
    </row>
    <row r="123" spans="1:1" ht="15" customHeight="1">
      <c r="A123" s="99"/>
    </row>
    <row r="124" spans="1:1" ht="15" customHeight="1">
      <c r="A124" s="99"/>
    </row>
    <row r="125" spans="1:1" ht="15" customHeight="1">
      <c r="A125" s="99"/>
    </row>
    <row r="126" spans="1:1" ht="15" customHeight="1">
      <c r="A126" s="99"/>
    </row>
    <row r="127" spans="1:1" ht="15" customHeight="1">
      <c r="A127" s="99"/>
    </row>
    <row r="128" spans="1:1" ht="15" customHeight="1">
      <c r="A128" s="99"/>
    </row>
    <row r="129" spans="1:1" ht="15" customHeight="1">
      <c r="A129" s="99"/>
    </row>
    <row r="130" spans="1:1" ht="15" customHeight="1">
      <c r="A130" s="99"/>
    </row>
    <row r="131" spans="1:1" ht="15" customHeight="1">
      <c r="A131" s="99"/>
    </row>
    <row r="132" spans="1:1" ht="15" customHeight="1">
      <c r="A132" s="99"/>
    </row>
    <row r="133" spans="1:1" ht="15" customHeight="1">
      <c r="A133" s="99"/>
    </row>
    <row r="134" spans="1:1" ht="15" customHeight="1">
      <c r="A134" s="99"/>
    </row>
    <row r="135" spans="1:1" ht="15" customHeight="1">
      <c r="A135" s="99"/>
    </row>
    <row r="136" spans="1:1" ht="15" customHeight="1">
      <c r="A136" s="99"/>
    </row>
    <row r="137" spans="1:1" ht="15" customHeight="1">
      <c r="A137" s="99"/>
    </row>
    <row r="138" spans="1:1" ht="15" customHeight="1">
      <c r="A138" s="99"/>
    </row>
    <row r="139" spans="1:1" ht="15" customHeight="1">
      <c r="A139" s="99"/>
    </row>
    <row r="140" spans="1:1" ht="15" customHeight="1">
      <c r="A140" s="99"/>
    </row>
    <row r="141" spans="1:1" ht="15" customHeight="1">
      <c r="A141" s="99"/>
    </row>
    <row r="142" spans="1:1" ht="15" customHeight="1">
      <c r="A142" s="99"/>
    </row>
    <row r="143" spans="1:1" ht="15" customHeight="1">
      <c r="A143" s="99"/>
    </row>
    <row r="144" spans="1:1" ht="15" customHeight="1">
      <c r="A144" s="99"/>
    </row>
    <row r="145" spans="1:1" ht="15" customHeight="1">
      <c r="A145" s="99"/>
    </row>
    <row r="146" spans="1:1" ht="15" customHeight="1">
      <c r="A146" s="99"/>
    </row>
    <row r="147" spans="1:1" ht="15" customHeight="1">
      <c r="A147" s="99"/>
    </row>
    <row r="148" spans="1:1" ht="15" customHeight="1">
      <c r="A148" s="99"/>
    </row>
    <row r="149" spans="1:1" ht="15" customHeight="1">
      <c r="A149" s="99"/>
    </row>
    <row r="150" spans="1:1" ht="15" customHeight="1">
      <c r="A150" s="99"/>
    </row>
    <row r="151" spans="1:1" ht="15" customHeight="1">
      <c r="A151" s="99"/>
    </row>
    <row r="152" spans="1:1" ht="15" customHeight="1">
      <c r="A152" s="99"/>
    </row>
    <row r="153" spans="1:1" ht="15" customHeight="1">
      <c r="A153" s="99"/>
    </row>
    <row r="154" spans="1:1" ht="15" customHeight="1">
      <c r="A154" s="99"/>
    </row>
    <row r="155" spans="1:1" ht="15" customHeight="1">
      <c r="A155" s="99"/>
    </row>
    <row r="156" spans="1:1" ht="15" customHeight="1">
      <c r="A156" s="99"/>
    </row>
    <row r="157" spans="1:1" ht="15" customHeight="1">
      <c r="A157" s="99"/>
    </row>
    <row r="158" spans="1:1" ht="15" customHeight="1">
      <c r="A158" s="99"/>
    </row>
    <row r="159" spans="1:1" ht="15" customHeight="1">
      <c r="A159" s="99"/>
    </row>
    <row r="160" spans="1:1" ht="15" customHeight="1">
      <c r="A160" s="99"/>
    </row>
    <row r="161" spans="1:1" ht="15" customHeight="1">
      <c r="A161" s="99"/>
    </row>
    <row r="162" spans="1:1" ht="15" customHeight="1">
      <c r="A162" s="99"/>
    </row>
    <row r="163" spans="1:1" ht="15" customHeight="1">
      <c r="A163" s="99"/>
    </row>
    <row r="164" spans="1:1" ht="15" customHeight="1">
      <c r="A164" s="99"/>
    </row>
    <row r="165" spans="1:1" ht="15" customHeight="1">
      <c r="A165" s="99"/>
    </row>
    <row r="166" spans="1:1" ht="15" customHeight="1">
      <c r="A166" s="99"/>
    </row>
    <row r="167" spans="1:1" ht="15" customHeight="1">
      <c r="A167" s="99"/>
    </row>
    <row r="168" spans="1:1" ht="15" customHeight="1">
      <c r="A168" s="99"/>
    </row>
    <row r="169" spans="1:1" ht="15" customHeight="1">
      <c r="A169" s="99"/>
    </row>
    <row r="170" spans="1:1" ht="15" customHeight="1">
      <c r="A170" s="99"/>
    </row>
    <row r="171" spans="1:1" ht="15" customHeight="1">
      <c r="A171" s="99"/>
    </row>
    <row r="172" spans="1:1" ht="15" customHeight="1">
      <c r="A172" s="99"/>
    </row>
    <row r="173" spans="1:1" ht="15" customHeight="1">
      <c r="A173" s="99"/>
    </row>
    <row r="174" spans="1:1" ht="15" customHeight="1">
      <c r="A174" s="99"/>
    </row>
    <row r="175" spans="1:1" ht="15" customHeight="1">
      <c r="A175" s="99"/>
    </row>
    <row r="176" spans="1:1" ht="15" customHeight="1">
      <c r="A176" s="99"/>
    </row>
    <row r="177" spans="1:1" ht="15" customHeight="1">
      <c r="A177" s="99"/>
    </row>
    <row r="178" spans="1:1" ht="15" customHeight="1">
      <c r="A178" s="99"/>
    </row>
    <row r="179" spans="1:1" ht="15" customHeight="1">
      <c r="A179" s="99"/>
    </row>
    <row r="180" spans="1:1" ht="15" customHeight="1">
      <c r="A180" s="99"/>
    </row>
    <row r="181" spans="1:1" ht="15" customHeight="1">
      <c r="A181" s="99"/>
    </row>
    <row r="182" spans="1:1" ht="15" customHeight="1">
      <c r="A182" s="99"/>
    </row>
    <row r="183" spans="1:1" ht="15" customHeight="1">
      <c r="A183" s="99"/>
    </row>
    <row r="184" spans="1:1" ht="15" customHeight="1">
      <c r="A184" s="99"/>
    </row>
    <row r="185" spans="1:1" ht="15" customHeight="1">
      <c r="A185" s="99"/>
    </row>
    <row r="186" spans="1:1" ht="15" customHeight="1">
      <c r="A186" s="99"/>
    </row>
    <row r="187" spans="1:1" ht="15" customHeight="1">
      <c r="A187" s="99"/>
    </row>
    <row r="188" spans="1:1" ht="15" customHeight="1">
      <c r="A188" s="99"/>
    </row>
    <row r="189" spans="1:1" ht="15" customHeight="1">
      <c r="A189" s="99"/>
    </row>
    <row r="190" spans="1:1" ht="15" customHeight="1">
      <c r="A190" s="99"/>
    </row>
    <row r="191" spans="1:1" ht="15" customHeight="1">
      <c r="A191" s="99"/>
    </row>
    <row r="192" spans="1:1" ht="15" customHeight="1">
      <c r="A192" s="99"/>
    </row>
    <row r="193" spans="1:1" ht="15" customHeight="1">
      <c r="A193" s="99"/>
    </row>
    <row r="194" spans="1:1" ht="15" customHeight="1">
      <c r="A194" s="99"/>
    </row>
    <row r="195" spans="1:1" ht="15" customHeight="1">
      <c r="A195" s="99"/>
    </row>
    <row r="196" spans="1:1" ht="15" customHeight="1">
      <c r="A196" s="99"/>
    </row>
    <row r="197" spans="1:1" ht="15" customHeight="1">
      <c r="A197" s="99"/>
    </row>
    <row r="198" spans="1:1" ht="15" customHeight="1">
      <c r="A198" s="99"/>
    </row>
    <row r="199" spans="1:1" ht="15" customHeight="1">
      <c r="A199" s="99"/>
    </row>
    <row r="200" spans="1:1" ht="15" customHeight="1">
      <c r="A200" s="99"/>
    </row>
    <row r="201" spans="1:1" ht="15" customHeight="1">
      <c r="A201" s="99"/>
    </row>
    <row r="202" spans="1:1" ht="15" customHeight="1">
      <c r="A202" s="99"/>
    </row>
    <row r="203" spans="1:1" ht="15" customHeight="1">
      <c r="A203" s="99"/>
    </row>
    <row r="204" spans="1:1" ht="15" customHeight="1">
      <c r="A204" s="99"/>
    </row>
    <row r="205" spans="1:1" ht="15" customHeight="1">
      <c r="A205" s="99"/>
    </row>
    <row r="206" spans="1:1" ht="15" customHeight="1">
      <c r="A206" s="99"/>
    </row>
    <row r="207" spans="1:1" ht="15" customHeight="1">
      <c r="A207" s="99"/>
    </row>
    <row r="208" spans="1:1" ht="15" customHeight="1">
      <c r="A208" s="99"/>
    </row>
    <row r="209" spans="1:1" ht="15" customHeight="1">
      <c r="A209" s="99"/>
    </row>
    <row r="210" spans="1:1" ht="15" customHeight="1">
      <c r="A210" s="99"/>
    </row>
    <row r="211" spans="1:1" ht="15" customHeight="1">
      <c r="A211" s="99"/>
    </row>
    <row r="212" spans="1:1" ht="15" customHeight="1">
      <c r="A212" s="99"/>
    </row>
    <row r="213" spans="1:1" ht="15" customHeight="1">
      <c r="A213" s="99"/>
    </row>
    <row r="214" spans="1:1" ht="15" customHeight="1">
      <c r="A214" s="99"/>
    </row>
    <row r="215" spans="1:1" ht="15" customHeight="1">
      <c r="A215" s="99"/>
    </row>
    <row r="216" spans="1:1" ht="15" customHeight="1">
      <c r="A216" s="99"/>
    </row>
    <row r="217" spans="1:1" ht="15" customHeight="1">
      <c r="A217" s="99"/>
    </row>
    <row r="218" spans="1:1" ht="15" customHeight="1">
      <c r="A218" s="99"/>
    </row>
    <row r="219" spans="1:1" ht="15" customHeight="1">
      <c r="A219" s="99"/>
    </row>
    <row r="220" spans="1:1" ht="15" customHeight="1">
      <c r="A220" s="99"/>
    </row>
    <row r="221" spans="1:1" ht="15" customHeight="1">
      <c r="A221" s="99"/>
    </row>
    <row r="222" spans="1:1" ht="15" customHeight="1">
      <c r="A222" s="99"/>
    </row>
    <row r="223" spans="1:1" ht="15" customHeight="1">
      <c r="A223" s="99"/>
    </row>
    <row r="224" spans="1:1" ht="15" customHeight="1">
      <c r="A224" s="99"/>
    </row>
    <row r="225" spans="1:1" ht="15" customHeight="1">
      <c r="A225" s="99"/>
    </row>
    <row r="226" spans="1:1" ht="15" customHeight="1">
      <c r="A226" s="99"/>
    </row>
    <row r="227" spans="1:1" ht="15" customHeight="1">
      <c r="A227" s="99"/>
    </row>
    <row r="228" spans="1:1" ht="15" customHeight="1">
      <c r="A228" s="99"/>
    </row>
    <row r="229" spans="1:1" ht="15" customHeight="1">
      <c r="A229" s="99"/>
    </row>
    <row r="230" spans="1:1" ht="15" customHeight="1">
      <c r="A230" s="99"/>
    </row>
    <row r="231" spans="1:1" ht="15" customHeight="1">
      <c r="A231" s="99"/>
    </row>
    <row r="232" spans="1:1" ht="15" customHeight="1">
      <c r="A232" s="99"/>
    </row>
    <row r="233" spans="1:1" ht="15" customHeight="1">
      <c r="A233" s="99"/>
    </row>
    <row r="234" spans="1:1" ht="15" customHeight="1">
      <c r="A234" s="99"/>
    </row>
    <row r="235" spans="1:1" ht="15" customHeight="1">
      <c r="A235" s="99"/>
    </row>
    <row r="236" spans="1:1" ht="15" customHeight="1">
      <c r="A236" s="99"/>
    </row>
    <row r="237" spans="1:1" ht="15" customHeight="1">
      <c r="A237" s="99"/>
    </row>
    <row r="238" spans="1:1" ht="15" customHeight="1">
      <c r="A238" s="99"/>
    </row>
    <row r="239" spans="1:1" ht="15" customHeight="1">
      <c r="A239" s="99"/>
    </row>
    <row r="240" spans="1:1" ht="15" customHeight="1">
      <c r="A240" s="99"/>
    </row>
    <row r="241" spans="1:1" ht="15" customHeight="1">
      <c r="A241" s="99"/>
    </row>
    <row r="242" spans="1:1" ht="15" customHeight="1">
      <c r="A242" s="99"/>
    </row>
    <row r="243" spans="1:1" ht="15" customHeight="1">
      <c r="A243" s="99"/>
    </row>
    <row r="244" spans="1:1" ht="15" customHeight="1">
      <c r="A244" s="99"/>
    </row>
    <row r="245" spans="1:1" ht="15" customHeight="1">
      <c r="A245" s="99"/>
    </row>
    <row r="246" spans="1:1" ht="15" customHeight="1">
      <c r="A246" s="99"/>
    </row>
    <row r="247" spans="1:1" ht="15" customHeight="1">
      <c r="A247" s="99"/>
    </row>
    <row r="248" spans="1:1" ht="15" customHeight="1">
      <c r="A248" s="99"/>
    </row>
    <row r="249" spans="1:1" ht="15" customHeight="1">
      <c r="A249" s="99"/>
    </row>
    <row r="250" spans="1:1" ht="15" customHeight="1">
      <c r="A250" s="99"/>
    </row>
    <row r="251" spans="1:1" ht="15" customHeight="1">
      <c r="A251" s="99"/>
    </row>
    <row r="252" spans="1:1" ht="15" customHeight="1">
      <c r="A252" s="99"/>
    </row>
    <row r="253" spans="1:1" ht="15" customHeight="1">
      <c r="A253" s="99"/>
    </row>
    <row r="254" spans="1:1" ht="15" customHeight="1">
      <c r="A254" s="99"/>
    </row>
    <row r="255" spans="1:1" ht="15" customHeight="1">
      <c r="A255" s="99"/>
    </row>
    <row r="256" spans="1:1" ht="15" customHeight="1">
      <c r="A256" s="99"/>
    </row>
    <row r="257" spans="1:1" ht="15" customHeight="1">
      <c r="A257" s="99"/>
    </row>
    <row r="258" spans="1:1" ht="15" customHeight="1">
      <c r="A258" s="99"/>
    </row>
    <row r="259" spans="1:1" ht="15" customHeight="1">
      <c r="A259" s="99"/>
    </row>
    <row r="260" spans="1:1" ht="15" customHeight="1">
      <c r="A260" s="99"/>
    </row>
    <row r="261" spans="1:1" ht="15" customHeight="1">
      <c r="A261" s="99"/>
    </row>
    <row r="262" spans="1:1" ht="15" customHeight="1">
      <c r="A262" s="99"/>
    </row>
    <row r="263" spans="1:1" ht="15" customHeight="1">
      <c r="A263" s="99"/>
    </row>
    <row r="264" spans="1:1" ht="15" customHeight="1">
      <c r="A264" s="99"/>
    </row>
    <row r="265" spans="1:1" ht="15" customHeight="1">
      <c r="A265" s="99"/>
    </row>
    <row r="266" spans="1:1" ht="15" customHeight="1">
      <c r="A266" s="99"/>
    </row>
    <row r="267" spans="1:1" ht="15" customHeight="1">
      <c r="A267" s="99"/>
    </row>
    <row r="268" spans="1:1" ht="15" customHeight="1">
      <c r="A268" s="99"/>
    </row>
    <row r="269" spans="1:1" ht="15" customHeight="1">
      <c r="A269" s="99"/>
    </row>
    <row r="270" spans="1:1" ht="15" customHeight="1">
      <c r="A270" s="99"/>
    </row>
    <row r="271" spans="1:1" ht="15" customHeight="1">
      <c r="A271" s="99"/>
    </row>
    <row r="272" spans="1:1" ht="15" customHeight="1">
      <c r="A272" s="99"/>
    </row>
    <row r="273" spans="1:1" ht="15" customHeight="1">
      <c r="A273" s="99"/>
    </row>
    <row r="274" spans="1:1" ht="15" customHeight="1">
      <c r="A274" s="99"/>
    </row>
    <row r="275" spans="1:1" ht="15" customHeight="1">
      <c r="A275" s="99"/>
    </row>
    <row r="276" spans="1:1" ht="15" customHeight="1">
      <c r="A276" s="99"/>
    </row>
    <row r="277" spans="1:1" ht="15" customHeight="1">
      <c r="A277" s="99"/>
    </row>
    <row r="278" spans="1:1" ht="15" customHeight="1">
      <c r="A278" s="99"/>
    </row>
    <row r="279" spans="1:1" ht="15" customHeight="1">
      <c r="A279" s="99"/>
    </row>
    <row r="280" spans="1:1" ht="15" customHeight="1">
      <c r="A280" s="99"/>
    </row>
    <row r="281" spans="1:1" ht="15" customHeight="1">
      <c r="A281" s="99"/>
    </row>
    <row r="282" spans="1:1" ht="15" customHeight="1">
      <c r="A282" s="99"/>
    </row>
    <row r="283" spans="1:1" ht="15" customHeight="1">
      <c r="A283" s="99"/>
    </row>
    <row r="284" spans="1:1" ht="15" customHeight="1">
      <c r="A284" s="99"/>
    </row>
    <row r="285" spans="1:1" ht="15" customHeight="1">
      <c r="A285" s="99"/>
    </row>
    <row r="286" spans="1:1" ht="15" customHeight="1">
      <c r="A286" s="99"/>
    </row>
    <row r="287" spans="1:1" ht="15" customHeight="1">
      <c r="A287" s="99"/>
    </row>
    <row r="288" spans="1:1" ht="15" customHeight="1">
      <c r="A288" s="99"/>
    </row>
    <row r="289" spans="1:1" ht="15" customHeight="1">
      <c r="A289" s="99"/>
    </row>
    <row r="290" spans="1:1" ht="15" customHeight="1">
      <c r="A290" s="99"/>
    </row>
    <row r="291" spans="1:1" ht="15" customHeight="1">
      <c r="A291" s="99"/>
    </row>
    <row r="292" spans="1:1" ht="15" customHeight="1">
      <c r="A292" s="99"/>
    </row>
    <row r="293" spans="1:1" ht="15" customHeight="1">
      <c r="A293" s="99"/>
    </row>
    <row r="294" spans="1:1" ht="15" customHeight="1">
      <c r="A294" s="99"/>
    </row>
    <row r="295" spans="1:1" ht="15" customHeight="1">
      <c r="A295" s="99"/>
    </row>
    <row r="296" spans="1:1" ht="15" customHeight="1">
      <c r="A296" s="99"/>
    </row>
    <row r="297" spans="1:1" ht="15" customHeight="1">
      <c r="A297" s="99"/>
    </row>
    <row r="298" spans="1:1" ht="15" customHeight="1">
      <c r="A298" s="99"/>
    </row>
    <row r="299" spans="1:1" ht="15" customHeight="1">
      <c r="A299" s="99"/>
    </row>
    <row r="300" spans="1:1" ht="15" customHeight="1">
      <c r="A300" s="99"/>
    </row>
    <row r="301" spans="1:1" ht="15" customHeight="1">
      <c r="A301" s="99"/>
    </row>
    <row r="302" spans="1:1" ht="15" customHeight="1">
      <c r="A302" s="99"/>
    </row>
    <row r="303" spans="1:1" ht="15" customHeight="1">
      <c r="A303" s="99"/>
    </row>
    <row r="304" spans="1:1" ht="15" customHeight="1">
      <c r="A304" s="99"/>
    </row>
    <row r="305" spans="1:1" ht="15" customHeight="1">
      <c r="A305" s="99"/>
    </row>
    <row r="306" spans="1:1" ht="15" customHeight="1">
      <c r="A306" s="99"/>
    </row>
    <row r="307" spans="1:1" ht="15" customHeight="1">
      <c r="A307" s="99"/>
    </row>
    <row r="308" spans="1:1" ht="15" customHeight="1">
      <c r="A308" s="99"/>
    </row>
    <row r="309" spans="1:1" ht="15" customHeight="1">
      <c r="A309" s="99"/>
    </row>
    <row r="310" spans="1:1" ht="15" customHeight="1">
      <c r="A310" s="99"/>
    </row>
    <row r="311" spans="1:1" ht="15" customHeight="1">
      <c r="A311" s="99"/>
    </row>
    <row r="312" spans="1:1" ht="15" customHeight="1">
      <c r="A312" s="99"/>
    </row>
    <row r="313" spans="1:1" ht="15" customHeight="1">
      <c r="A313" s="99"/>
    </row>
    <row r="314" spans="1:1" ht="15" customHeight="1">
      <c r="A314" s="99"/>
    </row>
    <row r="315" spans="1:1" ht="15" customHeight="1">
      <c r="A315" s="99"/>
    </row>
    <row r="316" spans="1:1" ht="15" customHeight="1">
      <c r="A316" s="99"/>
    </row>
    <row r="317" spans="1:1" ht="15" customHeight="1">
      <c r="A317" s="99"/>
    </row>
    <row r="318" spans="1:1" ht="15" customHeight="1">
      <c r="A318" s="99"/>
    </row>
    <row r="319" spans="1:1" ht="15" customHeight="1">
      <c r="A319" s="99"/>
    </row>
    <row r="320" spans="1:1" ht="15" customHeight="1">
      <c r="A320" s="99"/>
    </row>
    <row r="321" spans="1:1" ht="15" customHeight="1">
      <c r="A321" s="99"/>
    </row>
    <row r="322" spans="1:1" ht="15" customHeight="1">
      <c r="A322" s="99"/>
    </row>
    <row r="323" spans="1:1" ht="15" customHeight="1">
      <c r="A323" s="99"/>
    </row>
    <row r="324" spans="1:1" ht="15" customHeight="1">
      <c r="A324" s="99"/>
    </row>
    <row r="325" spans="1:1" ht="15" customHeight="1">
      <c r="A325" s="99"/>
    </row>
    <row r="326" spans="1:1" ht="15" customHeight="1">
      <c r="A326" s="99"/>
    </row>
    <row r="327" spans="1:1" ht="15" customHeight="1">
      <c r="A327" s="99"/>
    </row>
    <row r="328" spans="1:1" ht="15" customHeight="1">
      <c r="A328" s="99"/>
    </row>
    <row r="329" spans="1:1" ht="15" customHeight="1">
      <c r="A329" s="99"/>
    </row>
    <row r="330" spans="1:1" ht="15" customHeight="1">
      <c r="A330" s="99"/>
    </row>
    <row r="331" spans="1:1" ht="15" customHeight="1">
      <c r="A331" s="99"/>
    </row>
    <row r="332" spans="1:1" ht="15" customHeight="1">
      <c r="A332" s="99"/>
    </row>
    <row r="333" spans="1:1" ht="15" customHeight="1">
      <c r="A333" s="99"/>
    </row>
    <row r="334" spans="1:1" ht="15" customHeight="1">
      <c r="A334" s="99"/>
    </row>
    <row r="335" spans="1:1" ht="15" customHeight="1">
      <c r="A335" s="99"/>
    </row>
    <row r="336" spans="1:1" ht="15" customHeight="1">
      <c r="A336" s="99"/>
    </row>
    <row r="337" spans="1:1" ht="15" customHeight="1">
      <c r="A337" s="99"/>
    </row>
    <row r="338" spans="1:1" ht="15" customHeight="1">
      <c r="A338" s="99"/>
    </row>
    <row r="339" spans="1:1" ht="15" customHeight="1">
      <c r="A339" s="99"/>
    </row>
    <row r="340" spans="1:1" ht="15" customHeight="1">
      <c r="A340" s="99"/>
    </row>
    <row r="341" spans="1:1" ht="15" customHeight="1">
      <c r="A341" s="99"/>
    </row>
    <row r="342" spans="1:1" ht="15" customHeight="1">
      <c r="A342" s="99"/>
    </row>
    <row r="343" spans="1:1" ht="15" customHeight="1">
      <c r="A343" s="99"/>
    </row>
    <row r="344" spans="1:1" ht="15" customHeight="1">
      <c r="A344" s="99"/>
    </row>
    <row r="345" spans="1:1" ht="15" customHeight="1">
      <c r="A345" s="99"/>
    </row>
    <row r="346" spans="1:1" ht="15" customHeight="1">
      <c r="A346" s="99"/>
    </row>
    <row r="347" spans="1:1" ht="15" customHeight="1">
      <c r="A347" s="99"/>
    </row>
    <row r="348" spans="1:1" ht="15" customHeight="1">
      <c r="A348" s="99"/>
    </row>
    <row r="349" spans="1:1" ht="15" customHeight="1">
      <c r="A349" s="99"/>
    </row>
    <row r="350" spans="1:1" ht="15" customHeight="1">
      <c r="A350" s="99"/>
    </row>
    <row r="351" spans="1:1" ht="15" customHeight="1">
      <c r="A351" s="99"/>
    </row>
    <row r="352" spans="1:1" ht="15" customHeight="1">
      <c r="A352" s="99"/>
    </row>
    <row r="353" spans="1:1" ht="15" customHeight="1">
      <c r="A353" s="99"/>
    </row>
    <row r="354" spans="1:1" ht="15" customHeight="1">
      <c r="A354" s="99"/>
    </row>
    <row r="355" spans="1:1" ht="15" customHeight="1">
      <c r="A355" s="99"/>
    </row>
    <row r="356" spans="1:1" ht="15" customHeight="1">
      <c r="A356" s="99"/>
    </row>
    <row r="357" spans="1:1" ht="15" customHeight="1">
      <c r="A357" s="99"/>
    </row>
    <row r="358" spans="1:1" ht="15" customHeight="1">
      <c r="A358" s="99"/>
    </row>
    <row r="359" spans="1:1" ht="15" customHeight="1">
      <c r="A359" s="99"/>
    </row>
    <row r="360" spans="1:1" ht="15" customHeight="1">
      <c r="A360" s="99"/>
    </row>
    <row r="361" spans="1:1" ht="15" customHeight="1">
      <c r="A361" s="99"/>
    </row>
    <row r="362" spans="1:1" ht="15" customHeight="1">
      <c r="A362" s="99"/>
    </row>
    <row r="363" spans="1:1" ht="15" customHeight="1">
      <c r="A363" s="99"/>
    </row>
    <row r="364" spans="1:1" ht="15" customHeight="1">
      <c r="A364" s="99"/>
    </row>
    <row r="365" spans="1:1" ht="15" customHeight="1">
      <c r="A365" s="99"/>
    </row>
    <row r="366" spans="1:1" ht="15" customHeight="1">
      <c r="A366" s="99"/>
    </row>
    <row r="367" spans="1:1" ht="15" customHeight="1">
      <c r="A367" s="99"/>
    </row>
    <row r="368" spans="1:1" ht="15" customHeight="1">
      <c r="A368" s="99"/>
    </row>
    <row r="369" spans="1:1" ht="15" customHeight="1">
      <c r="A369" s="99"/>
    </row>
    <row r="370" spans="1:1" ht="15" customHeight="1">
      <c r="A370" s="99"/>
    </row>
    <row r="371" spans="1:1" ht="15" customHeight="1">
      <c r="A371" s="99"/>
    </row>
    <row r="372" spans="1:1" ht="15" customHeight="1">
      <c r="A372" s="99"/>
    </row>
    <row r="373" spans="1:1" ht="15" customHeight="1">
      <c r="A373" s="99"/>
    </row>
    <row r="374" spans="1:1" ht="15" customHeight="1">
      <c r="A374" s="99"/>
    </row>
    <row r="375" spans="1:1" ht="15" customHeight="1">
      <c r="A375" s="99"/>
    </row>
    <row r="376" spans="1:1" ht="15" customHeight="1">
      <c r="A376" s="99"/>
    </row>
    <row r="377" spans="1:1" ht="15" customHeight="1">
      <c r="A377" s="99"/>
    </row>
    <row r="378" spans="1:1" ht="15" customHeight="1">
      <c r="A378" s="99"/>
    </row>
    <row r="379" spans="1:1" ht="15" customHeight="1">
      <c r="A379" s="99"/>
    </row>
    <row r="380" spans="1:1" ht="15" customHeight="1">
      <c r="A380" s="99"/>
    </row>
    <row r="381" spans="1:1" ht="15" customHeight="1">
      <c r="A381" s="99"/>
    </row>
    <row r="382" spans="1:1" ht="15" customHeight="1">
      <c r="A382" s="99"/>
    </row>
    <row r="383" spans="1:1" ht="15" customHeight="1">
      <c r="A383" s="99"/>
    </row>
    <row r="384" spans="1:1" ht="15" customHeight="1">
      <c r="A384" s="99"/>
    </row>
    <row r="385" spans="1:1" ht="15" customHeight="1">
      <c r="A385" s="99"/>
    </row>
    <row r="386" spans="1:1" ht="15" customHeight="1">
      <c r="A386" s="99"/>
    </row>
    <row r="387" spans="1:1" ht="15" customHeight="1">
      <c r="A387" s="99"/>
    </row>
    <row r="388" spans="1:1" ht="15" customHeight="1">
      <c r="A388" s="99"/>
    </row>
    <row r="389" spans="1:1" ht="15" customHeight="1">
      <c r="A389" s="99"/>
    </row>
    <row r="390" spans="1:1" ht="15" customHeight="1">
      <c r="A390" s="99"/>
    </row>
    <row r="391" spans="1:1" ht="15" customHeight="1">
      <c r="A391" s="99"/>
    </row>
    <row r="392" spans="1:1" ht="15" customHeight="1">
      <c r="A392" s="99"/>
    </row>
    <row r="393" spans="1:1" ht="15" customHeight="1">
      <c r="A393" s="99"/>
    </row>
    <row r="394" spans="1:1" ht="15" customHeight="1">
      <c r="A394" s="99"/>
    </row>
    <row r="395" spans="1:1" ht="15" customHeight="1">
      <c r="A395" s="99"/>
    </row>
    <row r="396" spans="1:1" ht="15" customHeight="1">
      <c r="A396" s="99"/>
    </row>
    <row r="397" spans="1:1" ht="15" customHeight="1">
      <c r="A397" s="99"/>
    </row>
    <row r="398" spans="1:1" ht="15" customHeight="1">
      <c r="A398" s="99"/>
    </row>
    <row r="399" spans="1:1" ht="15" customHeight="1">
      <c r="A399" s="99"/>
    </row>
    <row r="400" spans="1:1" ht="15" customHeight="1">
      <c r="A400" s="99"/>
    </row>
    <row r="401" spans="1:1" ht="15" customHeight="1">
      <c r="A401" s="99"/>
    </row>
    <row r="402" spans="1:1" ht="15" customHeight="1">
      <c r="A402" s="99"/>
    </row>
    <row r="403" spans="1:1" ht="15" customHeight="1">
      <c r="A403" s="99"/>
    </row>
    <row r="404" spans="1:1" ht="15" customHeight="1">
      <c r="A404" s="99"/>
    </row>
    <row r="405" spans="1:1" ht="15" customHeight="1">
      <c r="A405" s="99"/>
    </row>
    <row r="406" spans="1:1" ht="15" customHeight="1">
      <c r="A406" s="99"/>
    </row>
    <row r="407" spans="1:1" ht="15" customHeight="1">
      <c r="A407" s="99"/>
    </row>
    <row r="408" spans="1:1" ht="15" customHeight="1">
      <c r="A408" s="99"/>
    </row>
    <row r="409" spans="1:1" ht="15" customHeight="1">
      <c r="A409" s="99"/>
    </row>
    <row r="410" spans="1:1" ht="15" customHeight="1">
      <c r="A410" s="99"/>
    </row>
    <row r="411" spans="1:1" ht="15" customHeight="1">
      <c r="A411" s="99"/>
    </row>
    <row r="412" spans="1:1" ht="15" customHeight="1">
      <c r="A412" s="99"/>
    </row>
    <row r="413" spans="1:1" ht="15" customHeight="1">
      <c r="A413" s="99"/>
    </row>
    <row r="414" spans="1:1" ht="15" customHeight="1">
      <c r="A414" s="99"/>
    </row>
    <row r="415" spans="1:1" ht="15" customHeight="1">
      <c r="A415" s="99"/>
    </row>
    <row r="416" spans="1:1" ht="15" customHeight="1">
      <c r="A416" s="99"/>
    </row>
    <row r="417" spans="1:1" ht="15" customHeight="1">
      <c r="A417" s="99"/>
    </row>
    <row r="418" spans="1:1" ht="15" customHeight="1">
      <c r="A418" s="99"/>
    </row>
    <row r="419" spans="1:1" ht="15" customHeight="1">
      <c r="A419" s="99"/>
    </row>
    <row r="420" spans="1:1" ht="15" customHeight="1">
      <c r="A420" s="99"/>
    </row>
    <row r="421" spans="1:1" ht="15" customHeight="1">
      <c r="A421" s="99"/>
    </row>
    <row r="422" spans="1:1" ht="15" customHeight="1">
      <c r="A422" s="99"/>
    </row>
    <row r="423" spans="1:1" ht="15" customHeight="1">
      <c r="A423" s="99"/>
    </row>
    <row r="424" spans="1:1" ht="15" customHeight="1">
      <c r="A424" s="99"/>
    </row>
    <row r="425" spans="1:1" ht="15" customHeight="1">
      <c r="A425" s="99"/>
    </row>
    <row r="426" spans="1:1" ht="15" customHeight="1">
      <c r="A426" s="99"/>
    </row>
    <row r="427" spans="1:1" ht="15" customHeight="1">
      <c r="A427" s="99"/>
    </row>
    <row r="428" spans="1:1" ht="15" customHeight="1">
      <c r="A428" s="99"/>
    </row>
    <row r="429" spans="1:1" ht="15" customHeight="1">
      <c r="A429" s="99"/>
    </row>
    <row r="430" spans="1:1" ht="15" customHeight="1">
      <c r="A430" s="99"/>
    </row>
    <row r="431" spans="1:1" ht="15" customHeight="1">
      <c r="A431" s="99"/>
    </row>
    <row r="432" spans="1:1" ht="15" customHeight="1">
      <c r="A432" s="99"/>
    </row>
    <row r="433" spans="1:1" ht="15" customHeight="1">
      <c r="A433" s="99"/>
    </row>
    <row r="434" spans="1:1" ht="15" customHeight="1">
      <c r="A434" s="99"/>
    </row>
    <row r="435" spans="1:1" ht="15" customHeight="1">
      <c r="A435" s="99"/>
    </row>
    <row r="436" spans="1:1" ht="15" customHeight="1">
      <c r="A436" s="99"/>
    </row>
    <row r="437" spans="1:1" ht="15" customHeight="1">
      <c r="A437" s="99"/>
    </row>
    <row r="438" spans="1:1" ht="15" customHeight="1">
      <c r="A438" s="99"/>
    </row>
    <row r="439" spans="1:1" ht="15" customHeight="1">
      <c r="A439" s="99"/>
    </row>
    <row r="440" spans="1:1" ht="15" customHeight="1">
      <c r="A440" s="99"/>
    </row>
    <row r="441" spans="1:1" ht="15" customHeight="1">
      <c r="A441" s="99"/>
    </row>
    <row r="442" spans="1:1" ht="15" customHeight="1">
      <c r="A442" s="99"/>
    </row>
    <row r="443" spans="1:1" ht="15" customHeight="1">
      <c r="A443" s="99"/>
    </row>
    <row r="444" spans="1:1" ht="15" customHeight="1">
      <c r="A444" s="99"/>
    </row>
    <row r="445" spans="1:1" ht="15" customHeight="1">
      <c r="A445" s="99"/>
    </row>
    <row r="446" spans="1:1" ht="15" customHeight="1">
      <c r="A446" s="99"/>
    </row>
    <row r="447" spans="1:1" ht="15" customHeight="1">
      <c r="A447" s="99"/>
    </row>
    <row r="448" spans="1:1" ht="15" customHeight="1">
      <c r="A448" s="99"/>
    </row>
    <row r="449" spans="1:1" ht="15" customHeight="1">
      <c r="A449" s="99"/>
    </row>
    <row r="450" spans="1:1" ht="15" customHeight="1">
      <c r="A450" s="99"/>
    </row>
    <row r="451" spans="1:1" ht="15" customHeight="1">
      <c r="A451" s="99"/>
    </row>
    <row r="452" spans="1:1" ht="15" customHeight="1">
      <c r="A452" s="99"/>
    </row>
    <row r="453" spans="1:1" ht="15" customHeight="1">
      <c r="A453" s="99"/>
    </row>
    <row r="454" spans="1:1" ht="15" customHeight="1">
      <c r="A454" s="99"/>
    </row>
    <row r="455" spans="1:1" ht="15" customHeight="1">
      <c r="A455" s="99"/>
    </row>
    <row r="456" spans="1:1" ht="15" customHeight="1">
      <c r="A456" s="99"/>
    </row>
    <row r="457" spans="1:1" ht="15" customHeight="1">
      <c r="A457" s="99"/>
    </row>
    <row r="458" spans="1:1" ht="15" customHeight="1">
      <c r="A458" s="99"/>
    </row>
    <row r="459" spans="1:1" ht="15" customHeight="1">
      <c r="A459" s="99"/>
    </row>
    <row r="460" spans="1:1" ht="15" customHeight="1">
      <c r="A460" s="99"/>
    </row>
    <row r="461" spans="1:1" ht="15" customHeight="1">
      <c r="A461" s="99"/>
    </row>
    <row r="462" spans="1:1" ht="15" customHeight="1">
      <c r="A462" s="99"/>
    </row>
    <row r="463" spans="1:1" ht="15" customHeight="1">
      <c r="A463" s="99"/>
    </row>
    <row r="464" spans="1:1" ht="15" customHeight="1">
      <c r="A464" s="99"/>
    </row>
    <row r="465" spans="1:1" ht="15" customHeight="1">
      <c r="A465" s="99"/>
    </row>
    <row r="466" spans="1:1" ht="15" customHeight="1">
      <c r="A466" s="99"/>
    </row>
    <row r="467" spans="1:1" ht="15" customHeight="1">
      <c r="A467" s="99"/>
    </row>
    <row r="468" spans="1:1" ht="15" customHeight="1">
      <c r="A468" s="99"/>
    </row>
    <row r="469" spans="1:1" ht="15" customHeight="1">
      <c r="A469" s="99"/>
    </row>
    <row r="470" spans="1:1" ht="15" customHeight="1">
      <c r="A470" s="99"/>
    </row>
    <row r="471" spans="1:1" ht="15" customHeight="1">
      <c r="A471" s="99"/>
    </row>
    <row r="472" spans="1:1" ht="15" customHeight="1">
      <c r="A472" s="99"/>
    </row>
    <row r="473" spans="1:1" ht="15" customHeight="1">
      <c r="A473" s="99"/>
    </row>
    <row r="474" spans="1:1" ht="15" customHeight="1">
      <c r="A474" s="99"/>
    </row>
    <row r="475" spans="1:1" ht="15" customHeight="1">
      <c r="A475" s="99"/>
    </row>
    <row r="476" spans="1:1" ht="15" customHeight="1">
      <c r="A476" s="99"/>
    </row>
    <row r="477" spans="1:1" ht="15" customHeight="1">
      <c r="A477" s="99"/>
    </row>
    <row r="478" spans="1:1" ht="15" customHeight="1">
      <c r="A478" s="99"/>
    </row>
    <row r="479" spans="1:1" ht="15" customHeight="1">
      <c r="A479" s="99"/>
    </row>
    <row r="480" spans="1:1" ht="15" customHeight="1">
      <c r="A480" s="99"/>
    </row>
    <row r="481" spans="1:1" ht="15" customHeight="1">
      <c r="A481" s="99"/>
    </row>
    <row r="482" spans="1:1" ht="15" customHeight="1">
      <c r="A482" s="99"/>
    </row>
    <row r="483" spans="1:1" ht="15" customHeight="1">
      <c r="A483" s="99"/>
    </row>
    <row r="484" spans="1:1" ht="15" customHeight="1">
      <c r="A484" s="99"/>
    </row>
    <row r="485" spans="1:1" ht="15" customHeight="1">
      <c r="A485" s="99"/>
    </row>
    <row r="486" spans="1:1" ht="15" customHeight="1">
      <c r="A486" s="99"/>
    </row>
    <row r="487" spans="1:1" ht="15" customHeight="1">
      <c r="A487" s="99"/>
    </row>
    <row r="488" spans="1:1" ht="15" customHeight="1">
      <c r="A488" s="99"/>
    </row>
    <row r="489" spans="1:1" ht="15" customHeight="1">
      <c r="A489" s="99"/>
    </row>
    <row r="490" spans="1:1" ht="15" customHeight="1">
      <c r="A490" s="99"/>
    </row>
    <row r="491" spans="1:1" ht="15" customHeight="1">
      <c r="A491" s="99"/>
    </row>
    <row r="492" spans="1:1" ht="15" customHeight="1">
      <c r="A492" s="99"/>
    </row>
    <row r="493" spans="1:1" ht="15" customHeight="1">
      <c r="A493" s="99"/>
    </row>
    <row r="494" spans="1:1" ht="15" customHeight="1">
      <c r="A494" s="99"/>
    </row>
    <row r="495" spans="1:1" ht="15" customHeight="1">
      <c r="A495" s="99"/>
    </row>
    <row r="496" spans="1:1" ht="15" customHeight="1">
      <c r="A496" s="99"/>
    </row>
    <row r="497" spans="1:1" ht="15" customHeight="1">
      <c r="A497" s="99"/>
    </row>
    <row r="498" spans="1:1" ht="15" customHeight="1">
      <c r="A498" s="99"/>
    </row>
    <row r="499" spans="1:1" ht="15" customHeight="1">
      <c r="A499" s="99"/>
    </row>
    <row r="500" spans="1:1" ht="15" customHeight="1">
      <c r="A500" s="99"/>
    </row>
    <row r="501" spans="1:1" ht="15" customHeight="1">
      <c r="A501" s="99"/>
    </row>
    <row r="502" spans="1:1" ht="15" customHeight="1">
      <c r="A502" s="99"/>
    </row>
    <row r="503" spans="1:1" ht="15" customHeight="1">
      <c r="A503" s="99"/>
    </row>
    <row r="504" spans="1:1" ht="15" customHeight="1">
      <c r="A504" s="99"/>
    </row>
    <row r="505" spans="1:1" ht="15" customHeight="1">
      <c r="A505" s="99"/>
    </row>
    <row r="506" spans="1:1" ht="15" customHeight="1">
      <c r="A506" s="99"/>
    </row>
    <row r="507" spans="1:1" ht="15" customHeight="1">
      <c r="A507" s="99"/>
    </row>
    <row r="508" spans="1:1" ht="15" customHeight="1">
      <c r="A508" s="99"/>
    </row>
    <row r="509" spans="1:1" ht="15" customHeight="1">
      <c r="A509" s="99"/>
    </row>
    <row r="510" spans="1:1" ht="15" customHeight="1">
      <c r="A510" s="99"/>
    </row>
    <row r="511" spans="1:1" ht="15" customHeight="1">
      <c r="A511" s="99"/>
    </row>
    <row r="512" spans="1:1" ht="15" customHeight="1">
      <c r="A512" s="99"/>
    </row>
    <row r="513" spans="1:1" ht="15" customHeight="1">
      <c r="A513" s="99"/>
    </row>
    <row r="514" spans="1:1" ht="15" customHeight="1">
      <c r="A514" s="99"/>
    </row>
    <row r="515" spans="1:1" ht="15" customHeight="1">
      <c r="A515" s="99"/>
    </row>
    <row r="516" spans="1:1" ht="15" customHeight="1">
      <c r="A516" s="99"/>
    </row>
    <row r="517" spans="1:1" ht="15" customHeight="1">
      <c r="A517" s="99"/>
    </row>
    <row r="518" spans="1:1" ht="15" customHeight="1">
      <c r="A518" s="99"/>
    </row>
    <row r="519" spans="1:1" ht="15" customHeight="1">
      <c r="A519" s="99"/>
    </row>
    <row r="520" spans="1:1" ht="15" customHeight="1">
      <c r="A520" s="99"/>
    </row>
    <row r="521" spans="1:1" ht="15" customHeight="1">
      <c r="A521" s="99"/>
    </row>
    <row r="522" spans="1:1" ht="15" customHeight="1">
      <c r="A522" s="99"/>
    </row>
    <row r="523" spans="1:1" ht="15" customHeight="1">
      <c r="A523" s="99"/>
    </row>
    <row r="524" spans="1:1" ht="15" customHeight="1">
      <c r="A524" s="99"/>
    </row>
    <row r="525" spans="1:1" ht="15" customHeight="1">
      <c r="A525" s="99"/>
    </row>
    <row r="526" spans="1:1" ht="15" customHeight="1">
      <c r="A526" s="99"/>
    </row>
    <row r="527" spans="1:1" ht="15" customHeight="1">
      <c r="A527" s="99"/>
    </row>
    <row r="528" spans="1:1" ht="15" customHeight="1">
      <c r="A528" s="99"/>
    </row>
    <row r="529" spans="1:1" ht="15" customHeight="1">
      <c r="A529" s="99"/>
    </row>
    <row r="530" spans="1:1" ht="15" customHeight="1">
      <c r="A530" s="99"/>
    </row>
    <row r="531" spans="1:1" ht="15" customHeight="1">
      <c r="A531" s="99"/>
    </row>
    <row r="532" spans="1:1" ht="15" customHeight="1">
      <c r="A532" s="99"/>
    </row>
    <row r="533" spans="1:1" ht="15" customHeight="1">
      <c r="A533" s="99"/>
    </row>
    <row r="534" spans="1:1" ht="15" customHeight="1">
      <c r="A534" s="99"/>
    </row>
    <row r="535" spans="1:1" ht="15" customHeight="1">
      <c r="A535" s="99"/>
    </row>
    <row r="536" spans="1:1" ht="15" customHeight="1">
      <c r="A536" s="99"/>
    </row>
    <row r="537" spans="1:1" ht="15" customHeight="1">
      <c r="A537" s="99"/>
    </row>
    <row r="538" spans="1:1" ht="15" customHeight="1">
      <c r="A538" s="99"/>
    </row>
    <row r="539" spans="1:1" ht="15" customHeight="1">
      <c r="A539" s="99"/>
    </row>
    <row r="540" spans="1:1" ht="15" customHeight="1">
      <c r="A540" s="99"/>
    </row>
    <row r="541" spans="1:1" ht="15" customHeight="1">
      <c r="A541" s="99"/>
    </row>
    <row r="542" spans="1:1" ht="15" customHeight="1">
      <c r="A542" s="99"/>
    </row>
    <row r="543" spans="1:1" ht="15" customHeight="1">
      <c r="A543" s="99"/>
    </row>
    <row r="544" spans="1:1" ht="15" customHeight="1">
      <c r="A544" s="99"/>
    </row>
    <row r="545" spans="1:1" ht="15" customHeight="1">
      <c r="A545" s="99"/>
    </row>
    <row r="546" spans="1:1" ht="15" customHeight="1">
      <c r="A546" s="99"/>
    </row>
    <row r="547" spans="1:1" ht="15" customHeight="1">
      <c r="A547" s="99"/>
    </row>
    <row r="548" spans="1:1" ht="15" customHeight="1">
      <c r="A548" s="99"/>
    </row>
    <row r="549" spans="1:1" ht="15" customHeight="1">
      <c r="A549" s="99"/>
    </row>
    <row r="550" spans="1:1" ht="15" customHeight="1">
      <c r="A550" s="99"/>
    </row>
    <row r="551" spans="1:1" ht="15" customHeight="1">
      <c r="A551" s="99"/>
    </row>
    <row r="552" spans="1:1" ht="15" customHeight="1">
      <c r="A552" s="99"/>
    </row>
    <row r="553" spans="1:1" ht="15" customHeight="1">
      <c r="A553" s="99"/>
    </row>
    <row r="554" spans="1:1" ht="15" customHeight="1">
      <c r="A554" s="99"/>
    </row>
    <row r="555" spans="1:1" ht="15" customHeight="1">
      <c r="A555" s="99"/>
    </row>
    <row r="556" spans="1:1" ht="15" customHeight="1">
      <c r="A556" s="99"/>
    </row>
    <row r="557" spans="1:1" ht="15" customHeight="1">
      <c r="A557" s="99"/>
    </row>
    <row r="558" spans="1:1" ht="15" customHeight="1">
      <c r="A558" s="99"/>
    </row>
    <row r="559" spans="1:1" ht="15" customHeight="1">
      <c r="A559" s="99"/>
    </row>
    <row r="560" spans="1:1" ht="15" customHeight="1">
      <c r="A560" s="99"/>
    </row>
    <row r="561" spans="1:1" ht="15" customHeight="1">
      <c r="A561" s="99"/>
    </row>
    <row r="562" spans="1:1" ht="15" customHeight="1">
      <c r="A562" s="99"/>
    </row>
    <row r="563" spans="1:1" ht="15" customHeight="1">
      <c r="A563" s="99"/>
    </row>
    <row r="564" spans="1:1" ht="15" customHeight="1">
      <c r="A564" s="99"/>
    </row>
    <row r="565" spans="1:1" ht="15" customHeight="1">
      <c r="A565" s="99"/>
    </row>
    <row r="566" spans="1:1" ht="15" customHeight="1">
      <c r="A566" s="99"/>
    </row>
    <row r="567" spans="1:1" ht="15" customHeight="1">
      <c r="A567" s="99"/>
    </row>
    <row r="568" spans="1:1" ht="15" customHeight="1">
      <c r="A568" s="99"/>
    </row>
    <row r="569" spans="1:1" ht="15" customHeight="1">
      <c r="A569" s="99"/>
    </row>
    <row r="570" spans="1:1" ht="15" customHeight="1">
      <c r="A570" s="99"/>
    </row>
    <row r="571" spans="1:1" ht="15" customHeight="1">
      <c r="A571" s="99"/>
    </row>
    <row r="572" spans="1:1" ht="15" customHeight="1">
      <c r="A572" s="99"/>
    </row>
    <row r="573" spans="1:1" ht="15" customHeight="1">
      <c r="A573" s="99"/>
    </row>
    <row r="574" spans="1:1" ht="15" customHeight="1">
      <c r="A574" s="99"/>
    </row>
    <row r="575" spans="1:1" ht="15" customHeight="1">
      <c r="A575" s="99"/>
    </row>
    <row r="576" spans="1:1" ht="15" customHeight="1">
      <c r="A576" s="99"/>
    </row>
    <row r="577" spans="1:1" ht="15" customHeight="1">
      <c r="A577" s="99"/>
    </row>
    <row r="578" spans="1:1" ht="15" customHeight="1">
      <c r="A578" s="99"/>
    </row>
    <row r="579" spans="1:1" ht="15" customHeight="1">
      <c r="A579" s="99"/>
    </row>
    <row r="580" spans="1:1" ht="15" customHeight="1">
      <c r="A580" s="99"/>
    </row>
    <row r="581" spans="1:1" ht="15" customHeight="1">
      <c r="A581" s="99"/>
    </row>
    <row r="582" spans="1:1" ht="15" customHeight="1">
      <c r="A582" s="99"/>
    </row>
    <row r="583" spans="1:1" ht="15" customHeight="1">
      <c r="A583" s="99"/>
    </row>
    <row r="584" spans="1:1" ht="15" customHeight="1">
      <c r="A584" s="99"/>
    </row>
    <row r="585" spans="1:1" ht="15" customHeight="1">
      <c r="A585" s="99"/>
    </row>
    <row r="586" spans="1:1" ht="15" customHeight="1">
      <c r="A586" s="99"/>
    </row>
    <row r="587" spans="1:1" ht="15" customHeight="1">
      <c r="A587" s="99"/>
    </row>
    <row r="588" spans="1:1" ht="15" customHeight="1">
      <c r="A588" s="99"/>
    </row>
    <row r="589" spans="1:1" ht="15" customHeight="1">
      <c r="A589" s="99"/>
    </row>
    <row r="590" spans="1:1" ht="15" customHeight="1">
      <c r="A590" s="99"/>
    </row>
    <row r="591" spans="1:1" ht="15" customHeight="1">
      <c r="A591" s="99"/>
    </row>
    <row r="592" spans="1:1" ht="15" customHeight="1">
      <c r="A592" s="99"/>
    </row>
    <row r="593" spans="1:1" ht="15" customHeight="1">
      <c r="A593" s="99"/>
    </row>
    <row r="594" spans="1:1" ht="15" customHeight="1">
      <c r="A594" s="99"/>
    </row>
    <row r="595" spans="1:1" ht="15" customHeight="1">
      <c r="A595" s="99"/>
    </row>
    <row r="596" spans="1:1" ht="15" customHeight="1">
      <c r="A596" s="99"/>
    </row>
    <row r="597" spans="1:1" ht="15" customHeight="1">
      <c r="A597" s="99"/>
    </row>
    <row r="598" spans="1:1" ht="15" customHeight="1">
      <c r="A598" s="99"/>
    </row>
    <row r="599" spans="1:1" ht="15" customHeight="1">
      <c r="A599" s="99"/>
    </row>
    <row r="600" spans="1:1" ht="15" customHeight="1">
      <c r="A600" s="99"/>
    </row>
    <row r="601" spans="1:1" ht="15" customHeight="1">
      <c r="A601" s="99"/>
    </row>
    <row r="602" spans="1:1" ht="15" customHeight="1">
      <c r="A602" s="99"/>
    </row>
    <row r="603" spans="1:1" ht="15" customHeight="1">
      <c r="A603" s="99"/>
    </row>
    <row r="604" spans="1:1" ht="15" customHeight="1">
      <c r="A604" s="99"/>
    </row>
    <row r="605" spans="1:1" ht="15" customHeight="1">
      <c r="A605" s="99"/>
    </row>
    <row r="606" spans="1:1" ht="15" customHeight="1">
      <c r="A606" s="99"/>
    </row>
    <row r="607" spans="1:1" ht="15" customHeight="1">
      <c r="A607" s="99"/>
    </row>
    <row r="608" spans="1:1" ht="15" customHeight="1">
      <c r="A608" s="99"/>
    </row>
    <row r="609" spans="1:1" ht="15" customHeight="1">
      <c r="A609" s="99"/>
    </row>
    <row r="610" spans="1:1" ht="15" customHeight="1">
      <c r="A610" s="99"/>
    </row>
    <row r="611" spans="1:1" ht="15" customHeight="1">
      <c r="A611" s="99"/>
    </row>
    <row r="612" spans="1:1" ht="15" customHeight="1">
      <c r="A612" s="99"/>
    </row>
    <row r="613" spans="1:1" ht="15" customHeight="1">
      <c r="A613" s="99"/>
    </row>
    <row r="614" spans="1:1" ht="15" customHeight="1">
      <c r="A614" s="99"/>
    </row>
    <row r="615" spans="1:1" ht="15" customHeight="1">
      <c r="A615" s="99"/>
    </row>
    <row r="616" spans="1:1" ht="15" customHeight="1">
      <c r="A616" s="99"/>
    </row>
    <row r="617" spans="1:1" ht="15" customHeight="1">
      <c r="A617" s="99"/>
    </row>
    <row r="618" spans="1:1" ht="15" customHeight="1">
      <c r="A618" s="99"/>
    </row>
    <row r="619" spans="1:1" ht="15" customHeight="1">
      <c r="A619" s="99"/>
    </row>
    <row r="620" spans="1:1" ht="15" customHeight="1">
      <c r="A620" s="99"/>
    </row>
    <row r="621" spans="1:1" ht="15" customHeight="1">
      <c r="A621" s="99"/>
    </row>
    <row r="622" spans="1:1" ht="15" customHeight="1">
      <c r="A622" s="99"/>
    </row>
    <row r="623" spans="1:1" ht="15" customHeight="1">
      <c r="A623" s="99"/>
    </row>
    <row r="624" spans="1:1" ht="15" customHeight="1">
      <c r="A624" s="99"/>
    </row>
    <row r="625" spans="1:1" ht="15" customHeight="1">
      <c r="A625" s="99"/>
    </row>
    <row r="626" spans="1:1" ht="15" customHeight="1">
      <c r="A626" s="99"/>
    </row>
    <row r="627" spans="1:1" ht="15" customHeight="1">
      <c r="A627" s="99"/>
    </row>
    <row r="628" spans="1:1" ht="15" customHeight="1">
      <c r="A628" s="99"/>
    </row>
    <row r="629" spans="1:1" ht="15" customHeight="1">
      <c r="A629" s="99"/>
    </row>
    <row r="630" spans="1:1" ht="15" customHeight="1">
      <c r="A630" s="99"/>
    </row>
    <row r="631" spans="1:1" ht="15" customHeight="1">
      <c r="A631" s="99"/>
    </row>
    <row r="632" spans="1:1" ht="15" customHeight="1">
      <c r="A632" s="99"/>
    </row>
    <row r="633" spans="1:1" ht="15" customHeight="1">
      <c r="A633" s="99"/>
    </row>
    <row r="634" spans="1:1" ht="15" customHeight="1">
      <c r="A634" s="99"/>
    </row>
    <row r="635" spans="1:1" ht="15" customHeight="1">
      <c r="A635" s="99"/>
    </row>
    <row r="636" spans="1:1" ht="15" customHeight="1">
      <c r="A636" s="99"/>
    </row>
    <row r="637" spans="1:1" ht="15" customHeight="1">
      <c r="A637" s="99"/>
    </row>
    <row r="638" spans="1:1" ht="15" customHeight="1">
      <c r="A638" s="99"/>
    </row>
    <row r="639" spans="1:1" ht="15" customHeight="1">
      <c r="A639" s="99"/>
    </row>
    <row r="640" spans="1:1" ht="15" customHeight="1">
      <c r="A640" s="99"/>
    </row>
    <row r="641" spans="1:1" ht="15" customHeight="1">
      <c r="A641" s="99"/>
    </row>
    <row r="642" spans="1:1" ht="15" customHeight="1">
      <c r="A642" s="99"/>
    </row>
    <row r="643" spans="1:1" ht="15" customHeight="1">
      <c r="A643" s="99"/>
    </row>
    <row r="644" spans="1:1" ht="15" customHeight="1">
      <c r="A644" s="99"/>
    </row>
    <row r="645" spans="1:1" ht="15" customHeight="1">
      <c r="A645" s="99"/>
    </row>
    <row r="646" spans="1:1" ht="15" customHeight="1">
      <c r="A646" s="99"/>
    </row>
    <row r="647" spans="1:1" ht="15" customHeight="1">
      <c r="A647" s="99"/>
    </row>
    <row r="648" spans="1:1" ht="15" customHeight="1">
      <c r="A648" s="99"/>
    </row>
    <row r="649" spans="1:1" ht="15" customHeight="1">
      <c r="A649" s="99"/>
    </row>
    <row r="650" spans="1:1" ht="15" customHeight="1">
      <c r="A650" s="99"/>
    </row>
    <row r="651" spans="1:1" ht="15" customHeight="1">
      <c r="A651" s="99"/>
    </row>
    <row r="652" spans="1:1" ht="15" customHeight="1">
      <c r="A652" s="99"/>
    </row>
    <row r="653" spans="1:1" ht="15" customHeight="1">
      <c r="A653" s="99"/>
    </row>
    <row r="654" spans="1:1" ht="15" customHeight="1">
      <c r="A654" s="99"/>
    </row>
    <row r="655" spans="1:1" ht="15" customHeight="1">
      <c r="A655" s="99"/>
    </row>
    <row r="656" spans="1:1" ht="15" customHeight="1">
      <c r="A656" s="99"/>
    </row>
    <row r="657" spans="1:1" ht="15" customHeight="1">
      <c r="A657" s="99"/>
    </row>
    <row r="658" spans="1:1" ht="15" customHeight="1">
      <c r="A658" s="99"/>
    </row>
    <row r="659" spans="1:1" ht="15" customHeight="1">
      <c r="A659" s="99"/>
    </row>
    <row r="660" spans="1:1" ht="15" customHeight="1">
      <c r="A660" s="99"/>
    </row>
    <row r="661" spans="1:1" ht="15" customHeight="1">
      <c r="A661" s="99"/>
    </row>
    <row r="662" spans="1:1" ht="15" customHeight="1">
      <c r="A662" s="99"/>
    </row>
    <row r="663" spans="1:1" ht="15" customHeight="1">
      <c r="A663" s="99"/>
    </row>
    <row r="664" spans="1:1" ht="15" customHeight="1">
      <c r="A664" s="99"/>
    </row>
    <row r="665" spans="1:1" ht="15" customHeight="1">
      <c r="A665" s="99"/>
    </row>
    <row r="666" spans="1:1" ht="15" customHeight="1">
      <c r="A666" s="99"/>
    </row>
    <row r="667" spans="1:1" ht="15" customHeight="1">
      <c r="A667" s="99"/>
    </row>
    <row r="668" spans="1:1" ht="15" customHeight="1">
      <c r="A668" s="99"/>
    </row>
    <row r="669" spans="1:1" ht="15" customHeight="1">
      <c r="A669" s="99"/>
    </row>
    <row r="670" spans="1:1" ht="15" customHeight="1">
      <c r="A670" s="99"/>
    </row>
    <row r="671" spans="1:1" ht="15" customHeight="1">
      <c r="A671" s="99"/>
    </row>
    <row r="672" spans="1:1" ht="15" customHeight="1">
      <c r="A672" s="99"/>
    </row>
    <row r="673" spans="1:1" ht="15" customHeight="1">
      <c r="A673" s="99"/>
    </row>
    <row r="674" spans="1:1" ht="15" customHeight="1">
      <c r="A674" s="99"/>
    </row>
    <row r="675" spans="1:1" ht="15" customHeight="1">
      <c r="A675" s="99"/>
    </row>
    <row r="676" spans="1:1" ht="15" customHeight="1">
      <c r="A676" s="99"/>
    </row>
    <row r="677" spans="1:1" ht="15" customHeight="1">
      <c r="A677" s="99"/>
    </row>
    <row r="678" spans="1:1" ht="15" customHeight="1">
      <c r="A678" s="99"/>
    </row>
    <row r="679" spans="1:1" ht="15" customHeight="1">
      <c r="A679" s="99"/>
    </row>
    <row r="680" spans="1:1" ht="15" customHeight="1">
      <c r="A680" s="99"/>
    </row>
    <row r="681" spans="1:1" ht="15" customHeight="1">
      <c r="A681" s="99"/>
    </row>
    <row r="682" spans="1:1" ht="15" customHeight="1">
      <c r="A682" s="99"/>
    </row>
    <row r="683" spans="1:1" ht="15" customHeight="1">
      <c r="A683" s="99"/>
    </row>
    <row r="684" spans="1:1" ht="15" customHeight="1">
      <c r="A684" s="99"/>
    </row>
    <row r="685" spans="1:1" ht="15" customHeight="1">
      <c r="A685" s="99"/>
    </row>
    <row r="686" spans="1:1" ht="15" customHeight="1">
      <c r="A686" s="99"/>
    </row>
    <row r="687" spans="1:1" ht="15" customHeight="1">
      <c r="A687" s="99"/>
    </row>
    <row r="688" spans="1:1" ht="15" customHeight="1">
      <c r="A688" s="99"/>
    </row>
    <row r="689" spans="1:1" ht="15" customHeight="1">
      <c r="A689" s="99"/>
    </row>
    <row r="690" spans="1:1" ht="15" customHeight="1">
      <c r="A690" s="99"/>
    </row>
    <row r="691" spans="1:1" ht="15" customHeight="1">
      <c r="A691" s="99"/>
    </row>
    <row r="692" spans="1:1" ht="15" customHeight="1">
      <c r="A692" s="99"/>
    </row>
    <row r="693" spans="1:1" ht="15" customHeight="1">
      <c r="A693" s="99"/>
    </row>
    <row r="694" spans="1:1" ht="15" customHeight="1">
      <c r="A694" s="99"/>
    </row>
    <row r="695" spans="1:1" ht="15" customHeight="1">
      <c r="A695" s="99"/>
    </row>
    <row r="696" spans="1:1" ht="15" customHeight="1">
      <c r="A696" s="99"/>
    </row>
    <row r="697" spans="1:1" ht="15" customHeight="1">
      <c r="A697" s="99"/>
    </row>
    <row r="698" spans="1:1" ht="15" customHeight="1">
      <c r="A698" s="99"/>
    </row>
    <row r="699" spans="1:1" ht="15" customHeight="1">
      <c r="A699" s="99"/>
    </row>
    <row r="700" spans="1:1" ht="15" customHeight="1">
      <c r="A700" s="99"/>
    </row>
    <row r="701" spans="1:1" ht="15" customHeight="1">
      <c r="A701" s="99"/>
    </row>
    <row r="702" spans="1:1" ht="15" customHeight="1">
      <c r="A702" s="99"/>
    </row>
    <row r="703" spans="1:1" ht="15" customHeight="1">
      <c r="A703" s="99"/>
    </row>
    <row r="704" spans="1:1" ht="15" customHeight="1">
      <c r="A704" s="99"/>
    </row>
    <row r="705" spans="1:1" ht="15" customHeight="1">
      <c r="A705" s="99"/>
    </row>
    <row r="706" spans="1:1" ht="15" customHeight="1">
      <c r="A706" s="99"/>
    </row>
    <row r="707" spans="1:1" ht="15" customHeight="1">
      <c r="A707" s="99"/>
    </row>
    <row r="708" spans="1:1" ht="15" customHeight="1">
      <c r="A708" s="99"/>
    </row>
    <row r="709" spans="1:1" ht="15" customHeight="1">
      <c r="A709" s="99"/>
    </row>
    <row r="710" spans="1:1" ht="15" customHeight="1">
      <c r="A710" s="99"/>
    </row>
    <row r="711" spans="1:1" ht="15" customHeight="1">
      <c r="A711" s="99"/>
    </row>
    <row r="712" spans="1:1" ht="15" customHeight="1">
      <c r="A712" s="99"/>
    </row>
    <row r="713" spans="1:1" ht="15" customHeight="1">
      <c r="A713" s="99"/>
    </row>
    <row r="714" spans="1:1" ht="15" customHeight="1">
      <c r="A714" s="99"/>
    </row>
    <row r="715" spans="1:1" ht="15" customHeight="1">
      <c r="A715" s="99"/>
    </row>
    <row r="716" spans="1:1" ht="15" customHeight="1">
      <c r="A716" s="99"/>
    </row>
    <row r="717" spans="1:1" ht="15" customHeight="1">
      <c r="A717" s="99"/>
    </row>
    <row r="718" spans="1:1" ht="15" customHeight="1">
      <c r="A718" s="99"/>
    </row>
    <row r="719" spans="1:1" ht="15" customHeight="1">
      <c r="A719" s="99"/>
    </row>
    <row r="720" spans="1:1" ht="15" customHeight="1">
      <c r="A720" s="99"/>
    </row>
    <row r="721" spans="1:1" ht="15" customHeight="1">
      <c r="A721" s="99"/>
    </row>
    <row r="722" spans="1:1" ht="15" customHeight="1">
      <c r="A722" s="99"/>
    </row>
    <row r="723" spans="1:1" ht="15" customHeight="1">
      <c r="A723" s="99"/>
    </row>
    <row r="724" spans="1:1" ht="15" customHeight="1">
      <c r="A724" s="99"/>
    </row>
    <row r="725" spans="1:1" ht="15" customHeight="1">
      <c r="A725" s="99"/>
    </row>
    <row r="726" spans="1:1" ht="15" customHeight="1">
      <c r="A726" s="99"/>
    </row>
    <row r="727" spans="1:1" ht="15" customHeight="1">
      <c r="A727" s="99"/>
    </row>
    <row r="728" spans="1:1" ht="15" customHeight="1">
      <c r="A728" s="99"/>
    </row>
    <row r="729" spans="1:1" ht="15" customHeight="1">
      <c r="A729" s="99"/>
    </row>
    <row r="730" spans="1:1" ht="15" customHeight="1">
      <c r="A730" s="99"/>
    </row>
    <row r="731" spans="1:1" ht="15" customHeight="1">
      <c r="A731" s="99"/>
    </row>
    <row r="732" spans="1:1" ht="15" customHeight="1">
      <c r="A732" s="99"/>
    </row>
    <row r="733" spans="1:1" ht="15" customHeight="1">
      <c r="A733" s="99"/>
    </row>
    <row r="734" spans="1:1" ht="15" customHeight="1">
      <c r="A734" s="99"/>
    </row>
    <row r="735" spans="1:1" ht="15" customHeight="1">
      <c r="A735" s="99"/>
    </row>
    <row r="736" spans="1:1" ht="15" customHeight="1">
      <c r="A736" s="99"/>
    </row>
    <row r="737" spans="1:1" ht="15" customHeight="1">
      <c r="A737" s="99"/>
    </row>
    <row r="738" spans="1:1" ht="15" customHeight="1">
      <c r="A738" s="99"/>
    </row>
    <row r="739" spans="1:1" ht="15" customHeight="1">
      <c r="A739" s="99"/>
    </row>
    <row r="740" spans="1:1" ht="15" customHeight="1">
      <c r="A740" s="99"/>
    </row>
    <row r="741" spans="1:1" ht="15" customHeight="1">
      <c r="A741" s="99"/>
    </row>
    <row r="742" spans="1:1" ht="15" customHeight="1">
      <c r="A742" s="99"/>
    </row>
    <row r="743" spans="1:1" ht="15" customHeight="1">
      <c r="A743" s="99"/>
    </row>
    <row r="744" spans="1:1" ht="15" customHeight="1">
      <c r="A744" s="99"/>
    </row>
    <row r="745" spans="1:1" ht="15" customHeight="1">
      <c r="A745" s="99"/>
    </row>
    <row r="746" spans="1:1" ht="15" customHeight="1">
      <c r="A746" s="99"/>
    </row>
    <row r="747" spans="1:1" ht="15" customHeight="1">
      <c r="A747" s="99"/>
    </row>
    <row r="748" spans="1:1" ht="15" customHeight="1">
      <c r="A748" s="99"/>
    </row>
    <row r="749" spans="1:1" ht="15" customHeight="1">
      <c r="A749" s="99"/>
    </row>
    <row r="750" spans="1:1" ht="15" customHeight="1">
      <c r="A750" s="99"/>
    </row>
    <row r="751" spans="1:1" ht="15" customHeight="1">
      <c r="A751" s="99"/>
    </row>
    <row r="752" spans="1:1" ht="15" customHeight="1">
      <c r="A752" s="99"/>
    </row>
    <row r="753" spans="1:1" ht="15" customHeight="1">
      <c r="A753" s="99"/>
    </row>
    <row r="754" spans="1:1" ht="15" customHeight="1">
      <c r="A754" s="99"/>
    </row>
    <row r="755" spans="1:1" ht="15" customHeight="1">
      <c r="A755" s="99"/>
    </row>
    <row r="756" spans="1:1" ht="15" customHeight="1">
      <c r="A756" s="99"/>
    </row>
    <row r="757" spans="1:1" ht="15" customHeight="1">
      <c r="A757" s="99"/>
    </row>
    <row r="758" spans="1:1" ht="15" customHeight="1">
      <c r="A758" s="99"/>
    </row>
    <row r="759" spans="1:1" ht="15" customHeight="1">
      <c r="A759" s="99"/>
    </row>
    <row r="760" spans="1:1" ht="15" customHeight="1">
      <c r="A760" s="99"/>
    </row>
    <row r="761" spans="1:1" ht="15" customHeight="1">
      <c r="A761" s="99"/>
    </row>
    <row r="762" spans="1:1" ht="15" customHeight="1">
      <c r="A762" s="99"/>
    </row>
    <row r="763" spans="1:1" ht="15" customHeight="1">
      <c r="A763" s="99"/>
    </row>
    <row r="764" spans="1:1" ht="15" customHeight="1">
      <c r="A764" s="99"/>
    </row>
    <row r="765" spans="1:1" ht="15" customHeight="1">
      <c r="A765" s="99"/>
    </row>
    <row r="766" spans="1:1" ht="15" customHeight="1">
      <c r="A766" s="99"/>
    </row>
    <row r="767" spans="1:1" ht="15" customHeight="1">
      <c r="A767" s="99"/>
    </row>
    <row r="768" spans="1:1" ht="15" customHeight="1">
      <c r="A768" s="99"/>
    </row>
    <row r="769" spans="1:1" ht="15" customHeight="1">
      <c r="A769" s="99"/>
    </row>
    <row r="770" spans="1:1" ht="15" customHeight="1">
      <c r="A770" s="99"/>
    </row>
    <row r="771" spans="1:1" ht="15" customHeight="1">
      <c r="A771" s="99"/>
    </row>
    <row r="772" spans="1:1" ht="15" customHeight="1">
      <c r="A772" s="99"/>
    </row>
    <row r="773" spans="1:1" ht="15" customHeight="1">
      <c r="A773" s="99"/>
    </row>
    <row r="774" spans="1:1" ht="15" customHeight="1">
      <c r="A774" s="99"/>
    </row>
    <row r="775" spans="1:1" ht="15" customHeight="1">
      <c r="A775" s="99"/>
    </row>
    <row r="776" spans="1:1" ht="15" customHeight="1">
      <c r="A776" s="99"/>
    </row>
    <row r="777" spans="1:1" ht="15" customHeight="1">
      <c r="A777" s="99"/>
    </row>
    <row r="778" spans="1:1" ht="15" customHeight="1">
      <c r="A778" s="99"/>
    </row>
    <row r="779" spans="1:1" ht="15" customHeight="1">
      <c r="A779" s="99"/>
    </row>
    <row r="780" spans="1:1" ht="15" customHeight="1">
      <c r="A780" s="99"/>
    </row>
    <row r="781" spans="1:1" ht="15" customHeight="1">
      <c r="A781" s="99"/>
    </row>
    <row r="782" spans="1:1" ht="15" customHeight="1">
      <c r="A782" s="99"/>
    </row>
    <row r="783" spans="1:1" ht="15" customHeight="1">
      <c r="A783" s="99"/>
    </row>
    <row r="784" spans="1:1" ht="15" customHeight="1">
      <c r="A784" s="99"/>
    </row>
    <row r="785" spans="1:1" ht="15" customHeight="1">
      <c r="A785" s="99"/>
    </row>
    <row r="786" spans="1:1" ht="15" customHeight="1">
      <c r="A786" s="99"/>
    </row>
    <row r="787" spans="1:1" ht="15" customHeight="1">
      <c r="A787" s="99"/>
    </row>
    <row r="788" spans="1:1" ht="15" customHeight="1">
      <c r="A788" s="99"/>
    </row>
    <row r="789" spans="1:1" ht="15" customHeight="1">
      <c r="A789" s="99"/>
    </row>
    <row r="790" spans="1:1" ht="15" customHeight="1">
      <c r="A790" s="99"/>
    </row>
    <row r="791" spans="1:1" ht="15" customHeight="1">
      <c r="A791" s="99"/>
    </row>
    <row r="792" spans="1:1" ht="15" customHeight="1">
      <c r="A792" s="99"/>
    </row>
    <row r="793" spans="1:1" ht="15" customHeight="1">
      <c r="A793" s="99"/>
    </row>
    <row r="794" spans="1:1" ht="15" customHeight="1">
      <c r="A794" s="99"/>
    </row>
    <row r="795" spans="1:1" ht="15" customHeight="1">
      <c r="A795" s="99"/>
    </row>
    <row r="796" spans="1:1" ht="15" customHeight="1">
      <c r="A796" s="99"/>
    </row>
    <row r="797" spans="1:1" ht="15" customHeight="1">
      <c r="A797" s="99"/>
    </row>
    <row r="798" spans="1:1" ht="15" customHeight="1">
      <c r="A798" s="99"/>
    </row>
    <row r="799" spans="1:1" ht="15" customHeight="1">
      <c r="A799" s="99"/>
    </row>
    <row r="800" spans="1:1" ht="15" customHeight="1">
      <c r="A800" s="99"/>
    </row>
    <row r="801" spans="1:1" ht="15" customHeight="1">
      <c r="A801" s="99"/>
    </row>
    <row r="802" spans="1:1" ht="15" customHeight="1">
      <c r="A802" s="99"/>
    </row>
    <row r="803" spans="1:1" ht="15" customHeight="1">
      <c r="A803" s="99"/>
    </row>
    <row r="804" spans="1:1" ht="15" customHeight="1">
      <c r="A804" s="99"/>
    </row>
    <row r="805" spans="1:1" ht="15" customHeight="1">
      <c r="A805" s="99"/>
    </row>
    <row r="806" spans="1:1" ht="15" customHeight="1">
      <c r="A806" s="99"/>
    </row>
    <row r="807" spans="1:1" ht="15" customHeight="1">
      <c r="A807" s="99"/>
    </row>
    <row r="808" spans="1:1" ht="15" customHeight="1">
      <c r="A808" s="99"/>
    </row>
    <row r="809" spans="1:1" ht="15" customHeight="1">
      <c r="A809" s="99"/>
    </row>
    <row r="810" spans="1:1" ht="15" customHeight="1">
      <c r="A810" s="99"/>
    </row>
    <row r="811" spans="1:1" ht="15" customHeight="1">
      <c r="A811" s="99"/>
    </row>
    <row r="812" spans="1:1" ht="15" customHeight="1">
      <c r="A812" s="99"/>
    </row>
    <row r="813" spans="1:1" ht="15" customHeight="1">
      <c r="A813" s="99"/>
    </row>
    <row r="814" spans="1:1" ht="15" customHeight="1">
      <c r="A814" s="99"/>
    </row>
    <row r="815" spans="1:1" ht="15" customHeight="1">
      <c r="A815" s="99"/>
    </row>
    <row r="816" spans="1:1" ht="15" customHeight="1">
      <c r="A816" s="99"/>
    </row>
    <row r="817" spans="1:1" ht="15" customHeight="1">
      <c r="A817" s="99"/>
    </row>
    <row r="818" spans="1:1" ht="15" customHeight="1">
      <c r="A818" s="99"/>
    </row>
    <row r="819" spans="1:1" ht="15" customHeight="1">
      <c r="A819" s="99"/>
    </row>
    <row r="820" spans="1:1" ht="15" customHeight="1">
      <c r="A820" s="99"/>
    </row>
    <row r="821" spans="1:1" ht="15" customHeight="1">
      <c r="A821" s="99"/>
    </row>
    <row r="822" spans="1:1" ht="15" customHeight="1">
      <c r="A822" s="99"/>
    </row>
    <row r="823" spans="1:1" ht="15" customHeight="1">
      <c r="A823" s="99"/>
    </row>
    <row r="824" spans="1:1" ht="15" customHeight="1">
      <c r="A824" s="99"/>
    </row>
    <row r="825" spans="1:1" ht="15" customHeight="1">
      <c r="A825" s="99"/>
    </row>
    <row r="826" spans="1:1" ht="15" customHeight="1">
      <c r="A826" s="99"/>
    </row>
    <row r="827" spans="1:1" ht="15" customHeight="1">
      <c r="A827" s="99"/>
    </row>
    <row r="828" spans="1:1" ht="15" customHeight="1">
      <c r="A828" s="99"/>
    </row>
    <row r="829" spans="1:1" ht="15" customHeight="1">
      <c r="A829" s="99"/>
    </row>
    <row r="830" spans="1:1" ht="15" customHeight="1">
      <c r="A830" s="99"/>
    </row>
    <row r="831" spans="1:1" ht="15" customHeight="1">
      <c r="A831" s="99"/>
    </row>
    <row r="832" spans="1:1" ht="15" customHeight="1">
      <c r="A832" s="99"/>
    </row>
    <row r="833" spans="1:1" ht="15" customHeight="1">
      <c r="A833" s="99"/>
    </row>
    <row r="834" spans="1:1" ht="15" customHeight="1">
      <c r="A834" s="99"/>
    </row>
    <row r="835" spans="1:1" ht="15" customHeight="1">
      <c r="A835" s="99"/>
    </row>
    <row r="836" spans="1:1" ht="15" customHeight="1">
      <c r="A836" s="99"/>
    </row>
    <row r="837" spans="1:1" ht="15" customHeight="1">
      <c r="A837" s="99"/>
    </row>
    <row r="838" spans="1:1" ht="15" customHeight="1">
      <c r="A838" s="99"/>
    </row>
    <row r="839" spans="1:1" ht="15" customHeight="1">
      <c r="A839" s="99"/>
    </row>
    <row r="840" spans="1:1" ht="15" customHeight="1">
      <c r="A840" s="99"/>
    </row>
    <row r="841" spans="1:1" ht="15" customHeight="1">
      <c r="A841" s="99"/>
    </row>
    <row r="842" spans="1:1" ht="15" customHeight="1">
      <c r="A842" s="99"/>
    </row>
    <row r="843" spans="1:1" ht="15" customHeight="1">
      <c r="A843" s="99"/>
    </row>
    <row r="844" spans="1:1" ht="15" customHeight="1">
      <c r="A844" s="99"/>
    </row>
    <row r="845" spans="1:1" ht="15" customHeight="1">
      <c r="A845" s="99"/>
    </row>
    <row r="846" spans="1:1" ht="15" customHeight="1">
      <c r="A846" s="99"/>
    </row>
    <row r="847" spans="1:1" ht="15" customHeight="1">
      <c r="A847" s="99"/>
    </row>
    <row r="848" spans="1:1" ht="15" customHeight="1">
      <c r="A848" s="99"/>
    </row>
    <row r="849" spans="1:1" ht="15" customHeight="1">
      <c r="A849" s="99"/>
    </row>
    <row r="850" spans="1:1" ht="15" customHeight="1">
      <c r="A850" s="99"/>
    </row>
    <row r="851" spans="1:1" ht="15" customHeight="1">
      <c r="A851" s="99"/>
    </row>
    <row r="852" spans="1:1" ht="15" customHeight="1">
      <c r="A852" s="99"/>
    </row>
    <row r="853" spans="1:1" ht="15" customHeight="1">
      <c r="A853" s="99"/>
    </row>
    <row r="854" spans="1:1" ht="15" customHeight="1">
      <c r="A854" s="99"/>
    </row>
    <row r="855" spans="1:1" ht="15" customHeight="1">
      <c r="A855" s="99"/>
    </row>
    <row r="856" spans="1:1" ht="15" customHeight="1">
      <c r="A856" s="99"/>
    </row>
    <row r="857" spans="1:1" ht="15" customHeight="1">
      <c r="A857" s="99"/>
    </row>
    <row r="858" spans="1:1" ht="15" customHeight="1">
      <c r="A858" s="99"/>
    </row>
    <row r="859" spans="1:1" ht="15" customHeight="1">
      <c r="A859" s="99"/>
    </row>
    <row r="860" spans="1:1" ht="15" customHeight="1">
      <c r="A860" s="99"/>
    </row>
    <row r="861" spans="1:1" ht="15" customHeight="1">
      <c r="A861" s="99"/>
    </row>
    <row r="862" spans="1:1" ht="15" customHeight="1">
      <c r="A862" s="99"/>
    </row>
    <row r="863" spans="1:1" ht="15" customHeight="1">
      <c r="A863" s="99"/>
    </row>
    <row r="864" spans="1:1" ht="15" customHeight="1">
      <c r="A864" s="99"/>
    </row>
    <row r="865" spans="1:1" ht="15" customHeight="1">
      <c r="A865" s="99"/>
    </row>
    <row r="866" spans="1:1" ht="15" customHeight="1">
      <c r="A866" s="99"/>
    </row>
    <row r="867" spans="1:1" ht="15" customHeight="1">
      <c r="A867" s="99"/>
    </row>
    <row r="868" spans="1:1" ht="15" customHeight="1">
      <c r="A868" s="99"/>
    </row>
    <row r="869" spans="1:1" ht="15" customHeight="1">
      <c r="A869" s="99"/>
    </row>
    <row r="870" spans="1:1" ht="15" customHeight="1">
      <c r="A870" s="99"/>
    </row>
    <row r="871" spans="1:1" ht="15" customHeight="1">
      <c r="A871" s="99"/>
    </row>
    <row r="872" spans="1:1" ht="15" customHeight="1">
      <c r="A872" s="99"/>
    </row>
    <row r="873" spans="1:1" ht="15" customHeight="1">
      <c r="A873" s="99"/>
    </row>
    <row r="874" spans="1:1" ht="15" customHeight="1">
      <c r="A874" s="99"/>
    </row>
    <row r="875" spans="1:1" ht="15" customHeight="1">
      <c r="A875" s="99"/>
    </row>
    <row r="876" spans="1:1" ht="15" customHeight="1">
      <c r="A876" s="99"/>
    </row>
    <row r="877" spans="1:1" ht="15" customHeight="1">
      <c r="A877" s="99"/>
    </row>
    <row r="878" spans="1:1" ht="15" customHeight="1">
      <c r="A878" s="99"/>
    </row>
    <row r="879" spans="1:1" ht="15" customHeight="1">
      <c r="A879" s="99"/>
    </row>
    <row r="880" spans="1:1" ht="15" customHeight="1">
      <c r="A880" s="99"/>
    </row>
    <row r="881" spans="1:1" ht="15" customHeight="1">
      <c r="A881" s="99"/>
    </row>
    <row r="882" spans="1:1" ht="15" customHeight="1">
      <c r="A882" s="99"/>
    </row>
    <row r="883" spans="1:1" ht="15" customHeight="1">
      <c r="A883" s="99"/>
    </row>
    <row r="884" spans="1:1" ht="15" customHeight="1">
      <c r="A884" s="99"/>
    </row>
    <row r="885" spans="1:1" ht="15" customHeight="1">
      <c r="A885" s="99"/>
    </row>
    <row r="886" spans="1:1" ht="15" customHeight="1">
      <c r="A886" s="99"/>
    </row>
    <row r="887" spans="1:1" ht="15" customHeight="1">
      <c r="A887" s="99"/>
    </row>
    <row r="888" spans="1:1" ht="15" customHeight="1">
      <c r="A888" s="99"/>
    </row>
    <row r="889" spans="1:1" ht="15" customHeight="1">
      <c r="A889" s="99"/>
    </row>
    <row r="890" spans="1:1" ht="15" customHeight="1">
      <c r="A890" s="99"/>
    </row>
    <row r="891" spans="1:1" ht="15" customHeight="1">
      <c r="A891" s="99"/>
    </row>
    <row r="892" spans="1:1" ht="15" customHeight="1">
      <c r="A892" s="99"/>
    </row>
    <row r="893" spans="1:1" ht="15" customHeight="1">
      <c r="A893" s="99"/>
    </row>
    <row r="894" spans="1:1" ht="15" customHeight="1">
      <c r="A894" s="99"/>
    </row>
    <row r="895" spans="1:1" ht="15" customHeight="1">
      <c r="A895" s="99"/>
    </row>
    <row r="896" spans="1:1" ht="15" customHeight="1">
      <c r="A896" s="99"/>
    </row>
    <row r="897" spans="1:1" ht="15" customHeight="1">
      <c r="A897" s="99"/>
    </row>
    <row r="898" spans="1:1" ht="15" customHeight="1">
      <c r="A898" s="99"/>
    </row>
    <row r="899" spans="1:1" ht="15" customHeight="1">
      <c r="A899" s="99"/>
    </row>
    <row r="900" spans="1:1" ht="15" customHeight="1">
      <c r="A900" s="99"/>
    </row>
    <row r="901" spans="1:1" ht="15" customHeight="1">
      <c r="A901" s="99"/>
    </row>
    <row r="902" spans="1:1" ht="15" customHeight="1">
      <c r="A902" s="99"/>
    </row>
    <row r="903" spans="1:1" ht="15" customHeight="1">
      <c r="A903" s="99"/>
    </row>
    <row r="904" spans="1:1" ht="15" customHeight="1">
      <c r="A904" s="99"/>
    </row>
    <row r="905" spans="1:1" ht="15" customHeight="1">
      <c r="A905" s="99"/>
    </row>
    <row r="906" spans="1:1" ht="15" customHeight="1">
      <c r="A906" s="99"/>
    </row>
    <row r="907" spans="1:1" ht="15" customHeight="1">
      <c r="A907" s="99"/>
    </row>
    <row r="908" spans="1:1" ht="15" customHeight="1">
      <c r="A908" s="99"/>
    </row>
    <row r="909" spans="1:1" ht="15" customHeight="1">
      <c r="A909" s="99"/>
    </row>
    <row r="910" spans="1:1" ht="15" customHeight="1">
      <c r="A910" s="99"/>
    </row>
    <row r="911" spans="1:1" ht="15" customHeight="1">
      <c r="A911" s="99"/>
    </row>
    <row r="912" spans="1:1" ht="15" customHeight="1">
      <c r="A912" s="99"/>
    </row>
    <row r="913" spans="1:1" ht="15" customHeight="1">
      <c r="A913" s="99"/>
    </row>
    <row r="914" spans="1:1" ht="15" customHeight="1">
      <c r="A914" s="99"/>
    </row>
    <row r="915" spans="1:1" ht="15" customHeight="1">
      <c r="A915" s="99"/>
    </row>
    <row r="916" spans="1:1" ht="15" customHeight="1">
      <c r="A916" s="99"/>
    </row>
    <row r="917" spans="1:1" ht="15" customHeight="1">
      <c r="A917" s="99"/>
    </row>
    <row r="918" spans="1:1" ht="15" customHeight="1">
      <c r="A918" s="99"/>
    </row>
    <row r="919" spans="1:1" ht="15" customHeight="1">
      <c r="A919" s="99"/>
    </row>
    <row r="920" spans="1:1" ht="15" customHeight="1">
      <c r="A920" s="99"/>
    </row>
    <row r="921" spans="1:1" ht="15" customHeight="1">
      <c r="A921" s="99"/>
    </row>
    <row r="922" spans="1:1" ht="15" customHeight="1">
      <c r="A922" s="99"/>
    </row>
    <row r="923" spans="1:1" ht="15" customHeight="1">
      <c r="A923" s="99"/>
    </row>
    <row r="924" spans="1:1" ht="15" customHeight="1">
      <c r="A924" s="99"/>
    </row>
    <row r="925" spans="1:1" ht="15" customHeight="1">
      <c r="A925" s="99"/>
    </row>
    <row r="926" spans="1:1" ht="15" customHeight="1">
      <c r="A926" s="99"/>
    </row>
    <row r="927" spans="1:1" ht="15" customHeight="1">
      <c r="A927" s="99"/>
    </row>
    <row r="928" spans="1:1" ht="15" customHeight="1">
      <c r="A928" s="99"/>
    </row>
    <row r="929" spans="1:1" ht="15" customHeight="1">
      <c r="A929" s="99"/>
    </row>
    <row r="930" spans="1:1" ht="15" customHeight="1">
      <c r="A930" s="99"/>
    </row>
    <row r="931" spans="1:1" ht="15" customHeight="1">
      <c r="A931" s="99"/>
    </row>
    <row r="932" spans="1:1" ht="15" customHeight="1">
      <c r="A932" s="99"/>
    </row>
    <row r="933" spans="1:1" ht="15" customHeight="1">
      <c r="A933" s="99"/>
    </row>
    <row r="934" spans="1:1" ht="15" customHeight="1">
      <c r="A934" s="99"/>
    </row>
    <row r="935" spans="1:1" ht="15" customHeight="1">
      <c r="A935" s="99"/>
    </row>
    <row r="936" spans="1:1" ht="15" customHeight="1">
      <c r="A936" s="99"/>
    </row>
    <row r="937" spans="1:1" ht="15" customHeight="1">
      <c r="A937" s="99"/>
    </row>
    <row r="938" spans="1:1" ht="15" customHeight="1">
      <c r="A938" s="99"/>
    </row>
    <row r="939" spans="1:1" ht="15" customHeight="1">
      <c r="A939" s="99"/>
    </row>
    <row r="940" spans="1:1" ht="15" customHeight="1">
      <c r="A940" s="99"/>
    </row>
    <row r="941" spans="1:1" ht="15" customHeight="1">
      <c r="A941" s="99"/>
    </row>
    <row r="942" spans="1:1" ht="15" customHeight="1">
      <c r="A942" s="99"/>
    </row>
    <row r="943" spans="1:1" ht="15" customHeight="1">
      <c r="A943" s="99"/>
    </row>
    <row r="944" spans="1:1" ht="15" customHeight="1">
      <c r="A944" s="99"/>
    </row>
    <row r="945" spans="1:1" ht="15" customHeight="1">
      <c r="A945" s="99"/>
    </row>
    <row r="946" spans="1:1" ht="15" customHeight="1">
      <c r="A946" s="99"/>
    </row>
    <row r="947" spans="1:1" ht="15" customHeight="1">
      <c r="A947" s="99"/>
    </row>
    <row r="948" spans="1:1" ht="15" customHeight="1">
      <c r="A948" s="99"/>
    </row>
    <row r="949" spans="1:1" ht="15" customHeight="1">
      <c r="A949" s="99"/>
    </row>
    <row r="950" spans="1:1" ht="15" customHeight="1">
      <c r="A950" s="99"/>
    </row>
    <row r="951" spans="1:1" ht="15" customHeight="1">
      <c r="A951" s="99"/>
    </row>
    <row r="952" spans="1:1" ht="15" customHeight="1">
      <c r="A952" s="99"/>
    </row>
    <row r="953" spans="1:1" ht="15" customHeight="1">
      <c r="A953" s="99"/>
    </row>
    <row r="954" spans="1:1" ht="15" customHeight="1">
      <c r="A954" s="99"/>
    </row>
    <row r="955" spans="1:1" ht="15" customHeight="1">
      <c r="A955" s="99"/>
    </row>
    <row r="956" spans="1:1" ht="15" customHeight="1">
      <c r="A956" s="99"/>
    </row>
    <row r="957" spans="1:1" ht="15" customHeight="1">
      <c r="A957" s="99"/>
    </row>
    <row r="958" spans="1:1" ht="15" customHeight="1">
      <c r="A958" s="99"/>
    </row>
    <row r="959" spans="1:1" ht="15" customHeight="1">
      <c r="A959" s="99"/>
    </row>
    <row r="960" spans="1:1" ht="15" customHeight="1">
      <c r="A960" s="99"/>
    </row>
    <row r="961" spans="1:1" ht="15" customHeight="1">
      <c r="A961" s="99"/>
    </row>
    <row r="962" spans="1:1" ht="15" customHeight="1">
      <c r="A962" s="99"/>
    </row>
    <row r="963" spans="1:1" ht="15" customHeight="1">
      <c r="A963" s="99"/>
    </row>
    <row r="964" spans="1:1" ht="15" customHeight="1">
      <c r="A964" s="99"/>
    </row>
    <row r="965" spans="1:1" ht="15" customHeight="1">
      <c r="A965" s="99"/>
    </row>
    <row r="966" spans="1:1" ht="15" customHeight="1">
      <c r="A966" s="99"/>
    </row>
    <row r="967" spans="1:1" ht="15" customHeight="1">
      <c r="A967" s="99"/>
    </row>
    <row r="968" spans="1:1" ht="15" customHeight="1">
      <c r="A968" s="99"/>
    </row>
    <row r="969" spans="1:1" ht="15" customHeight="1">
      <c r="A969" s="99"/>
    </row>
    <row r="970" spans="1:1" ht="15" customHeight="1">
      <c r="A970" s="99"/>
    </row>
    <row r="971" spans="1:1" ht="15" customHeight="1">
      <c r="A971" s="99"/>
    </row>
    <row r="972" spans="1:1" ht="15" customHeight="1">
      <c r="A972" s="99"/>
    </row>
    <row r="973" spans="1:1" ht="15" customHeight="1">
      <c r="A973" s="99"/>
    </row>
    <row r="974" spans="1:1" ht="15" customHeight="1">
      <c r="A974" s="99"/>
    </row>
    <row r="975" spans="1:1" ht="15" customHeight="1">
      <c r="A975" s="99"/>
    </row>
    <row r="976" spans="1:1" ht="15" customHeight="1">
      <c r="A976" s="99"/>
    </row>
    <row r="977" spans="1:1" ht="15" customHeight="1">
      <c r="A977" s="99"/>
    </row>
    <row r="978" spans="1:1" ht="15" customHeight="1">
      <c r="A978" s="99"/>
    </row>
    <row r="979" spans="1:1" ht="15" customHeight="1">
      <c r="A979" s="99"/>
    </row>
    <row r="980" spans="1:1" ht="15" customHeight="1">
      <c r="A980" s="99"/>
    </row>
    <row r="981" spans="1:1" ht="15" customHeight="1">
      <c r="A981" s="99"/>
    </row>
    <row r="982" spans="1:1" ht="15" customHeight="1">
      <c r="A982" s="99"/>
    </row>
    <row r="983" spans="1:1" ht="15" customHeight="1">
      <c r="A983" s="99"/>
    </row>
    <row r="984" spans="1:1" ht="15" customHeight="1">
      <c r="A984" s="99"/>
    </row>
    <row r="985" spans="1:1" ht="15" customHeight="1">
      <c r="A985" s="99"/>
    </row>
    <row r="986" spans="1:1" ht="15" customHeight="1">
      <c r="A986" s="99"/>
    </row>
    <row r="987" spans="1:1" ht="15" customHeight="1">
      <c r="A987" s="99"/>
    </row>
    <row r="988" spans="1:1" ht="15" customHeight="1">
      <c r="A988" s="99"/>
    </row>
    <row r="989" spans="1:1" ht="15" customHeight="1">
      <c r="A989" s="99"/>
    </row>
    <row r="990" spans="1:1" ht="15" customHeight="1">
      <c r="A990" s="99"/>
    </row>
    <row r="991" spans="1:1" ht="15" customHeight="1">
      <c r="A991" s="99"/>
    </row>
    <row r="992" spans="1:1" ht="15" customHeight="1">
      <c r="A992" s="99"/>
    </row>
    <row r="993" spans="1:1" ht="15" customHeight="1">
      <c r="A993" s="99"/>
    </row>
    <row r="994" spans="1:1" ht="15" customHeight="1">
      <c r="A994" s="99"/>
    </row>
    <row r="995" spans="1:1" ht="15" customHeight="1">
      <c r="A995" s="99"/>
    </row>
    <row r="996" spans="1:1" ht="15" customHeight="1">
      <c r="A996" s="99"/>
    </row>
    <row r="997" spans="1:1" ht="15" customHeight="1">
      <c r="A997" s="99"/>
    </row>
    <row r="998" spans="1:1" ht="15" customHeight="1">
      <c r="A998" s="99"/>
    </row>
    <row r="999" spans="1:1" ht="15" customHeight="1">
      <c r="A999" s="99"/>
    </row>
    <row r="1000" spans="1:1" ht="15" customHeight="1">
      <c r="A1000" s="99"/>
    </row>
  </sheetData>
  <mergeCells count="42">
    <mergeCell ref="A1:I1"/>
    <mergeCell ref="J1:V1"/>
    <mergeCell ref="A2:V2"/>
    <mergeCell ref="A3:V3"/>
    <mergeCell ref="Y3:AF3"/>
    <mergeCell ref="T5:U5"/>
    <mergeCell ref="V5:V10"/>
    <mergeCell ref="A5:A10"/>
    <mergeCell ref="A11:A16"/>
    <mergeCell ref="A17:A22"/>
    <mergeCell ref="A23:A28"/>
    <mergeCell ref="A29:A34"/>
    <mergeCell ref="A35:A40"/>
    <mergeCell ref="A41:A46"/>
    <mergeCell ref="V11:V16"/>
    <mergeCell ref="V17:V22"/>
    <mergeCell ref="V23:V28"/>
    <mergeCell ref="V29:V34"/>
    <mergeCell ref="V35:V40"/>
    <mergeCell ref="V41:V46"/>
    <mergeCell ref="V47:V52"/>
    <mergeCell ref="A89:A94"/>
    <mergeCell ref="A95:A100"/>
    <mergeCell ref="A101:A106"/>
    <mergeCell ref="A47:A52"/>
    <mergeCell ref="A53:A58"/>
    <mergeCell ref="A59:A64"/>
    <mergeCell ref="A65:A70"/>
    <mergeCell ref="A71:A76"/>
    <mergeCell ref="A77:A82"/>
    <mergeCell ref="A83:A88"/>
    <mergeCell ref="V95:V100"/>
    <mergeCell ref="V101:V106"/>
    <mergeCell ref="A107:V107"/>
    <mergeCell ref="A108:J108"/>
    <mergeCell ref="V53:V58"/>
    <mergeCell ref="V59:V64"/>
    <mergeCell ref="V65:V70"/>
    <mergeCell ref="V71:V76"/>
    <mergeCell ref="V77:V82"/>
    <mergeCell ref="V83:V88"/>
    <mergeCell ref="V89:V94"/>
  </mergeCells>
  <phoneticPr fontId="21" type="noConversion"/>
  <pageMargins left="0" right="0" top="0.78740157480314965" bottom="0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abSelected="1" workbookViewId="0">
      <selection activeCell="I1" sqref="I1"/>
    </sheetView>
  </sheetViews>
  <sheetFormatPr defaultColWidth="11.19921875" defaultRowHeight="15" customHeight="1"/>
  <cols>
    <col min="1" max="1" width="6.59765625" customWidth="1"/>
    <col min="2" max="2" width="4.296875" customWidth="1"/>
    <col min="3" max="3" width="4.69921875" customWidth="1"/>
    <col min="4" max="4" width="8.5" customWidth="1"/>
    <col min="5" max="5" width="11.5" customWidth="1"/>
    <col min="6" max="6" width="22.59765625" customWidth="1"/>
    <col min="7" max="7" width="11.3984375" customWidth="1"/>
    <col min="8" max="8" width="21.59765625" customWidth="1"/>
    <col min="9" max="9" width="7.5" customWidth="1"/>
    <col min="10" max="10" width="20.3984375" customWidth="1"/>
    <col min="11" max="11" width="4.69921875" customWidth="1"/>
    <col min="12" max="12" width="5.69921875" customWidth="1"/>
    <col min="13" max="13" width="4.69921875" customWidth="1"/>
    <col min="14" max="14" width="17.09765625" customWidth="1"/>
    <col min="15" max="15" width="7.8984375" customWidth="1"/>
    <col min="16" max="22" width="3.69921875" customWidth="1"/>
    <col min="23" max="26" width="6.796875" customWidth="1"/>
  </cols>
  <sheetData>
    <row r="1" spans="1:26" ht="15" customHeight="1">
      <c r="A1" s="99"/>
      <c r="B1" s="101">
        <v>111</v>
      </c>
      <c r="C1" s="102" t="s">
        <v>245</v>
      </c>
      <c r="D1" s="102" t="s">
        <v>246</v>
      </c>
      <c r="E1" s="102" t="s">
        <v>247</v>
      </c>
      <c r="F1" s="102" t="s">
        <v>248</v>
      </c>
      <c r="G1" s="102" t="s">
        <v>6</v>
      </c>
      <c r="H1" s="103"/>
      <c r="I1" s="102" t="s">
        <v>439</v>
      </c>
      <c r="J1" s="102"/>
      <c r="K1" s="102"/>
      <c r="L1" s="102"/>
      <c r="M1" s="102"/>
      <c r="N1" s="102"/>
      <c r="O1" s="102"/>
      <c r="P1" s="2"/>
      <c r="Q1" s="2"/>
      <c r="R1" s="2"/>
      <c r="S1" s="2"/>
      <c r="T1" s="2"/>
      <c r="U1" s="2"/>
      <c r="V1" s="2"/>
    </row>
    <row r="2" spans="1:26" ht="15" customHeight="1">
      <c r="A2" s="104" t="s">
        <v>5</v>
      </c>
      <c r="B2" s="105" t="s">
        <v>6</v>
      </c>
      <c r="C2" s="106" t="s">
        <v>14</v>
      </c>
      <c r="D2" s="106" t="s">
        <v>249</v>
      </c>
      <c r="E2" s="107" t="s">
        <v>16</v>
      </c>
      <c r="F2" s="108" t="s">
        <v>250</v>
      </c>
      <c r="G2" s="109" t="s">
        <v>17</v>
      </c>
      <c r="H2" s="108" t="s">
        <v>251</v>
      </c>
      <c r="I2" s="110" t="s">
        <v>18</v>
      </c>
      <c r="J2" s="108" t="s">
        <v>252</v>
      </c>
      <c r="K2" s="109" t="s">
        <v>19</v>
      </c>
      <c r="L2" s="108" t="s">
        <v>253</v>
      </c>
      <c r="M2" s="109" t="s">
        <v>20</v>
      </c>
      <c r="N2" s="108" t="s">
        <v>254</v>
      </c>
      <c r="O2" s="107" t="s">
        <v>21</v>
      </c>
      <c r="P2" s="109" t="s">
        <v>7</v>
      </c>
      <c r="Q2" s="109" t="s">
        <v>8</v>
      </c>
      <c r="R2" s="109" t="s">
        <v>9</v>
      </c>
      <c r="S2" s="109" t="s">
        <v>10</v>
      </c>
      <c r="T2" s="109" t="s">
        <v>11</v>
      </c>
      <c r="U2" s="109" t="s">
        <v>12</v>
      </c>
      <c r="V2" s="109" t="s">
        <v>13</v>
      </c>
    </row>
    <row r="3" spans="1:26" ht="15" customHeight="1">
      <c r="A3" s="111" t="s">
        <v>255</v>
      </c>
      <c r="B3" s="102" t="str">
        <f>'i-l葷食國中'!B5</f>
        <v>i4</v>
      </c>
      <c r="C3" s="102" t="str">
        <f>'i-l葷食國中'!J5</f>
        <v>糙米飯</v>
      </c>
      <c r="D3" s="112" t="str">
        <f>'i-l葷食國中'!Z5</f>
        <v xml:space="preserve">米 糙米   </v>
      </c>
      <c r="E3" s="102" t="str">
        <f>'i-l葷食國中'!L5</f>
        <v>咖哩雞</v>
      </c>
      <c r="F3" s="102" t="str">
        <f>'i-l葷食國中'!AA5</f>
        <v>肉雞 馬鈴薯 胡蘿蔔 洋蔥 咖哩粉</v>
      </c>
      <c r="G3" s="102" t="str">
        <f>'i-l葷食國中'!N5</f>
        <v>火腿玉菜</v>
      </c>
      <c r="H3" s="112" t="str">
        <f>'i-l葷食國中'!AB5</f>
        <v xml:space="preserve">甘藍 火腿 大蒜  </v>
      </c>
      <c r="I3" s="102" t="str">
        <f>'i-l葷食國中'!P5</f>
        <v>肉絲季豆</v>
      </c>
      <c r="J3" s="112" t="str">
        <f>'i-l葷食國中'!AC5</f>
        <v xml:space="preserve">豬後腿肉 冷凍菜豆(莢) 大蒜  </v>
      </c>
      <c r="K3" s="102" t="str">
        <f>'i-l葷食國中'!R5</f>
        <v>時蔬</v>
      </c>
      <c r="L3" s="112" t="str">
        <f>'i-l葷食國中'!AD5</f>
        <v xml:space="preserve">蔬菜 大蒜   </v>
      </c>
      <c r="M3" s="102" t="str">
        <f>'i-l葷食國中'!T5</f>
        <v>花豆甜湯</v>
      </c>
      <c r="N3" s="112" t="str">
        <f>'i-l葷食國中'!AE5</f>
        <v xml:space="preserve">花豆 二砂糖   </v>
      </c>
      <c r="O3" s="102" t="s">
        <v>30</v>
      </c>
      <c r="P3" s="2">
        <f>'i-l葷食國中'!C5</f>
        <v>5.3</v>
      </c>
      <c r="Q3" s="2">
        <f>'i-l葷食國中'!D5</f>
        <v>2.6</v>
      </c>
      <c r="R3" s="2">
        <f>'i-l葷食國中'!E5</f>
        <v>2.5</v>
      </c>
      <c r="S3" s="2">
        <f>'i-l葷食國中'!F5</f>
        <v>3.1</v>
      </c>
      <c r="T3" s="2">
        <f>'i-l葷食國中'!G5</f>
        <v>0</v>
      </c>
      <c r="U3" s="2">
        <f>'i-l葷食國中'!H5</f>
        <v>0</v>
      </c>
      <c r="V3" s="113">
        <f>'i-l葷食國中'!I5</f>
        <v>768</v>
      </c>
    </row>
    <row r="4" spans="1:26" ht="15" customHeight="1">
      <c r="A4" s="111" t="s">
        <v>256</v>
      </c>
      <c r="B4" s="102" t="str">
        <f>'i-l葷食國中'!B11</f>
        <v>i5</v>
      </c>
      <c r="C4" s="102" t="str">
        <f>'i-l葷食國中'!J11</f>
        <v>燕麥飯</v>
      </c>
      <c r="D4" s="114" t="str">
        <f>'i-l葷食國中'!Z11</f>
        <v xml:space="preserve">米 燕麥   </v>
      </c>
      <c r="E4" s="102" t="str">
        <f>'i-l葷食國中'!L11</f>
        <v>筍干燒肉</v>
      </c>
      <c r="F4" s="102" t="str">
        <f>'i-l葷食國中'!AA11</f>
        <v xml:space="preserve">豬後腿肉 麻竹筍干 大蒜  </v>
      </c>
      <c r="G4" s="102" t="str">
        <f>'i-l葷食國中'!N11</f>
        <v>鮮燴時蔬</v>
      </c>
      <c r="H4" s="112" t="str">
        <f>'i-l葷食國中'!AB11</f>
        <v>玉米筍 鵪鶉蛋 秀珍菇 胡蘿蔔 大蒜</v>
      </c>
      <c r="I4" s="102" t="str">
        <f>'i-l葷食國中'!P11</f>
        <v>蔬菜佃煮</v>
      </c>
      <c r="J4" s="112" t="str">
        <f>'i-l葷食國中'!AC11</f>
        <v xml:space="preserve">白蘿蔔 四角油豆腐 甜玉米 味醂 </v>
      </c>
      <c r="K4" s="102" t="str">
        <f>'i-l葷食國中'!R11</f>
        <v>時蔬</v>
      </c>
      <c r="L4" s="112" t="str">
        <f>'i-l葷食國中'!AD11</f>
        <v xml:space="preserve">蔬菜 大蒜   </v>
      </c>
      <c r="M4" s="102" t="str">
        <f>'i-l葷食國中'!T11</f>
        <v>味噌豆皮湯</v>
      </c>
      <c r="N4" s="112" t="str">
        <f>'i-l葷食國中'!AE11</f>
        <v xml:space="preserve">豆皮 味噌 柴魚片  </v>
      </c>
      <c r="O4" s="102" t="s">
        <v>52</v>
      </c>
      <c r="P4" s="2">
        <f>'i-l葷食國中'!C11</f>
        <v>5.5</v>
      </c>
      <c r="Q4" s="2">
        <f>'i-l葷食國中'!D11</f>
        <v>2.8</v>
      </c>
      <c r="R4" s="2">
        <f>'i-l葷食國中'!E11</f>
        <v>1.8</v>
      </c>
      <c r="S4" s="2">
        <f>'i-l葷食國中'!F11</f>
        <v>3</v>
      </c>
      <c r="T4" s="2">
        <f>'i-l葷食國中'!G11</f>
        <v>0</v>
      </c>
      <c r="U4" s="2">
        <f>'i-l葷食國中'!H11</f>
        <v>0</v>
      </c>
      <c r="V4" s="113">
        <f>'i-l葷食國中'!I11</f>
        <v>775</v>
      </c>
    </row>
    <row r="5" spans="1:26" ht="15" customHeight="1">
      <c r="A5" s="99" t="s">
        <v>257</v>
      </c>
      <c r="B5" s="102" t="str">
        <f>'i-l葷食國中'!B17</f>
        <v>j1</v>
      </c>
      <c r="C5" s="102" t="str">
        <f>'i-l葷食國中'!J17</f>
        <v>白米飯</v>
      </c>
      <c r="D5" s="114" t="str">
        <f>'i-l葷食國中'!Z17</f>
        <v xml:space="preserve">米    </v>
      </c>
      <c r="E5" s="102" t="str">
        <f>'i-l葷食國中'!L17</f>
        <v>茄汁肉絲</v>
      </c>
      <c r="F5" s="102" t="str">
        <f>'i-l葷食國中'!AA17</f>
        <v>豬後腿肉 馬鈴薯 大番茄 大蒜 番茄醬</v>
      </c>
      <c r="G5" s="102" t="str">
        <f>'i-l葷食國中'!N17</f>
        <v>吻仔魚炒蛋</v>
      </c>
      <c r="H5" s="112" t="str">
        <f>'i-l葷食國中'!AB17</f>
        <v xml:space="preserve">雞蛋 吻仔魚(加工) 胡蘿蔔 大蒜 </v>
      </c>
      <c r="I5" s="102" t="str">
        <f>'i-l葷食國中'!P17</f>
        <v>絞肉豆芽</v>
      </c>
      <c r="J5" s="112" t="str">
        <f>'i-l葷食國中'!AC17</f>
        <v>綠豆芽 豬絞肉 韮菜 胡蘿蔔 大蒜</v>
      </c>
      <c r="K5" s="102" t="str">
        <f>'i-l葷食國中'!R17</f>
        <v>時蔬</v>
      </c>
      <c r="L5" s="112" t="str">
        <f>'i-l葷食國中'!AD17</f>
        <v xml:space="preserve">蔬菜 大蒜   </v>
      </c>
      <c r="M5" s="102" t="str">
        <f>'i-l葷食國中'!T17</f>
        <v>金針湯</v>
      </c>
      <c r="N5" s="112" t="str">
        <f>'i-l葷食國中'!AE17</f>
        <v xml:space="preserve">金針菜乾 豬大排 榨菜 薑 </v>
      </c>
      <c r="O5" s="102" t="s">
        <v>72</v>
      </c>
      <c r="P5" s="2">
        <f>'i-l葷食國中'!C17</f>
        <v>5.2</v>
      </c>
      <c r="Q5" s="2">
        <f>'i-l葷食國中'!D17</f>
        <v>4.2</v>
      </c>
      <c r="R5" s="2">
        <f>'i-l葷食國中'!E17</f>
        <v>2.4</v>
      </c>
      <c r="S5" s="2">
        <f>'i-l葷食國中'!F17</f>
        <v>3.1</v>
      </c>
      <c r="T5" s="2">
        <f>'i-l葷食國中'!G17</f>
        <v>0</v>
      </c>
      <c r="U5" s="2">
        <f>'i-l葷食國中'!H17</f>
        <v>0</v>
      </c>
      <c r="V5" s="113">
        <f>'i-l葷食國中'!I17</f>
        <v>876</v>
      </c>
    </row>
    <row r="6" spans="1:26" ht="15" customHeight="1">
      <c r="A6" s="99" t="s">
        <v>258</v>
      </c>
      <c r="B6" s="102" t="str">
        <f>'i-l葷食國中'!B23</f>
        <v>j2</v>
      </c>
      <c r="C6" s="102" t="str">
        <f>'i-l葷食國中'!J23</f>
        <v>糙米飯</v>
      </c>
      <c r="D6" s="114" t="str">
        <f>'i-l葷食國中'!Z23</f>
        <v xml:space="preserve">米 糙米   </v>
      </c>
      <c r="E6" s="102" t="str">
        <f>'i-l葷食國中'!L23</f>
        <v>醬瓜燒雞</v>
      </c>
      <c r="F6" s="102" t="str">
        <f>'i-l葷食國中'!AA23</f>
        <v xml:space="preserve">肉雞 醃漬花胡瓜 大蒜  </v>
      </c>
      <c r="G6" s="102" t="str">
        <f>'i-l葷食國中'!N23</f>
        <v>肉絲白菜</v>
      </c>
      <c r="H6" s="112" t="str">
        <f>'i-l葷食國中'!AB23</f>
        <v xml:space="preserve">結球白菜 豬後腿肉 胡蘿蔔 大蒜 </v>
      </c>
      <c r="I6" s="102" t="str">
        <f>'i-l葷食國中'!P23</f>
        <v>清炒花椰</v>
      </c>
      <c r="J6" s="112" t="str">
        <f>'i-l葷食國中'!AC23</f>
        <v xml:space="preserve">冷凍花椰菜 胡蘿蔔 大蒜  </v>
      </c>
      <c r="K6" s="102" t="str">
        <f>'i-l葷食國中'!R23</f>
        <v>時蔬</v>
      </c>
      <c r="L6" s="112" t="str">
        <f>'i-l葷食國中'!AD23</f>
        <v xml:space="preserve">蔬菜 大蒜   </v>
      </c>
      <c r="M6" s="102" t="str">
        <f>'i-l葷食國中'!T23</f>
        <v>海芽蛋花湯</v>
      </c>
      <c r="N6" s="112" t="str">
        <f>'i-l葷食國中'!AE23</f>
        <v xml:space="preserve">乾海帶 雞蛋 薑  </v>
      </c>
      <c r="O6" s="102" t="s">
        <v>90</v>
      </c>
      <c r="P6" s="2">
        <f>'i-l葷食國中'!C23</f>
        <v>5</v>
      </c>
      <c r="Q6" s="2">
        <f>'i-l葷食國中'!D23</f>
        <v>2.9</v>
      </c>
      <c r="R6" s="2">
        <f>'i-l葷食國中'!E23</f>
        <v>2.5</v>
      </c>
      <c r="S6" s="2">
        <f>'i-l葷食國中'!F23</f>
        <v>3</v>
      </c>
      <c r="T6" s="2">
        <f>'i-l葷食國中'!G23</f>
        <v>0</v>
      </c>
      <c r="U6" s="2">
        <f>'i-l葷食國中'!H23</f>
        <v>0</v>
      </c>
      <c r="V6" s="113">
        <f>'i-l葷食國中'!I23</f>
        <v>765</v>
      </c>
    </row>
    <row r="7" spans="1:26" ht="15" customHeight="1">
      <c r="A7" s="99" t="s">
        <v>259</v>
      </c>
      <c r="B7" s="102" t="str">
        <f>'i-l葷食國中'!B29</f>
        <v>j3</v>
      </c>
      <c r="C7" s="102" t="str">
        <f>'i-l葷食國中'!J29</f>
        <v>刈包特餐</v>
      </c>
      <c r="D7" s="114" t="str">
        <f>'i-l葷食國中'!Z29</f>
        <v xml:space="preserve">刈包    </v>
      </c>
      <c r="E7" s="102" t="str">
        <f>'i-l葷食國中'!L29</f>
        <v>香滷肉排</v>
      </c>
      <c r="F7" s="102" t="str">
        <f>'i-l葷食國中'!AA29</f>
        <v xml:space="preserve">肉排 滷包   </v>
      </c>
      <c r="G7" s="102" t="str">
        <f>'i-l葷食國中'!N29</f>
        <v>酸菜麵腸</v>
      </c>
      <c r="H7" s="112" t="str">
        <f>'i-l葷食國中'!AB29</f>
        <v xml:space="preserve">酸菜 麵腸 大蒜  </v>
      </c>
      <c r="I7" s="102" t="str">
        <f>'i-l葷食國中'!P29</f>
        <v>清香玉菜</v>
      </c>
      <c r="J7" s="112" t="str">
        <f>'i-l葷食國中'!AC29</f>
        <v xml:space="preserve">甘藍 胡蘿蔔 大蒜 豬後腿肉 </v>
      </c>
      <c r="K7" s="102" t="str">
        <f>'i-l葷食國中'!R29</f>
        <v>時蔬</v>
      </c>
      <c r="L7" s="112" t="str">
        <f>'i-l葷食國中'!AD29</f>
        <v xml:space="preserve">蔬菜 大蒜   </v>
      </c>
      <c r="M7" s="102" t="str">
        <f>'i-l葷食國中'!T29</f>
        <v>糙米粥</v>
      </c>
      <c r="N7" s="112" t="str">
        <f>'i-l葷食國中'!AE29</f>
        <v>雞蛋 糙米 胡蘿蔔 乾香菇 時瓜</v>
      </c>
      <c r="O7" s="102" t="s">
        <v>52</v>
      </c>
      <c r="P7" s="2">
        <f>'i-l葷食國中'!C29</f>
        <v>4</v>
      </c>
      <c r="Q7" s="2">
        <f>'i-l葷食國中'!D29</f>
        <v>3</v>
      </c>
      <c r="R7" s="2">
        <f>'i-l葷食國中'!E29</f>
        <v>2.5</v>
      </c>
      <c r="S7" s="2">
        <f>'i-l葷食國中'!F29</f>
        <v>3</v>
      </c>
      <c r="T7" s="2">
        <f>'i-l葷食國中'!G29</f>
        <v>0</v>
      </c>
      <c r="U7" s="2">
        <f>'i-l葷食國中'!H29</f>
        <v>0</v>
      </c>
      <c r="V7" s="113">
        <f>'i-l葷食國中'!I29</f>
        <v>655</v>
      </c>
    </row>
    <row r="8" spans="1:26" ht="15" customHeight="1">
      <c r="A8" s="99" t="s">
        <v>260</v>
      </c>
      <c r="B8" s="102" t="str">
        <f>'i-l葷食國中'!B35</f>
        <v>j4</v>
      </c>
      <c r="C8" s="102" t="str">
        <f>'i-l葷食國中'!J35</f>
        <v>糙米飯</v>
      </c>
      <c r="D8" s="114" t="str">
        <f>'i-l葷食國中'!Z35</f>
        <v xml:space="preserve">米 糙米   </v>
      </c>
      <c r="E8" s="102" t="str">
        <f>'i-l葷食國中'!L35</f>
        <v>豆瓣魚丁</v>
      </c>
      <c r="F8" s="102" t="str">
        <f>'i-l葷食國中'!AA35</f>
        <v>鮮魚丁 白蘿蔔 胡蘿蔔 大蒜 豆瓣醬</v>
      </c>
      <c r="G8" s="102" t="str">
        <f>'i-l葷食國中'!N35</f>
        <v>筍干油腐</v>
      </c>
      <c r="H8" s="112" t="str">
        <f>'i-l葷食國中'!AB35</f>
        <v xml:space="preserve">麻竹筍干 四角油豆腐 大蒜  </v>
      </c>
      <c r="I8" s="102" t="str">
        <f>'i-l葷食國中'!P35</f>
        <v>塔香海茸</v>
      </c>
      <c r="J8" s="112" t="str">
        <f>'i-l葷食國中'!AC35</f>
        <v xml:space="preserve">豬後腿肉 海帶茸 九層塔 大蒜 </v>
      </c>
      <c r="K8" s="102" t="str">
        <f>'i-l葷食國中'!R35</f>
        <v>時蔬</v>
      </c>
      <c r="L8" s="112" t="str">
        <f>'i-l葷食國中'!AD35</f>
        <v xml:space="preserve">蔬菜 大蒜   </v>
      </c>
      <c r="M8" s="102" t="str">
        <f>'i-l葷食國中'!T35</f>
        <v>仙草甜湯</v>
      </c>
      <c r="N8" s="112" t="str">
        <f>'i-l葷食國中'!AE35</f>
        <v xml:space="preserve">仙草凍 二砂糖   </v>
      </c>
      <c r="O8" s="102" t="s">
        <v>115</v>
      </c>
      <c r="P8" s="2">
        <f>'i-l葷食國中'!C35</f>
        <v>5.3</v>
      </c>
      <c r="Q8" s="2">
        <f>'i-l葷食國中'!D35</f>
        <v>2.9</v>
      </c>
      <c r="R8" s="2">
        <f>'i-l葷食國中'!E35</f>
        <v>1.6</v>
      </c>
      <c r="S8" s="2">
        <f>'i-l葷食國中'!F35</f>
        <v>3</v>
      </c>
      <c r="T8" s="2">
        <f>'i-l葷食國中'!G35</f>
        <v>0</v>
      </c>
      <c r="U8" s="2">
        <f>'i-l葷食國中'!H35</f>
        <v>0</v>
      </c>
      <c r="V8" s="113">
        <f>'i-l葷食國中'!I35</f>
        <v>795</v>
      </c>
    </row>
    <row r="9" spans="1:26" ht="15" customHeight="1">
      <c r="A9" s="99" t="s">
        <v>261</v>
      </c>
      <c r="B9" s="102" t="str">
        <f>'i-l葷食國中'!B41</f>
        <v>j5</v>
      </c>
      <c r="C9" s="102" t="str">
        <f>'i-l葷食國中'!J41</f>
        <v>芝麻飯</v>
      </c>
      <c r="D9" s="114" t="str">
        <f>'i-l葷食國中'!Z41</f>
        <v xml:space="preserve">米 芝麻(熟)   </v>
      </c>
      <c r="E9" s="102" t="str">
        <f>'i-l葷食國中'!L41</f>
        <v>泡菜燒肉</v>
      </c>
      <c r="F9" s="102" t="str">
        <f>'i-l葷食國中'!AA41</f>
        <v xml:space="preserve">豬後腿肉 韓式泡菜 甘藍 大蒜 </v>
      </c>
      <c r="G9" s="102" t="str">
        <f>'i-l葷食國中'!N41</f>
        <v>魚香豆干</v>
      </c>
      <c r="H9" s="112" t="str">
        <f>'i-l葷食國中'!AB41</f>
        <v xml:space="preserve">小魚干 豆干 油花生 大蒜 </v>
      </c>
      <c r="I9" s="102" t="str">
        <f>'i-l葷食國中'!P41</f>
        <v>肉絲時蔬</v>
      </c>
      <c r="J9" s="112" t="str">
        <f>'i-l葷食國中'!AC41</f>
        <v xml:space="preserve">時蔬 胡蘿蔔 大蒜 豬後腿肉 </v>
      </c>
      <c r="K9" s="102" t="str">
        <f>'i-l葷食國中'!R41</f>
        <v>時蔬</v>
      </c>
      <c r="L9" s="112" t="str">
        <f>'i-l葷食國中'!AD41</f>
        <v xml:space="preserve">蔬菜 大蒜   </v>
      </c>
      <c r="M9" s="102" t="str">
        <f>'i-l葷食國中'!T41</f>
        <v>冬瓜湯</v>
      </c>
      <c r="N9" s="112" t="str">
        <f>'i-l葷食國中'!AE41</f>
        <v xml:space="preserve">冬瓜 薑 貢丸  </v>
      </c>
      <c r="O9" s="102" t="s">
        <v>128</v>
      </c>
      <c r="P9" s="2">
        <f>'i-l葷食國中'!C41</f>
        <v>5</v>
      </c>
      <c r="Q9" s="2">
        <f>'i-l葷食國中'!D41</f>
        <v>4.3</v>
      </c>
      <c r="R9" s="2">
        <f>'i-l葷食國中'!E41</f>
        <v>2.9</v>
      </c>
      <c r="S9" s="2">
        <f>'i-l葷食國中'!F41</f>
        <v>3.2</v>
      </c>
      <c r="T9" s="2">
        <f>'i-l葷食國中'!G41</f>
        <v>0</v>
      </c>
      <c r="U9" s="2">
        <f>'i-l葷食國中'!H41</f>
        <v>0</v>
      </c>
      <c r="V9" s="113">
        <f>'i-l葷食國中'!I41</f>
        <v>889</v>
      </c>
    </row>
    <row r="10" spans="1:26" ht="15" customHeight="1">
      <c r="A10" s="99" t="s">
        <v>262</v>
      </c>
      <c r="B10" s="115" t="str">
        <f>'i-l葷食國中'!B47</f>
        <v>k1</v>
      </c>
      <c r="C10" s="115" t="str">
        <f>'i-l葷食國中'!J47</f>
        <v>白米飯</v>
      </c>
      <c r="D10" s="116" t="str">
        <f>'i-l葷食國中'!Z47</f>
        <v xml:space="preserve">米    </v>
      </c>
      <c r="E10" s="115" t="str">
        <f>'i-l葷食國中'!L47</f>
        <v>紅燒雞翅</v>
      </c>
      <c r="F10" s="115" t="str">
        <f>'i-l葷食國中'!AA47</f>
        <v xml:space="preserve">三節翅 滷包   </v>
      </c>
      <c r="G10" s="115" t="str">
        <f>'i-l葷食國中'!N47</f>
        <v>鮮菇豆腐</v>
      </c>
      <c r="H10" s="117" t="str">
        <f>'i-l葷食國中'!AB47</f>
        <v>豆腐 鴻喜菇 乾香菇 大蒜 甜椒</v>
      </c>
      <c r="I10" s="115" t="str">
        <f>'i-l葷食國中'!P47</f>
        <v>乾煸季豆</v>
      </c>
      <c r="J10" s="117" t="str">
        <f>'i-l葷食國中'!AC47</f>
        <v xml:space="preserve">豬絞肉 冷凍菜豆(莢) 大蒜  </v>
      </c>
      <c r="K10" s="115" t="str">
        <f>'i-l葷食國中'!R47</f>
        <v>時蔬</v>
      </c>
      <c r="L10" s="117" t="str">
        <f>'i-l葷食國中'!AD47</f>
        <v xml:space="preserve">蔬菜 大蒜   </v>
      </c>
      <c r="M10" s="115" t="str">
        <f>'i-l葷食國中'!T47</f>
        <v>味噌湯</v>
      </c>
      <c r="N10" s="117" t="str">
        <f>'i-l葷食國中'!AE47</f>
        <v xml:space="preserve">乾裙帶菜 味噌 薑 柴魚片 </v>
      </c>
      <c r="O10" s="115" t="s">
        <v>142</v>
      </c>
      <c r="P10" s="118">
        <f>'i-l葷食國中'!C47</f>
        <v>5</v>
      </c>
      <c r="Q10" s="118">
        <f>'i-l葷食國中'!D47</f>
        <v>3.1</v>
      </c>
      <c r="R10" s="118">
        <f>'i-l葷食國中'!E47</f>
        <v>1.5</v>
      </c>
      <c r="S10" s="118">
        <f>'i-l葷食國中'!F47</f>
        <v>2.2999999999999998</v>
      </c>
      <c r="T10" s="118">
        <f>'i-l葷食國中'!G47</f>
        <v>0</v>
      </c>
      <c r="U10" s="118">
        <f>'i-l葷食國中'!H47</f>
        <v>0</v>
      </c>
      <c r="V10" s="119">
        <f>'i-l葷食國中'!I47</f>
        <v>723.5</v>
      </c>
      <c r="W10" s="120"/>
      <c r="X10" s="120"/>
      <c r="Y10" s="120"/>
      <c r="Z10" s="120"/>
    </row>
    <row r="11" spans="1:26" ht="15" customHeight="1">
      <c r="A11" s="99" t="s">
        <v>263</v>
      </c>
      <c r="B11" s="102" t="str">
        <f>'i-l葷食國中'!B53</f>
        <v>k2</v>
      </c>
      <c r="C11" s="102" t="str">
        <f>'i-l葷食國中'!J53</f>
        <v>糙米飯</v>
      </c>
      <c r="D11" s="114" t="str">
        <f>'i-l葷食國中'!Z53</f>
        <v xml:space="preserve">米 糙米   </v>
      </c>
      <c r="E11" s="102" t="str">
        <f>'i-l葷食國中'!L53</f>
        <v>咖哩鮮魚</v>
      </c>
      <c r="F11" s="102" t="str">
        <f>'i-l葷食國中'!AA53</f>
        <v>鮮魚丁 馬鈴薯 洋蔥 胡蘿蔔 咖哩粉</v>
      </c>
      <c r="G11" s="102" t="str">
        <f>'i-l葷食國中'!N53</f>
        <v>鮪魚玉米</v>
      </c>
      <c r="H11" s="112" t="str">
        <f>'i-l葷食國中'!AB53</f>
        <v>鮪魚三明治罐頭 冷凍玉米粒 三色豆 洋蔥 蒜</v>
      </c>
      <c r="I11" s="102" t="str">
        <f>'i-l葷食國中'!P53</f>
        <v>回鍋豆干</v>
      </c>
      <c r="J11" s="112" t="str">
        <f>'i-l葷食國中'!AC53</f>
        <v xml:space="preserve">豆干 甘藍 乾木耳 大蒜 </v>
      </c>
      <c r="K11" s="102" t="str">
        <f>'i-l葷食國中'!R53</f>
        <v>時蔬</v>
      </c>
      <c r="L11" s="112" t="str">
        <f>'i-l葷食國中'!AD53</f>
        <v xml:space="preserve">蔬菜 大蒜   </v>
      </c>
      <c r="M11" s="102" t="str">
        <f>'i-l葷食國中'!T53</f>
        <v>金針湯</v>
      </c>
      <c r="N11" s="112" t="str">
        <f>'i-l葷食國中'!AE53</f>
        <v xml:space="preserve">金針菜乾 榨菜 薑 大骨 </v>
      </c>
      <c r="O11" s="102" t="s">
        <v>72</v>
      </c>
      <c r="P11" s="2">
        <f>'i-l葷食國中'!C53</f>
        <v>5.9</v>
      </c>
      <c r="Q11" s="2">
        <f>'i-l葷食國中'!D53</f>
        <v>3</v>
      </c>
      <c r="R11" s="2">
        <f>'i-l葷食國中'!E53</f>
        <v>1.6</v>
      </c>
      <c r="S11" s="2">
        <f>'i-l葷食國中'!F53</f>
        <v>2.2999999999999998</v>
      </c>
      <c r="T11" s="2">
        <f>'i-l葷食國中'!G53</f>
        <v>0</v>
      </c>
      <c r="U11" s="2">
        <f>'i-l葷食國中'!H53</f>
        <v>0</v>
      </c>
      <c r="V11" s="113">
        <f>'i-l葷食國中'!I53</f>
        <v>781.5</v>
      </c>
    </row>
    <row r="12" spans="1:26" ht="15" customHeight="1">
      <c r="A12" s="99" t="s">
        <v>264</v>
      </c>
      <c r="B12" s="102" t="str">
        <f>'i-l葷食國中'!B59</f>
        <v>k3</v>
      </c>
      <c r="C12" s="102" t="str">
        <f>'i-l葷食國中'!J59</f>
        <v>泰式特餐</v>
      </c>
      <c r="D12" s="114" t="str">
        <f>'i-l葷食國中'!Z59</f>
        <v xml:space="preserve">米 糙米   </v>
      </c>
      <c r="E12" s="102" t="str">
        <f>'i-l葷食國中'!L59</f>
        <v>打拋豬</v>
      </c>
      <c r="F12" s="102" t="str">
        <f>'i-l葷食國中'!AA59</f>
        <v>豬絞肉 洋蔥 打拋醬 魚露 大蒜</v>
      </c>
      <c r="G12" s="102" t="str">
        <f>'i-l葷食國中'!N59</f>
        <v>泰式魚丸</v>
      </c>
      <c r="H12" s="112" t="str">
        <f>'i-l葷食國中'!AB59</f>
        <v xml:space="preserve">魚丸 泰式酸辣醬   </v>
      </c>
      <c r="I12" s="102" t="str">
        <f>'i-l葷食國中'!P59</f>
        <v>蝦醬高麗菜</v>
      </c>
      <c r="J12" s="112" t="str">
        <f>'i-l葷食國中'!AC59</f>
        <v xml:space="preserve">甘藍 泰式蝦醬 大蒜 蝦皮 </v>
      </c>
      <c r="K12" s="102" t="str">
        <f>'i-l葷食國中'!R59</f>
        <v>時蔬</v>
      </c>
      <c r="L12" s="112" t="str">
        <f>'i-l葷食國中'!AD59</f>
        <v xml:space="preserve">蔬菜 大蒜   </v>
      </c>
      <c r="M12" s="102" t="str">
        <f>'i-l葷食國中'!T59</f>
        <v>冬蔭功湯</v>
      </c>
      <c r="N12" s="112" t="str">
        <f>'i-l葷食國中'!AE59</f>
        <v>秀珍菇 大番茄 豬大排 檸檬 香茅</v>
      </c>
      <c r="O12" s="102" t="s">
        <v>52</v>
      </c>
      <c r="P12" s="2">
        <f>'i-l葷食國中'!C59</f>
        <v>5.5</v>
      </c>
      <c r="Q12" s="2">
        <f>'i-l葷食國中'!D59</f>
        <v>3.4</v>
      </c>
      <c r="R12" s="2">
        <f>'i-l葷食國中'!E59</f>
        <v>2.1</v>
      </c>
      <c r="S12" s="2">
        <f>'i-l葷食國中'!F59</f>
        <v>2.8</v>
      </c>
      <c r="T12" s="2">
        <f>'i-l葷食國中'!G59</f>
        <v>0</v>
      </c>
      <c r="U12" s="2">
        <f>'i-l葷食國中'!H59</f>
        <v>0</v>
      </c>
      <c r="V12" s="113">
        <f>'i-l葷食國中'!I59</f>
        <v>818.5</v>
      </c>
    </row>
    <row r="13" spans="1:26" ht="15" customHeight="1">
      <c r="A13" s="99" t="s">
        <v>265</v>
      </c>
      <c r="B13" s="102" t="str">
        <f>'i-l葷食國中'!B65</f>
        <v>k4</v>
      </c>
      <c r="C13" s="102" t="str">
        <f>'i-l葷食國中'!J65</f>
        <v>糙米飯</v>
      </c>
      <c r="D13" s="114" t="str">
        <f>'i-l葷食國中'!Z65</f>
        <v xml:space="preserve">米 糙米   </v>
      </c>
      <c r="E13" s="102" t="str">
        <f>'i-l葷食國中'!L65</f>
        <v>豆瓣雞丁</v>
      </c>
      <c r="F13" s="102" t="str">
        <f>'i-l葷食國中'!AA65</f>
        <v xml:space="preserve">肉雞 豆薯 胡蘿蔔 大蒜 </v>
      </c>
      <c r="G13" s="102" t="str">
        <f>'i-l葷食國中'!N65</f>
        <v>肉絲豆芽</v>
      </c>
      <c r="H13" s="112" t="str">
        <f>'i-l葷食國中'!AB65</f>
        <v>豬後腿肉 綠豆芽 韮菜 乾木耳 大蒜</v>
      </c>
      <c r="I13" s="102" t="str">
        <f>'i-l葷食國中'!P65</f>
        <v>香滷油腐</v>
      </c>
      <c r="J13" s="112" t="str">
        <f>'i-l葷食國中'!AC65</f>
        <v xml:space="preserve">四角油豆腐 麻竹筍干 滷包 大蒜 </v>
      </c>
      <c r="K13" s="102" t="str">
        <f>'i-l葷食國中'!R65</f>
        <v>時蔬</v>
      </c>
      <c r="L13" s="112" t="str">
        <f>'i-l葷食國中'!AD65</f>
        <v xml:space="preserve">蔬菜 大蒜   </v>
      </c>
      <c r="M13" s="102" t="str">
        <f>'i-l葷食國中'!T65</f>
        <v>綠豆芋圓湯</v>
      </c>
      <c r="N13" s="112" t="str">
        <f>'i-l葷食國中'!AE65</f>
        <v xml:space="preserve">綠豆 二砂糖 芋圓  </v>
      </c>
      <c r="O13" s="102" t="s">
        <v>90</v>
      </c>
      <c r="P13" s="2">
        <f>'i-l葷食國中'!C65</f>
        <v>6.3</v>
      </c>
      <c r="Q13" s="2">
        <f>'i-l葷食國中'!D65</f>
        <v>3</v>
      </c>
      <c r="R13" s="2">
        <f>'i-l葷食國中'!E65</f>
        <v>2</v>
      </c>
      <c r="S13" s="2">
        <f>'i-l葷食國中'!F65</f>
        <v>2.5</v>
      </c>
      <c r="T13" s="2">
        <f>'i-l葷食國中'!G65</f>
        <v>0</v>
      </c>
      <c r="U13" s="2">
        <f>'i-l葷食國中'!H65</f>
        <v>0</v>
      </c>
      <c r="V13" s="113">
        <f>'i-l葷食國中'!I65</f>
        <v>828.5</v>
      </c>
    </row>
    <row r="14" spans="1:26" ht="15" customHeight="1">
      <c r="A14" s="99" t="s">
        <v>266</v>
      </c>
      <c r="B14" s="102" t="str">
        <f>'i-l葷食國中'!B71</f>
        <v>k5</v>
      </c>
      <c r="C14" s="102" t="str">
        <f>'i-l葷食國中'!J71</f>
        <v>紅藜飯</v>
      </c>
      <c r="D14" s="114" t="str">
        <f>'i-l葷食國中'!Z71</f>
        <v xml:space="preserve">米 紅藜   </v>
      </c>
      <c r="E14" s="102" t="str">
        <f>'i-l葷食國中'!L71</f>
        <v>壽喜燒肉</v>
      </c>
      <c r="F14" s="102" t="str">
        <f>'i-l葷食國中'!AA71</f>
        <v>豬後腿肉 結球白菜 胡蘿蔔 大蒜 杏鮑菇</v>
      </c>
      <c r="G14" s="102" t="str">
        <f>'i-l葷食國中'!N71</f>
        <v>紅蔘炒蛋</v>
      </c>
      <c r="H14" s="112" t="s">
        <v>267</v>
      </c>
      <c r="I14" s="102" t="str">
        <f>'i-l葷食國中'!P71</f>
        <v>菇拌海帶</v>
      </c>
      <c r="J14" s="112" t="str">
        <f>'i-l葷食國中'!AC71</f>
        <v xml:space="preserve">乾裙帶菜 金針菇 大蒜  </v>
      </c>
      <c r="K14" s="102" t="str">
        <f>'i-l葷食國中'!R71</f>
        <v>時蔬</v>
      </c>
      <c r="L14" s="112" t="str">
        <f>'i-l葷食國中'!AD71</f>
        <v xml:space="preserve">蔬菜 大蒜   </v>
      </c>
      <c r="M14" s="102" t="str">
        <f>'i-l葷食國中'!T71</f>
        <v>時瓜湯</v>
      </c>
      <c r="N14" s="112" t="str">
        <f>'i-l葷食國中'!AE71</f>
        <v xml:space="preserve">時瓜 薑 豬大排  </v>
      </c>
      <c r="O14" s="102" t="s">
        <v>30</v>
      </c>
      <c r="P14" s="2">
        <f>'i-l葷食國中'!C71</f>
        <v>5</v>
      </c>
      <c r="Q14" s="2">
        <f>'i-l葷食國中'!D71</f>
        <v>2.7</v>
      </c>
      <c r="R14" s="2">
        <f>'i-l葷食國中'!E71</f>
        <v>2.2999999999999998</v>
      </c>
      <c r="S14" s="2">
        <f>'i-l葷食國中'!F71</f>
        <v>2.5</v>
      </c>
      <c r="T14" s="2">
        <f>'i-l葷食國中'!G71</f>
        <v>0</v>
      </c>
      <c r="U14" s="2">
        <f>'i-l葷食國中'!H71</f>
        <v>0</v>
      </c>
      <c r="V14" s="113">
        <f>'i-l葷食國中'!I71</f>
        <v>722.5</v>
      </c>
    </row>
    <row r="15" spans="1:26" ht="15" customHeight="1">
      <c r="A15" s="99" t="s">
        <v>268</v>
      </c>
      <c r="B15" s="102" t="str">
        <f>'i-l葷食國中'!B77</f>
        <v>l1</v>
      </c>
      <c r="C15" s="102" t="str">
        <f>'i-l葷食國中'!J77</f>
        <v>白米飯</v>
      </c>
      <c r="D15" s="114" t="str">
        <f>'i-l葷食國中'!Z77</f>
        <v xml:space="preserve">米    </v>
      </c>
      <c r="E15" s="102" t="str">
        <f>'i-l葷食國中'!L77</f>
        <v>花生肉丁</v>
      </c>
      <c r="F15" s="102" t="str">
        <f>'i-l葷食國中'!AA77</f>
        <v>豬後腿肉 油花生 麵筋 大蒜 胡蘿蔔</v>
      </c>
      <c r="G15" s="102" t="str">
        <f>'i-l葷食國中'!N77</f>
        <v>豆包甘藍</v>
      </c>
      <c r="H15" s="112" t="str">
        <f>'i-l葷食國中'!AB77</f>
        <v xml:space="preserve">豆包 甘藍 乾香菇 大蒜 </v>
      </c>
      <c r="I15" s="102" t="str">
        <f>'i-l葷食國中'!P77</f>
        <v>蔬香冬粉</v>
      </c>
      <c r="J15" s="112" t="str">
        <f>'i-l葷食國中'!AC77</f>
        <v>雞蛋 冬粉 蔬菜 乾木耳 大蒜</v>
      </c>
      <c r="K15" s="102" t="str">
        <f>'i-l葷食國中'!R77</f>
        <v>時蔬</v>
      </c>
      <c r="L15" s="112" t="str">
        <f>'i-l葷食國中'!AD77</f>
        <v xml:space="preserve">蔬菜 大蒜   </v>
      </c>
      <c r="M15" s="102" t="str">
        <f>'i-l葷食國中'!T77</f>
        <v>鮮菇紫菜湯</v>
      </c>
      <c r="N15" s="112" t="str">
        <f>'i-l葷食國中'!AE77</f>
        <v xml:space="preserve">紫菜 鮮香菇 薑 柴魚片 </v>
      </c>
      <c r="O15" s="102" t="s">
        <v>128</v>
      </c>
      <c r="P15" s="2">
        <f>'i-l葷食國中'!C77</f>
        <v>5.7</v>
      </c>
      <c r="Q15" s="2">
        <f>'i-l葷食國中'!D77</f>
        <v>2.7</v>
      </c>
      <c r="R15" s="2">
        <f>'i-l葷食國中'!E77</f>
        <v>2</v>
      </c>
      <c r="S15" s="2">
        <f>'i-l葷食國中'!F77</f>
        <v>3</v>
      </c>
      <c r="T15" s="2">
        <f>'i-l葷食國中'!G77</f>
        <v>0</v>
      </c>
      <c r="U15" s="2">
        <f>'i-l葷食國中'!H77</f>
        <v>0</v>
      </c>
      <c r="V15" s="113">
        <f>'i-l葷食國中'!I77</f>
        <v>786.5</v>
      </c>
    </row>
    <row r="16" spans="1:26" ht="15" customHeight="1">
      <c r="A16" s="99" t="s">
        <v>269</v>
      </c>
      <c r="B16" s="102" t="str">
        <f>'i-l葷食國中'!B83</f>
        <v>l2</v>
      </c>
      <c r="C16" s="102" t="str">
        <f>'i-l葷食國中'!J83</f>
        <v>糙米飯</v>
      </c>
      <c r="D16" s="114" t="str">
        <f>'i-l葷食國中'!Z83</f>
        <v xml:space="preserve">米 糙米   </v>
      </c>
      <c r="E16" s="102" t="str">
        <f>'i-l葷食國中'!L83</f>
        <v>椒鹽魚丁</v>
      </c>
      <c r="F16" s="102" t="str">
        <f>'i-l葷食國中'!AA83</f>
        <v xml:space="preserve">旗魚(生鮮) 胡椒鹽   </v>
      </c>
      <c r="G16" s="102" t="str">
        <f>'i-l葷食國中'!N83</f>
        <v>吻仔魚炒蛋</v>
      </c>
      <c r="H16" s="112" t="str">
        <f>'i-l葷食國中'!AB83</f>
        <v xml:space="preserve">雞蛋 吻仔魚(加工) 大蒜 胡蘿蔔 </v>
      </c>
      <c r="I16" s="102" t="str">
        <f>'i-l葷食國中'!P83</f>
        <v>麻婆豆腐</v>
      </c>
      <c r="J16" s="112" t="s">
        <v>270</v>
      </c>
      <c r="K16" s="102" t="str">
        <f>'i-l葷食國中'!R83</f>
        <v>時蔬</v>
      </c>
      <c r="L16" s="112" t="str">
        <f>'i-l葷食國中'!AD83</f>
        <v xml:space="preserve">蔬菜 大蒜   </v>
      </c>
      <c r="M16" s="102" t="str">
        <f>'i-l葷食國中'!T83</f>
        <v>時蔬湯</v>
      </c>
      <c r="N16" s="112" t="str">
        <f>'i-l葷食國中'!AE83</f>
        <v xml:space="preserve">時蔬 薑 大骨  </v>
      </c>
      <c r="O16" s="102" t="s">
        <v>90</v>
      </c>
      <c r="P16" s="2">
        <f>'i-l葷食國中'!C83</f>
        <v>5</v>
      </c>
      <c r="Q16" s="2">
        <f>'i-l葷食國中'!D83</f>
        <v>3.6</v>
      </c>
      <c r="R16" s="2">
        <f>'i-l葷食國中'!E83</f>
        <v>1</v>
      </c>
      <c r="S16" s="2">
        <f>'i-l葷食國中'!F83</f>
        <v>3</v>
      </c>
      <c r="T16" s="2">
        <f>'i-l葷食國中'!G83</f>
        <v>0</v>
      </c>
      <c r="U16" s="2">
        <f>'i-l葷食國中'!H83</f>
        <v>0</v>
      </c>
      <c r="V16" s="113">
        <f>'i-l葷食國中'!I83</f>
        <v>780</v>
      </c>
    </row>
    <row r="17" spans="1:22" ht="15" customHeight="1">
      <c r="A17" s="99" t="s">
        <v>271</v>
      </c>
      <c r="B17" s="102" t="str">
        <f>'i-l葷食國中'!B89</f>
        <v>l3</v>
      </c>
      <c r="C17" s="102" t="str">
        <f>'i-l葷食國中'!J89</f>
        <v>西式特餐</v>
      </c>
      <c r="D17" s="114" t="str">
        <f>'i-l葷食國中'!Z89</f>
        <v xml:space="preserve">麵條    </v>
      </c>
      <c r="E17" s="102" t="str">
        <f>'i-l葷食國中'!L89</f>
        <v>茄汁肉醬</v>
      </c>
      <c r="F17" s="102" t="str">
        <f>'i-l葷食國中'!AA89</f>
        <v xml:space="preserve">豬絞肉 馬鈴薯 洋蔥 蕃茄醬 </v>
      </c>
      <c r="G17" s="102" t="str">
        <f>'i-l葷食國中'!N89</f>
        <v>清炒花椰</v>
      </c>
      <c r="H17" s="112" t="str">
        <f>'i-l葷食國中'!AB89</f>
        <v xml:space="preserve">冷凍花椰菜 胡蘿蔔 大蒜  </v>
      </c>
      <c r="I17" s="102" t="str">
        <f>'i-l葷食國中'!P89</f>
        <v>熱狗</v>
      </c>
      <c r="J17" s="112" t="str">
        <f>'i-l葷食國中'!AC89</f>
        <v xml:space="preserve">熱狗    </v>
      </c>
      <c r="K17" s="102" t="str">
        <f>'i-l葷食國中'!R89</f>
        <v>時蔬</v>
      </c>
      <c r="L17" s="112" t="str">
        <f>'i-l葷食國中'!AD89</f>
        <v xml:space="preserve">蔬菜 大蒜   </v>
      </c>
      <c r="M17" s="102" t="str">
        <f>'i-l葷食國中'!T89</f>
        <v>南瓜濃湯</v>
      </c>
      <c r="N17" s="112" t="str">
        <f>'i-l葷食國中'!AE89</f>
        <v xml:space="preserve">雞蛋 南瓜 毛豆 濃湯調理包 </v>
      </c>
      <c r="O17" s="102" t="s">
        <v>52</v>
      </c>
      <c r="P17" s="2">
        <f>'i-l葷食國中'!C89</f>
        <v>5.3</v>
      </c>
      <c r="Q17" s="2">
        <f>'i-l葷食國中'!D89</f>
        <v>2.2000000000000002</v>
      </c>
      <c r="R17" s="2">
        <f>'i-l葷食國中'!E89</f>
        <v>1.6</v>
      </c>
      <c r="S17" s="2">
        <f>'i-l葷食國中'!F89</f>
        <v>3</v>
      </c>
      <c r="T17" s="2">
        <f>'i-l葷食國中'!G89</f>
        <v>0</v>
      </c>
      <c r="U17" s="2">
        <f>'i-l葷食國中'!H89</f>
        <v>0</v>
      </c>
      <c r="V17" s="113">
        <f>'i-l葷食國中'!I89</f>
        <v>711</v>
      </c>
    </row>
    <row r="18" spans="1:22" ht="15" customHeight="1">
      <c r="A18" s="99" t="s">
        <v>272</v>
      </c>
      <c r="B18" s="102" t="str">
        <f>'i-l葷食國中'!B95</f>
        <v>l4</v>
      </c>
      <c r="C18" s="102" t="str">
        <f>'i-l葷食國中'!J95</f>
        <v>糙米飯</v>
      </c>
      <c r="D18" s="114" t="str">
        <f>'i-l葷食國中'!Z95</f>
        <v xml:space="preserve">米 糙米   </v>
      </c>
      <c r="E18" s="102" t="str">
        <f>'i-l葷食國中'!L95</f>
        <v>回鍋肉片</v>
      </c>
      <c r="F18" s="102" t="str">
        <f>'i-l葷食國中'!AA95</f>
        <v xml:space="preserve">豬後腿肉 洋蔥 胡蘿蔔 大蒜 </v>
      </c>
      <c r="G18" s="102" t="str">
        <f>'i-l葷食國中'!N95</f>
        <v>關東煮</v>
      </c>
      <c r="H18" s="112" t="str">
        <f>'i-l葷食國中'!AB95</f>
        <v>凍豆腐 白蘿蔔 胡蘿蔔 黑輪 甜玉米</v>
      </c>
      <c r="I18" s="102" t="str">
        <f>'i-l葷食國中'!P95</f>
        <v>清炒時蔬</v>
      </c>
      <c r="J18" s="112" t="str">
        <f>'i-l葷食國中'!AC95</f>
        <v xml:space="preserve">時蔬 枸杞 大蒜  </v>
      </c>
      <c r="K18" s="102" t="str">
        <f>'i-l葷食國中'!R95</f>
        <v>時蔬</v>
      </c>
      <c r="L18" s="112" t="str">
        <f>'i-l葷食國中'!AD95</f>
        <v xml:space="preserve">蔬菜 大蒜   </v>
      </c>
      <c r="M18" s="102" t="str">
        <f>'i-l葷食國中'!T95</f>
        <v>粉圓甜湯</v>
      </c>
      <c r="N18" s="112" t="str">
        <f>'i-l葷食國中'!AE95</f>
        <v xml:space="preserve">粉圓 二砂糖   </v>
      </c>
      <c r="O18" s="102" t="s">
        <v>115</v>
      </c>
      <c r="P18" s="2">
        <f>'i-l葷食國中'!C95</f>
        <v>6.5</v>
      </c>
      <c r="Q18" s="2">
        <f>'i-l葷食國中'!D95</f>
        <v>2</v>
      </c>
      <c r="R18" s="2">
        <f>'i-l葷食國中'!E95</f>
        <v>2</v>
      </c>
      <c r="S18" s="2">
        <f>'i-l葷食國中'!F95</f>
        <v>3</v>
      </c>
      <c r="T18" s="2">
        <f>'i-l葷食國中'!G95</f>
        <v>0</v>
      </c>
      <c r="U18" s="2">
        <f>'i-l葷食國中'!H95</f>
        <v>0</v>
      </c>
      <c r="V18" s="113">
        <f>'i-l葷食國中'!I95</f>
        <v>790</v>
      </c>
    </row>
    <row r="19" spans="1:22" ht="15" customHeight="1">
      <c r="A19" s="99" t="s">
        <v>273</v>
      </c>
      <c r="B19" s="102" t="str">
        <f>'i-l葷食國中'!B101</f>
        <v>l5</v>
      </c>
      <c r="C19" s="102" t="str">
        <f>'i-l葷食國中'!J101</f>
        <v>小米飯</v>
      </c>
      <c r="D19" s="114" t="str">
        <f>'i-l葷食國中'!Z101</f>
        <v xml:space="preserve">米 小米   </v>
      </c>
      <c r="E19" s="102" t="str">
        <f>'i-l葷食國中'!L101</f>
        <v>照燒雞</v>
      </c>
      <c r="F19" s="102" t="str">
        <f>'i-l葷食國中'!AA101</f>
        <v>肉雞 洋蔥 胡蘿蔔 醬油 二砂糖</v>
      </c>
      <c r="G19" s="102" t="str">
        <f>'i-l葷食國中'!N101</f>
        <v>雪菜豆干</v>
      </c>
      <c r="H19" s="112" t="str">
        <f>'i-l葷食國中'!AB101</f>
        <v xml:space="preserve">豆干 雪裡蕻 大蒜  </v>
      </c>
      <c r="I19" s="102" t="str">
        <f>'i-l葷食國中'!P101</f>
        <v>絞肉甘藍</v>
      </c>
      <c r="J19" s="112" t="str">
        <f>'i-l葷食國中'!AC101</f>
        <v xml:space="preserve">豬絞肉 甘藍 胡蘿蔔 大蒜 </v>
      </c>
      <c r="K19" s="102" t="str">
        <f>'i-l葷食國中'!R101</f>
        <v>時蔬</v>
      </c>
      <c r="L19" s="112" t="str">
        <f>'i-l葷食國中'!AD101</f>
        <v xml:space="preserve">蔬菜 大蒜   </v>
      </c>
      <c r="M19" s="102" t="str">
        <f>'i-l葷食國中'!T101</f>
        <v>海芽魚丸湯</v>
      </c>
      <c r="N19" s="112" t="str">
        <f>'i-l葷食國中'!AE101</f>
        <v xml:space="preserve">乾裙帶菜 薑 柴魚片 魚丸 </v>
      </c>
      <c r="O19" s="102" t="s">
        <v>72</v>
      </c>
      <c r="P19" s="2">
        <f>'i-l葷食國中'!C101</f>
        <v>5.2</v>
      </c>
      <c r="Q19" s="2">
        <f>'i-l葷食國中'!D101</f>
        <v>3.3</v>
      </c>
      <c r="R19" s="2">
        <f>'i-l葷食國中'!E101</f>
        <v>2.1</v>
      </c>
      <c r="S19" s="2">
        <f>'i-l葷食國中'!F101</f>
        <v>3</v>
      </c>
      <c r="T19" s="2">
        <f>'i-l葷食國中'!G101</f>
        <v>0</v>
      </c>
      <c r="U19" s="2">
        <f>'i-l葷食國中'!H101</f>
        <v>0</v>
      </c>
      <c r="V19" s="113">
        <f>'i-l葷食國中'!I101</f>
        <v>799</v>
      </c>
    </row>
    <row r="20" spans="1:22" ht="15" customHeight="1">
      <c r="A20" s="99"/>
      <c r="F20" s="121"/>
      <c r="H20" s="121"/>
      <c r="J20" s="121"/>
      <c r="L20" s="121"/>
      <c r="N20" s="121"/>
      <c r="O20" s="122"/>
    </row>
    <row r="21" spans="1:22" ht="15" customHeight="1">
      <c r="A21" s="99"/>
      <c r="B21" s="100" t="s">
        <v>274</v>
      </c>
      <c r="F21" s="121"/>
      <c r="H21" s="121"/>
      <c r="J21" s="121"/>
      <c r="L21" s="121"/>
      <c r="N21" s="121"/>
      <c r="O21" s="122"/>
    </row>
    <row r="22" spans="1:22" ht="15" customHeight="1">
      <c r="A22" s="99"/>
      <c r="F22" s="121"/>
      <c r="H22" s="121"/>
      <c r="J22" s="121"/>
      <c r="L22" s="121"/>
      <c r="N22" s="121"/>
      <c r="O22" s="122"/>
    </row>
    <row r="23" spans="1:22" ht="15" customHeight="1">
      <c r="A23" s="99"/>
      <c r="F23" s="121"/>
      <c r="H23" s="121"/>
      <c r="J23" s="121"/>
      <c r="L23" s="121"/>
      <c r="N23" s="121"/>
      <c r="O23" s="122"/>
    </row>
    <row r="24" spans="1:22" ht="15" customHeight="1">
      <c r="A24" s="99"/>
      <c r="F24" s="121"/>
      <c r="H24" s="121"/>
      <c r="J24" s="121"/>
      <c r="L24" s="121"/>
      <c r="N24" s="121"/>
      <c r="O24" s="122"/>
    </row>
    <row r="25" spans="1:22" ht="15" customHeight="1">
      <c r="A25" s="99"/>
      <c r="F25" s="121"/>
      <c r="H25" s="121"/>
      <c r="J25" s="121"/>
      <c r="L25" s="121"/>
      <c r="N25" s="121"/>
      <c r="O25" s="122"/>
    </row>
    <row r="26" spans="1:22" ht="15" customHeight="1">
      <c r="A26" s="99"/>
      <c r="F26" s="121"/>
      <c r="H26" s="121"/>
      <c r="J26" s="121"/>
      <c r="L26" s="121"/>
      <c r="N26" s="121"/>
      <c r="O26" s="122"/>
    </row>
    <row r="27" spans="1:22" ht="15" customHeight="1">
      <c r="A27" s="99"/>
      <c r="F27" s="121"/>
      <c r="H27" s="121"/>
      <c r="J27" s="121"/>
      <c r="L27" s="121"/>
      <c r="N27" s="121"/>
      <c r="O27" s="122"/>
    </row>
    <row r="28" spans="1:22" ht="15" customHeight="1">
      <c r="A28" s="99"/>
      <c r="F28" s="121"/>
      <c r="H28" s="121"/>
      <c r="J28" s="121"/>
      <c r="L28" s="121"/>
      <c r="N28" s="121"/>
      <c r="O28" s="122"/>
    </row>
    <row r="29" spans="1:22" ht="15" customHeight="1">
      <c r="A29" s="99"/>
      <c r="F29" s="121"/>
      <c r="H29" s="121"/>
      <c r="J29" s="121"/>
      <c r="L29" s="121"/>
      <c r="N29" s="121"/>
      <c r="O29" s="122"/>
    </row>
    <row r="30" spans="1:22" ht="15" customHeight="1">
      <c r="A30" s="99"/>
      <c r="F30" s="121"/>
      <c r="H30" s="121"/>
      <c r="J30" s="121"/>
      <c r="L30" s="121"/>
      <c r="N30" s="121"/>
      <c r="O30" s="122"/>
    </row>
    <row r="31" spans="1:22" ht="15" customHeight="1">
      <c r="A31" s="99"/>
      <c r="F31" s="121"/>
      <c r="H31" s="121"/>
      <c r="J31" s="121"/>
      <c r="L31" s="121"/>
      <c r="N31" s="121"/>
      <c r="O31" s="122"/>
    </row>
    <row r="32" spans="1:22" ht="15" customHeight="1">
      <c r="A32" s="99"/>
      <c r="F32" s="121"/>
      <c r="H32" s="121"/>
      <c r="J32" s="121"/>
      <c r="L32" s="121"/>
      <c r="N32" s="121"/>
      <c r="O32" s="122"/>
    </row>
    <row r="33" spans="1:15" ht="15" customHeight="1">
      <c r="A33" s="99"/>
      <c r="F33" s="121"/>
      <c r="H33" s="121"/>
      <c r="J33" s="121"/>
      <c r="L33" s="121"/>
      <c r="N33" s="121"/>
      <c r="O33" s="122"/>
    </row>
    <row r="34" spans="1:15" ht="15" customHeight="1">
      <c r="A34" s="99"/>
      <c r="F34" s="121"/>
      <c r="H34" s="121"/>
      <c r="J34" s="121"/>
      <c r="L34" s="121"/>
      <c r="N34" s="121"/>
      <c r="O34" s="122"/>
    </row>
    <row r="35" spans="1:15" ht="15" customHeight="1">
      <c r="A35" s="99"/>
      <c r="F35" s="121"/>
      <c r="H35" s="121"/>
      <c r="J35" s="121"/>
      <c r="L35" s="121"/>
      <c r="N35" s="121"/>
      <c r="O35" s="122"/>
    </row>
    <row r="36" spans="1:15" ht="15" customHeight="1">
      <c r="A36" s="99"/>
      <c r="F36" s="121"/>
      <c r="H36" s="121"/>
      <c r="J36" s="121"/>
      <c r="L36" s="121"/>
      <c r="N36" s="121"/>
      <c r="O36" s="122"/>
    </row>
    <row r="37" spans="1:15" ht="15" customHeight="1">
      <c r="A37" s="99"/>
      <c r="F37" s="121"/>
      <c r="H37" s="121"/>
      <c r="J37" s="121"/>
      <c r="L37" s="121"/>
      <c r="N37" s="121"/>
      <c r="O37" s="122"/>
    </row>
    <row r="38" spans="1:15" ht="15" customHeight="1">
      <c r="A38" s="99"/>
      <c r="F38" s="121"/>
      <c r="H38" s="121"/>
      <c r="J38" s="121"/>
      <c r="L38" s="121"/>
      <c r="N38" s="121"/>
      <c r="O38" s="122"/>
    </row>
    <row r="39" spans="1:15" ht="15" customHeight="1">
      <c r="A39" s="99"/>
      <c r="F39" s="121"/>
      <c r="H39" s="121"/>
      <c r="J39" s="121"/>
      <c r="L39" s="121"/>
      <c r="N39" s="121"/>
      <c r="O39" s="122"/>
    </row>
    <row r="40" spans="1:15" ht="15" customHeight="1">
      <c r="A40" s="99"/>
      <c r="F40" s="121"/>
      <c r="H40" s="121"/>
      <c r="J40" s="121"/>
      <c r="L40" s="121"/>
      <c r="N40" s="121"/>
      <c r="O40" s="122"/>
    </row>
    <row r="41" spans="1:15" ht="15" customHeight="1">
      <c r="A41" s="99"/>
      <c r="F41" s="121"/>
      <c r="H41" s="121"/>
      <c r="J41" s="121"/>
      <c r="L41" s="121"/>
      <c r="N41" s="121"/>
      <c r="O41" s="122"/>
    </row>
    <row r="42" spans="1:15" ht="15" customHeight="1">
      <c r="A42" s="99"/>
      <c r="F42" s="121"/>
      <c r="H42" s="121"/>
      <c r="J42" s="121"/>
      <c r="L42" s="121"/>
      <c r="N42" s="121"/>
      <c r="O42" s="122"/>
    </row>
    <row r="43" spans="1:15" ht="15" customHeight="1">
      <c r="A43" s="99"/>
      <c r="F43" s="121"/>
      <c r="H43" s="121"/>
      <c r="J43" s="121"/>
      <c r="L43" s="121"/>
      <c r="N43" s="121"/>
      <c r="O43" s="122"/>
    </row>
    <row r="44" spans="1:15" ht="15" customHeight="1">
      <c r="A44" s="99"/>
      <c r="F44" s="121"/>
      <c r="H44" s="121"/>
      <c r="J44" s="121"/>
      <c r="L44" s="121"/>
      <c r="N44" s="121"/>
      <c r="O44" s="122"/>
    </row>
    <row r="45" spans="1:15" ht="15" customHeight="1">
      <c r="A45" s="99"/>
      <c r="F45" s="121"/>
      <c r="H45" s="121"/>
      <c r="J45" s="121"/>
      <c r="L45" s="121"/>
      <c r="N45" s="121"/>
      <c r="O45" s="122"/>
    </row>
    <row r="46" spans="1:15" ht="15" customHeight="1">
      <c r="A46" s="99"/>
      <c r="F46" s="121"/>
      <c r="H46" s="121"/>
      <c r="J46" s="121"/>
      <c r="L46" s="121"/>
      <c r="N46" s="121"/>
      <c r="O46" s="122"/>
    </row>
    <row r="47" spans="1:15" ht="15" customHeight="1">
      <c r="A47" s="99"/>
      <c r="F47" s="121"/>
      <c r="H47" s="121"/>
      <c r="J47" s="121"/>
      <c r="L47" s="121"/>
      <c r="N47" s="121"/>
      <c r="O47" s="122"/>
    </row>
    <row r="48" spans="1:15" ht="15" customHeight="1">
      <c r="A48" s="99"/>
      <c r="F48" s="121"/>
      <c r="H48" s="121"/>
      <c r="J48" s="121"/>
      <c r="L48" s="121"/>
      <c r="N48" s="121"/>
      <c r="O48" s="122"/>
    </row>
    <row r="49" spans="1:15" ht="15" customHeight="1">
      <c r="A49" s="99"/>
      <c r="F49" s="121"/>
      <c r="H49" s="121"/>
      <c r="J49" s="121"/>
      <c r="L49" s="121"/>
      <c r="N49" s="121"/>
      <c r="O49" s="122"/>
    </row>
    <row r="50" spans="1:15" ht="15" customHeight="1">
      <c r="A50" s="99"/>
      <c r="F50" s="121"/>
      <c r="H50" s="121"/>
      <c r="J50" s="121"/>
      <c r="L50" s="121"/>
      <c r="N50" s="121"/>
      <c r="O50" s="122"/>
    </row>
    <row r="51" spans="1:15" ht="15" customHeight="1">
      <c r="A51" s="99"/>
      <c r="F51" s="121"/>
      <c r="H51" s="121"/>
      <c r="J51" s="121"/>
      <c r="L51" s="121"/>
      <c r="N51" s="121"/>
      <c r="O51" s="122"/>
    </row>
    <row r="52" spans="1:15" ht="15" customHeight="1">
      <c r="A52" s="99"/>
      <c r="F52" s="121"/>
      <c r="H52" s="121"/>
      <c r="J52" s="121"/>
      <c r="L52" s="121"/>
      <c r="N52" s="121"/>
      <c r="O52" s="122"/>
    </row>
    <row r="53" spans="1:15" ht="15" customHeight="1">
      <c r="A53" s="99"/>
      <c r="F53" s="121"/>
      <c r="H53" s="121"/>
      <c r="J53" s="121"/>
      <c r="L53" s="121"/>
      <c r="N53" s="121"/>
      <c r="O53" s="122"/>
    </row>
    <row r="54" spans="1:15" ht="15" customHeight="1">
      <c r="A54" s="99"/>
      <c r="F54" s="121"/>
      <c r="H54" s="121"/>
      <c r="J54" s="121"/>
      <c r="L54" s="121"/>
      <c r="N54" s="121"/>
      <c r="O54" s="122"/>
    </row>
    <row r="55" spans="1:15" ht="15" customHeight="1">
      <c r="A55" s="99"/>
      <c r="F55" s="121"/>
      <c r="H55" s="121"/>
      <c r="J55" s="121"/>
      <c r="L55" s="121"/>
      <c r="N55" s="121"/>
      <c r="O55" s="122"/>
    </row>
    <row r="56" spans="1:15" ht="15" customHeight="1">
      <c r="A56" s="99"/>
      <c r="F56" s="121"/>
      <c r="H56" s="121"/>
      <c r="J56" s="121"/>
      <c r="L56" s="121"/>
      <c r="N56" s="121"/>
      <c r="O56" s="122"/>
    </row>
    <row r="57" spans="1:15" ht="15" customHeight="1">
      <c r="A57" s="99"/>
      <c r="F57" s="121"/>
      <c r="H57" s="121"/>
      <c r="J57" s="121"/>
      <c r="L57" s="121"/>
      <c r="N57" s="121"/>
      <c r="O57" s="122"/>
    </row>
    <row r="58" spans="1:15" ht="15" customHeight="1">
      <c r="A58" s="99"/>
      <c r="F58" s="121"/>
      <c r="H58" s="121"/>
      <c r="J58" s="121"/>
      <c r="L58" s="121"/>
      <c r="N58" s="121"/>
      <c r="O58" s="122"/>
    </row>
    <row r="59" spans="1:15" ht="15" customHeight="1">
      <c r="A59" s="99"/>
      <c r="F59" s="121"/>
      <c r="H59" s="121"/>
      <c r="J59" s="121"/>
      <c r="L59" s="121"/>
      <c r="N59" s="121"/>
      <c r="O59" s="122"/>
    </row>
    <row r="60" spans="1:15" ht="15" customHeight="1">
      <c r="A60" s="99"/>
      <c r="F60" s="121"/>
      <c r="H60" s="121"/>
      <c r="J60" s="121"/>
      <c r="L60" s="121"/>
      <c r="N60" s="121"/>
      <c r="O60" s="122"/>
    </row>
    <row r="61" spans="1:15" ht="15" customHeight="1">
      <c r="A61" s="99"/>
      <c r="F61" s="121"/>
      <c r="H61" s="121"/>
      <c r="J61" s="121"/>
      <c r="L61" s="121"/>
      <c r="N61" s="121"/>
      <c r="O61" s="122"/>
    </row>
    <row r="62" spans="1:15" ht="15" customHeight="1">
      <c r="A62" s="99"/>
      <c r="F62" s="121"/>
      <c r="H62" s="121"/>
      <c r="J62" s="121"/>
      <c r="L62" s="121"/>
      <c r="N62" s="121"/>
      <c r="O62" s="122"/>
    </row>
    <row r="63" spans="1:15" ht="15" customHeight="1">
      <c r="A63" s="99"/>
      <c r="F63" s="121"/>
      <c r="H63" s="121"/>
      <c r="J63" s="121"/>
      <c r="L63" s="121"/>
      <c r="N63" s="121"/>
      <c r="O63" s="122"/>
    </row>
    <row r="64" spans="1:15" ht="15" customHeight="1">
      <c r="A64" s="99"/>
      <c r="F64" s="121"/>
      <c r="H64" s="121"/>
      <c r="J64" s="121"/>
      <c r="L64" s="121"/>
      <c r="N64" s="121"/>
      <c r="O64" s="122"/>
    </row>
    <row r="65" spans="1:15" ht="15" customHeight="1">
      <c r="A65" s="99"/>
      <c r="F65" s="121"/>
      <c r="H65" s="121"/>
      <c r="J65" s="121"/>
      <c r="L65" s="121"/>
      <c r="N65" s="121"/>
      <c r="O65" s="122"/>
    </row>
    <row r="66" spans="1:15" ht="15" customHeight="1">
      <c r="A66" s="99"/>
      <c r="F66" s="121"/>
      <c r="H66" s="121"/>
      <c r="J66" s="121"/>
      <c r="L66" s="121"/>
      <c r="N66" s="121"/>
      <c r="O66" s="122"/>
    </row>
    <row r="67" spans="1:15" ht="15" customHeight="1">
      <c r="A67" s="99"/>
      <c r="F67" s="121"/>
      <c r="H67" s="121"/>
      <c r="J67" s="121"/>
      <c r="L67" s="121"/>
      <c r="N67" s="121"/>
      <c r="O67" s="122"/>
    </row>
    <row r="68" spans="1:15" ht="15" customHeight="1">
      <c r="A68" s="99"/>
      <c r="F68" s="121"/>
      <c r="H68" s="121"/>
      <c r="J68" s="121"/>
      <c r="L68" s="121"/>
      <c r="N68" s="121"/>
      <c r="O68" s="122"/>
    </row>
    <row r="69" spans="1:15" ht="15" customHeight="1">
      <c r="A69" s="99"/>
      <c r="F69" s="121"/>
      <c r="H69" s="121"/>
      <c r="J69" s="121"/>
      <c r="L69" s="121"/>
      <c r="N69" s="121"/>
      <c r="O69" s="122"/>
    </row>
    <row r="70" spans="1:15" ht="15" customHeight="1">
      <c r="A70" s="99"/>
      <c r="F70" s="121"/>
      <c r="H70" s="121"/>
      <c r="J70" s="121"/>
      <c r="L70" s="121"/>
      <c r="N70" s="121"/>
      <c r="O70" s="122"/>
    </row>
    <row r="71" spans="1:15" ht="15" customHeight="1">
      <c r="A71" s="99"/>
      <c r="F71" s="121"/>
      <c r="H71" s="121"/>
      <c r="J71" s="121"/>
      <c r="L71" s="121"/>
      <c r="N71" s="121"/>
      <c r="O71" s="122"/>
    </row>
    <row r="72" spans="1:15" ht="15" customHeight="1">
      <c r="A72" s="99"/>
      <c r="F72" s="121"/>
      <c r="H72" s="121"/>
      <c r="J72" s="121"/>
      <c r="L72" s="121"/>
      <c r="N72" s="121"/>
      <c r="O72" s="122"/>
    </row>
    <row r="73" spans="1:15" ht="15" customHeight="1">
      <c r="A73" s="99"/>
      <c r="F73" s="121"/>
      <c r="H73" s="121"/>
      <c r="J73" s="121"/>
      <c r="L73" s="121"/>
      <c r="N73" s="121"/>
      <c r="O73" s="122"/>
    </row>
    <row r="74" spans="1:15" ht="15" customHeight="1">
      <c r="A74" s="99"/>
      <c r="F74" s="121"/>
      <c r="H74" s="121"/>
      <c r="J74" s="121"/>
      <c r="L74" s="121"/>
      <c r="N74" s="121"/>
      <c r="O74" s="122"/>
    </row>
    <row r="75" spans="1:15" ht="15" customHeight="1">
      <c r="A75" s="99"/>
      <c r="F75" s="121"/>
      <c r="H75" s="121"/>
      <c r="J75" s="121"/>
      <c r="L75" s="121"/>
      <c r="N75" s="121"/>
      <c r="O75" s="122"/>
    </row>
    <row r="76" spans="1:15" ht="15" customHeight="1">
      <c r="A76" s="99"/>
      <c r="F76" s="121"/>
      <c r="H76" s="121"/>
      <c r="J76" s="121"/>
      <c r="L76" s="121"/>
      <c r="N76" s="121"/>
      <c r="O76" s="122"/>
    </row>
    <row r="77" spans="1:15" ht="15" customHeight="1">
      <c r="A77" s="99"/>
      <c r="F77" s="121"/>
      <c r="H77" s="121"/>
      <c r="J77" s="121"/>
      <c r="L77" s="121"/>
      <c r="N77" s="121"/>
      <c r="O77" s="122"/>
    </row>
    <row r="78" spans="1:15" ht="15" customHeight="1">
      <c r="A78" s="99"/>
      <c r="F78" s="121"/>
      <c r="H78" s="121"/>
      <c r="J78" s="121"/>
      <c r="L78" s="121"/>
      <c r="N78" s="121"/>
      <c r="O78" s="122"/>
    </row>
    <row r="79" spans="1:15" ht="15" customHeight="1">
      <c r="A79" s="99"/>
      <c r="F79" s="121"/>
      <c r="H79" s="121"/>
      <c r="J79" s="121"/>
      <c r="L79" s="121"/>
      <c r="N79" s="121"/>
      <c r="O79" s="122"/>
    </row>
    <row r="80" spans="1:15" ht="15" customHeight="1">
      <c r="A80" s="99"/>
      <c r="F80" s="121"/>
      <c r="H80" s="121"/>
      <c r="J80" s="121"/>
      <c r="L80" s="121"/>
      <c r="N80" s="121"/>
      <c r="O80" s="122"/>
    </row>
    <row r="81" spans="1:15" ht="15" customHeight="1">
      <c r="A81" s="99"/>
      <c r="F81" s="121"/>
      <c r="H81" s="121"/>
      <c r="J81" s="121"/>
      <c r="L81" s="121"/>
      <c r="N81" s="121"/>
      <c r="O81" s="122"/>
    </row>
    <row r="82" spans="1:15" ht="15" customHeight="1">
      <c r="A82" s="99"/>
      <c r="F82" s="121"/>
      <c r="H82" s="121"/>
      <c r="J82" s="121"/>
      <c r="L82" s="121"/>
      <c r="N82" s="121"/>
      <c r="O82" s="122"/>
    </row>
    <row r="83" spans="1:15" ht="15" customHeight="1">
      <c r="A83" s="99"/>
      <c r="F83" s="121"/>
      <c r="H83" s="121"/>
      <c r="J83" s="121"/>
      <c r="L83" s="121"/>
      <c r="N83" s="121"/>
      <c r="O83" s="122"/>
    </row>
    <row r="84" spans="1:15" ht="15" customHeight="1">
      <c r="A84" s="99"/>
      <c r="F84" s="121"/>
      <c r="H84" s="121"/>
      <c r="J84" s="121"/>
      <c r="L84" s="121"/>
      <c r="N84" s="121"/>
      <c r="O84" s="122"/>
    </row>
    <row r="85" spans="1:15" ht="15" customHeight="1">
      <c r="A85" s="99"/>
      <c r="F85" s="121"/>
      <c r="H85" s="121"/>
      <c r="J85" s="121"/>
      <c r="L85" s="121"/>
      <c r="N85" s="121"/>
      <c r="O85" s="122"/>
    </row>
    <row r="86" spans="1:15" ht="15" customHeight="1">
      <c r="A86" s="99"/>
      <c r="F86" s="121"/>
      <c r="H86" s="121"/>
      <c r="J86" s="121"/>
      <c r="L86" s="121"/>
      <c r="N86" s="121"/>
      <c r="O86" s="122"/>
    </row>
    <row r="87" spans="1:15" ht="15" customHeight="1">
      <c r="A87" s="99"/>
      <c r="F87" s="121"/>
      <c r="H87" s="121"/>
      <c r="J87" s="121"/>
      <c r="L87" s="121"/>
      <c r="N87" s="121"/>
      <c r="O87" s="122"/>
    </row>
    <row r="88" spans="1:15" ht="15" customHeight="1">
      <c r="A88" s="99"/>
      <c r="F88" s="121"/>
      <c r="H88" s="121"/>
      <c r="J88" s="121"/>
      <c r="L88" s="121"/>
      <c r="N88" s="121"/>
      <c r="O88" s="122"/>
    </row>
    <row r="89" spans="1:15" ht="15" customHeight="1">
      <c r="A89" s="99"/>
      <c r="F89" s="121"/>
      <c r="H89" s="121"/>
      <c r="J89" s="121"/>
      <c r="L89" s="121"/>
      <c r="N89" s="121"/>
      <c r="O89" s="122"/>
    </row>
    <row r="90" spans="1:15" ht="15" customHeight="1">
      <c r="A90" s="99"/>
      <c r="F90" s="121"/>
      <c r="H90" s="121"/>
      <c r="J90" s="121"/>
      <c r="L90" s="121"/>
      <c r="N90" s="121"/>
      <c r="O90" s="122"/>
    </row>
    <row r="91" spans="1:15" ht="15" customHeight="1">
      <c r="A91" s="99"/>
      <c r="F91" s="121"/>
      <c r="H91" s="121"/>
      <c r="J91" s="121"/>
      <c r="L91" s="121"/>
      <c r="N91" s="121"/>
      <c r="O91" s="122"/>
    </row>
    <row r="92" spans="1:15" ht="15" customHeight="1">
      <c r="A92" s="99"/>
      <c r="F92" s="121"/>
      <c r="H92" s="121"/>
      <c r="J92" s="121"/>
      <c r="L92" s="121"/>
      <c r="N92" s="121"/>
      <c r="O92" s="122"/>
    </row>
    <row r="93" spans="1:15" ht="15" customHeight="1">
      <c r="A93" s="99"/>
      <c r="F93" s="121"/>
      <c r="H93" s="121"/>
      <c r="J93" s="121"/>
      <c r="L93" s="121"/>
      <c r="N93" s="121"/>
      <c r="O93" s="122"/>
    </row>
    <row r="94" spans="1:15" ht="15" customHeight="1">
      <c r="A94" s="99"/>
      <c r="F94" s="121"/>
      <c r="H94" s="121"/>
      <c r="J94" s="121"/>
      <c r="L94" s="121"/>
      <c r="N94" s="121"/>
      <c r="O94" s="122"/>
    </row>
    <row r="95" spans="1:15" ht="15" customHeight="1">
      <c r="A95" s="99"/>
      <c r="F95" s="121"/>
      <c r="H95" s="121"/>
      <c r="J95" s="121"/>
      <c r="L95" s="121"/>
      <c r="N95" s="121"/>
      <c r="O95" s="122"/>
    </row>
    <row r="96" spans="1:15" ht="15" customHeight="1">
      <c r="A96" s="99"/>
      <c r="F96" s="121"/>
      <c r="H96" s="121"/>
      <c r="J96" s="121"/>
      <c r="L96" s="121"/>
      <c r="N96" s="121"/>
      <c r="O96" s="122"/>
    </row>
    <row r="97" spans="1:15" ht="15" customHeight="1">
      <c r="A97" s="99"/>
      <c r="F97" s="121"/>
      <c r="H97" s="121"/>
      <c r="J97" s="121"/>
      <c r="L97" s="121"/>
      <c r="N97" s="121"/>
      <c r="O97" s="122"/>
    </row>
    <row r="98" spans="1:15" ht="15" customHeight="1">
      <c r="A98" s="99"/>
      <c r="F98" s="121"/>
      <c r="H98" s="121"/>
      <c r="J98" s="121"/>
      <c r="L98" s="121"/>
      <c r="N98" s="121"/>
      <c r="O98" s="122"/>
    </row>
    <row r="99" spans="1:15" ht="15" customHeight="1">
      <c r="A99" s="99"/>
      <c r="F99" s="121"/>
      <c r="H99" s="121"/>
      <c r="J99" s="121"/>
      <c r="L99" s="121"/>
      <c r="N99" s="121"/>
      <c r="O99" s="122"/>
    </row>
    <row r="100" spans="1:15" ht="15" customHeight="1">
      <c r="A100" s="99"/>
      <c r="F100" s="121"/>
      <c r="H100" s="121"/>
      <c r="J100" s="121"/>
      <c r="L100" s="121"/>
      <c r="N100" s="121"/>
      <c r="O100" s="122"/>
    </row>
    <row r="101" spans="1:15" ht="15" customHeight="1">
      <c r="A101" s="99"/>
      <c r="F101" s="121"/>
      <c r="H101" s="121"/>
      <c r="J101" s="121"/>
      <c r="L101" s="121"/>
      <c r="N101" s="121"/>
      <c r="O101" s="122"/>
    </row>
    <row r="102" spans="1:15" ht="15" customHeight="1">
      <c r="A102" s="99"/>
      <c r="F102" s="121"/>
      <c r="H102" s="121"/>
      <c r="J102" s="121"/>
      <c r="L102" s="121"/>
      <c r="N102" s="121"/>
      <c r="O102" s="122"/>
    </row>
    <row r="103" spans="1:15" ht="15" customHeight="1">
      <c r="A103" s="99"/>
      <c r="F103" s="121"/>
      <c r="H103" s="121"/>
      <c r="J103" s="121"/>
      <c r="L103" s="121"/>
      <c r="N103" s="121"/>
      <c r="O103" s="122"/>
    </row>
    <row r="104" spans="1:15" ht="15" customHeight="1">
      <c r="A104" s="99"/>
      <c r="F104" s="121"/>
      <c r="H104" s="121"/>
      <c r="J104" s="121"/>
      <c r="L104" s="121"/>
      <c r="N104" s="121"/>
      <c r="O104" s="122"/>
    </row>
    <row r="105" spans="1:15" ht="15" customHeight="1">
      <c r="A105" s="99"/>
      <c r="F105" s="121"/>
      <c r="H105" s="121"/>
      <c r="J105" s="121"/>
      <c r="L105" s="121"/>
      <c r="N105" s="121"/>
      <c r="O105" s="122"/>
    </row>
    <row r="106" spans="1:15" ht="15" customHeight="1">
      <c r="A106" s="99"/>
      <c r="F106" s="121"/>
      <c r="H106" s="121"/>
      <c r="J106" s="121"/>
      <c r="L106" s="121"/>
      <c r="N106" s="121"/>
      <c r="O106" s="122"/>
    </row>
    <row r="107" spans="1:15" ht="15" customHeight="1">
      <c r="A107" s="99"/>
      <c r="F107" s="121"/>
      <c r="H107" s="121"/>
      <c r="J107" s="121"/>
      <c r="L107" s="121"/>
      <c r="N107" s="121"/>
      <c r="O107" s="122"/>
    </row>
    <row r="108" spans="1:15" ht="15" customHeight="1">
      <c r="A108" s="99"/>
      <c r="F108" s="121"/>
      <c r="H108" s="121"/>
      <c r="J108" s="121"/>
      <c r="L108" s="121"/>
      <c r="N108" s="121"/>
      <c r="O108" s="122"/>
    </row>
    <row r="109" spans="1:15" ht="15" customHeight="1">
      <c r="A109" s="99"/>
      <c r="F109" s="121"/>
      <c r="H109" s="121"/>
      <c r="J109" s="121"/>
      <c r="L109" s="121"/>
      <c r="N109" s="121"/>
      <c r="O109" s="122"/>
    </row>
    <row r="110" spans="1:15" ht="15" customHeight="1">
      <c r="A110" s="99"/>
      <c r="F110" s="121"/>
      <c r="H110" s="121"/>
      <c r="J110" s="121"/>
      <c r="L110" s="121"/>
      <c r="N110" s="121"/>
      <c r="O110" s="122"/>
    </row>
    <row r="111" spans="1:15" ht="15" customHeight="1">
      <c r="A111" s="99"/>
      <c r="F111" s="121"/>
      <c r="H111" s="121"/>
      <c r="J111" s="121"/>
      <c r="L111" s="121"/>
      <c r="N111" s="121"/>
      <c r="O111" s="122"/>
    </row>
    <row r="112" spans="1:15" ht="15" customHeight="1">
      <c r="A112" s="99"/>
      <c r="F112" s="121"/>
      <c r="H112" s="121"/>
      <c r="J112" s="121"/>
      <c r="L112" s="121"/>
      <c r="N112" s="121"/>
      <c r="O112" s="122"/>
    </row>
    <row r="113" spans="1:15" ht="15" customHeight="1">
      <c r="A113" s="99"/>
      <c r="F113" s="121"/>
      <c r="H113" s="121"/>
      <c r="J113" s="121"/>
      <c r="L113" s="121"/>
      <c r="N113" s="121"/>
      <c r="O113" s="122"/>
    </row>
    <row r="114" spans="1:15" ht="15" customHeight="1">
      <c r="A114" s="99"/>
      <c r="F114" s="121"/>
      <c r="H114" s="121"/>
      <c r="J114" s="121"/>
      <c r="L114" s="121"/>
      <c r="N114" s="121"/>
      <c r="O114" s="122"/>
    </row>
    <row r="115" spans="1:15" ht="15" customHeight="1">
      <c r="A115" s="99"/>
      <c r="F115" s="121"/>
      <c r="H115" s="121"/>
      <c r="J115" s="121"/>
      <c r="L115" s="121"/>
      <c r="N115" s="121"/>
      <c r="O115" s="122"/>
    </row>
    <row r="116" spans="1:15" ht="15" customHeight="1">
      <c r="A116" s="99"/>
      <c r="F116" s="121"/>
      <c r="H116" s="121"/>
      <c r="J116" s="121"/>
      <c r="L116" s="121"/>
      <c r="N116" s="121"/>
      <c r="O116" s="122"/>
    </row>
    <row r="117" spans="1:15" ht="15" customHeight="1">
      <c r="A117" s="99"/>
      <c r="F117" s="121"/>
      <c r="H117" s="121"/>
      <c r="J117" s="121"/>
      <c r="L117" s="121"/>
      <c r="N117" s="121"/>
      <c r="O117" s="122"/>
    </row>
    <row r="118" spans="1:15" ht="15" customHeight="1">
      <c r="A118" s="99"/>
      <c r="F118" s="121"/>
      <c r="H118" s="121"/>
      <c r="J118" s="121"/>
      <c r="L118" s="121"/>
      <c r="N118" s="121"/>
      <c r="O118" s="122"/>
    </row>
    <row r="119" spans="1:15" ht="15" customHeight="1">
      <c r="A119" s="99"/>
      <c r="F119" s="121"/>
      <c r="H119" s="121"/>
      <c r="J119" s="121"/>
      <c r="L119" s="121"/>
      <c r="N119" s="121"/>
      <c r="O119" s="122"/>
    </row>
    <row r="120" spans="1:15" ht="15" customHeight="1">
      <c r="A120" s="99"/>
      <c r="F120" s="121"/>
      <c r="H120" s="121"/>
      <c r="J120" s="121"/>
      <c r="L120" s="121"/>
      <c r="N120" s="121"/>
      <c r="O120" s="122"/>
    </row>
    <row r="121" spans="1:15" ht="15" customHeight="1">
      <c r="A121" s="99"/>
      <c r="F121" s="121"/>
      <c r="H121" s="121"/>
      <c r="J121" s="121"/>
      <c r="L121" s="121"/>
      <c r="N121" s="121"/>
      <c r="O121" s="122"/>
    </row>
    <row r="122" spans="1:15" ht="15" customHeight="1">
      <c r="A122" s="99"/>
      <c r="F122" s="121"/>
      <c r="H122" s="121"/>
      <c r="J122" s="121"/>
      <c r="L122" s="121"/>
      <c r="N122" s="121"/>
      <c r="O122" s="122"/>
    </row>
    <row r="123" spans="1:15" ht="15" customHeight="1">
      <c r="A123" s="99"/>
      <c r="F123" s="121"/>
      <c r="H123" s="121"/>
      <c r="J123" s="121"/>
      <c r="L123" s="121"/>
      <c r="N123" s="121"/>
      <c r="O123" s="122"/>
    </row>
    <row r="124" spans="1:15" ht="15" customHeight="1">
      <c r="A124" s="99"/>
      <c r="F124" s="121"/>
      <c r="H124" s="121"/>
      <c r="J124" s="121"/>
      <c r="L124" s="121"/>
      <c r="N124" s="121"/>
      <c r="O124" s="122"/>
    </row>
    <row r="125" spans="1:15" ht="15" customHeight="1">
      <c r="A125" s="99"/>
      <c r="F125" s="121"/>
      <c r="H125" s="121"/>
      <c r="J125" s="121"/>
      <c r="L125" s="121"/>
      <c r="N125" s="121"/>
      <c r="O125" s="122"/>
    </row>
    <row r="126" spans="1:15" ht="15" customHeight="1">
      <c r="A126" s="99"/>
      <c r="F126" s="121"/>
      <c r="H126" s="121"/>
      <c r="J126" s="121"/>
      <c r="L126" s="121"/>
      <c r="N126" s="121"/>
      <c r="O126" s="122"/>
    </row>
    <row r="127" spans="1:15" ht="15" customHeight="1">
      <c r="A127" s="99"/>
      <c r="F127" s="121"/>
      <c r="H127" s="121"/>
      <c r="J127" s="121"/>
      <c r="L127" s="121"/>
      <c r="N127" s="121"/>
      <c r="O127" s="122"/>
    </row>
    <row r="128" spans="1:15" ht="15" customHeight="1">
      <c r="A128" s="99"/>
      <c r="F128" s="121"/>
      <c r="H128" s="121"/>
      <c r="J128" s="121"/>
      <c r="L128" s="121"/>
      <c r="N128" s="121"/>
      <c r="O128" s="122"/>
    </row>
    <row r="129" spans="1:15" ht="15" customHeight="1">
      <c r="A129" s="99"/>
      <c r="F129" s="121"/>
      <c r="H129" s="121"/>
      <c r="J129" s="121"/>
      <c r="L129" s="121"/>
      <c r="N129" s="121"/>
      <c r="O129" s="122"/>
    </row>
    <row r="130" spans="1:15" ht="15" customHeight="1">
      <c r="A130" s="99"/>
      <c r="F130" s="121"/>
      <c r="H130" s="121"/>
      <c r="J130" s="121"/>
      <c r="L130" s="121"/>
      <c r="N130" s="121"/>
      <c r="O130" s="122"/>
    </row>
    <row r="131" spans="1:15" ht="15" customHeight="1">
      <c r="A131" s="99"/>
      <c r="F131" s="121"/>
      <c r="H131" s="121"/>
      <c r="J131" s="121"/>
      <c r="L131" s="121"/>
      <c r="N131" s="121"/>
      <c r="O131" s="122"/>
    </row>
    <row r="132" spans="1:15" ht="15" customHeight="1">
      <c r="A132" s="99"/>
      <c r="F132" s="121"/>
      <c r="H132" s="121"/>
      <c r="J132" s="121"/>
      <c r="L132" s="121"/>
      <c r="N132" s="121"/>
      <c r="O132" s="122"/>
    </row>
    <row r="133" spans="1:15" ht="15" customHeight="1">
      <c r="A133" s="99"/>
      <c r="F133" s="121"/>
      <c r="H133" s="121"/>
      <c r="J133" s="121"/>
      <c r="L133" s="121"/>
      <c r="N133" s="121"/>
      <c r="O133" s="122"/>
    </row>
    <row r="134" spans="1:15" ht="15" customHeight="1">
      <c r="A134" s="99"/>
      <c r="F134" s="121"/>
      <c r="H134" s="121"/>
      <c r="J134" s="121"/>
      <c r="L134" s="121"/>
      <c r="N134" s="121"/>
      <c r="O134" s="122"/>
    </row>
    <row r="135" spans="1:15" ht="15" customHeight="1">
      <c r="A135" s="99"/>
      <c r="F135" s="121"/>
      <c r="H135" s="121"/>
      <c r="J135" s="121"/>
      <c r="L135" s="121"/>
      <c r="N135" s="121"/>
      <c r="O135" s="122"/>
    </row>
    <row r="136" spans="1:15" ht="15" customHeight="1">
      <c r="A136" s="99"/>
      <c r="F136" s="121"/>
      <c r="H136" s="121"/>
      <c r="J136" s="121"/>
      <c r="L136" s="121"/>
      <c r="N136" s="121"/>
      <c r="O136" s="122"/>
    </row>
    <row r="137" spans="1:15" ht="15" customHeight="1">
      <c r="A137" s="99"/>
      <c r="F137" s="121"/>
      <c r="H137" s="121"/>
      <c r="J137" s="121"/>
      <c r="L137" s="121"/>
      <c r="N137" s="121"/>
      <c r="O137" s="122"/>
    </row>
    <row r="138" spans="1:15" ht="15" customHeight="1">
      <c r="A138" s="99"/>
      <c r="F138" s="121"/>
      <c r="H138" s="121"/>
      <c r="J138" s="121"/>
      <c r="L138" s="121"/>
      <c r="N138" s="121"/>
      <c r="O138" s="122"/>
    </row>
    <row r="139" spans="1:15" ht="15" customHeight="1">
      <c r="A139" s="99"/>
      <c r="F139" s="121"/>
      <c r="H139" s="121"/>
      <c r="J139" s="121"/>
      <c r="L139" s="121"/>
      <c r="N139" s="121"/>
      <c r="O139" s="122"/>
    </row>
    <row r="140" spans="1:15" ht="15" customHeight="1">
      <c r="A140" s="99"/>
      <c r="F140" s="121"/>
      <c r="H140" s="121"/>
      <c r="J140" s="121"/>
      <c r="L140" s="121"/>
      <c r="N140" s="121"/>
      <c r="O140" s="122"/>
    </row>
    <row r="141" spans="1:15" ht="15" customHeight="1">
      <c r="A141" s="99"/>
      <c r="F141" s="121"/>
      <c r="H141" s="121"/>
      <c r="J141" s="121"/>
      <c r="L141" s="121"/>
      <c r="N141" s="121"/>
      <c r="O141" s="122"/>
    </row>
    <row r="142" spans="1:15" ht="15" customHeight="1">
      <c r="A142" s="99"/>
      <c r="F142" s="121"/>
      <c r="H142" s="121"/>
      <c r="J142" s="121"/>
      <c r="L142" s="121"/>
      <c r="N142" s="121"/>
      <c r="O142" s="122"/>
    </row>
    <row r="143" spans="1:15" ht="15" customHeight="1">
      <c r="A143" s="99"/>
      <c r="F143" s="121"/>
      <c r="H143" s="121"/>
      <c r="J143" s="121"/>
      <c r="L143" s="121"/>
      <c r="N143" s="121"/>
      <c r="O143" s="122"/>
    </row>
    <row r="144" spans="1:15" ht="15" customHeight="1">
      <c r="A144" s="99"/>
      <c r="F144" s="121"/>
      <c r="H144" s="121"/>
      <c r="J144" s="121"/>
      <c r="L144" s="121"/>
      <c r="N144" s="121"/>
      <c r="O144" s="122"/>
    </row>
    <row r="145" spans="1:15" ht="15" customHeight="1">
      <c r="A145" s="99"/>
      <c r="F145" s="121"/>
      <c r="H145" s="121"/>
      <c r="J145" s="121"/>
      <c r="L145" s="121"/>
      <c r="N145" s="121"/>
      <c r="O145" s="122"/>
    </row>
    <row r="146" spans="1:15" ht="15" customHeight="1">
      <c r="A146" s="99"/>
      <c r="F146" s="121"/>
      <c r="H146" s="121"/>
      <c r="J146" s="121"/>
      <c r="L146" s="121"/>
      <c r="N146" s="121"/>
      <c r="O146" s="122"/>
    </row>
    <row r="147" spans="1:15" ht="15" customHeight="1">
      <c r="A147" s="99"/>
      <c r="F147" s="121"/>
      <c r="H147" s="121"/>
      <c r="J147" s="121"/>
      <c r="L147" s="121"/>
      <c r="N147" s="121"/>
      <c r="O147" s="122"/>
    </row>
    <row r="148" spans="1:15" ht="15" customHeight="1">
      <c r="A148" s="99"/>
      <c r="F148" s="121"/>
      <c r="H148" s="121"/>
      <c r="J148" s="121"/>
      <c r="L148" s="121"/>
      <c r="N148" s="121"/>
      <c r="O148" s="122"/>
    </row>
    <row r="149" spans="1:15" ht="15" customHeight="1">
      <c r="A149" s="99"/>
      <c r="F149" s="121"/>
      <c r="H149" s="121"/>
      <c r="J149" s="121"/>
      <c r="L149" s="121"/>
      <c r="N149" s="121"/>
      <c r="O149" s="122"/>
    </row>
    <row r="150" spans="1:15" ht="15" customHeight="1">
      <c r="A150" s="99"/>
      <c r="F150" s="121"/>
      <c r="H150" s="121"/>
      <c r="J150" s="121"/>
      <c r="L150" s="121"/>
      <c r="N150" s="121"/>
      <c r="O150" s="122"/>
    </row>
    <row r="151" spans="1:15" ht="15" customHeight="1">
      <c r="A151" s="99"/>
      <c r="F151" s="121"/>
      <c r="H151" s="121"/>
      <c r="J151" s="121"/>
      <c r="L151" s="121"/>
      <c r="N151" s="121"/>
      <c r="O151" s="122"/>
    </row>
    <row r="152" spans="1:15" ht="15" customHeight="1">
      <c r="A152" s="99"/>
      <c r="F152" s="121"/>
      <c r="H152" s="121"/>
      <c r="J152" s="121"/>
      <c r="L152" s="121"/>
      <c r="N152" s="121"/>
      <c r="O152" s="122"/>
    </row>
    <row r="153" spans="1:15" ht="15" customHeight="1">
      <c r="A153" s="99"/>
      <c r="F153" s="121"/>
      <c r="H153" s="121"/>
      <c r="J153" s="121"/>
      <c r="L153" s="121"/>
      <c r="N153" s="121"/>
      <c r="O153" s="122"/>
    </row>
    <row r="154" spans="1:15" ht="15" customHeight="1">
      <c r="A154" s="99"/>
      <c r="F154" s="121"/>
      <c r="H154" s="121"/>
      <c r="J154" s="121"/>
      <c r="L154" s="121"/>
      <c r="N154" s="121"/>
      <c r="O154" s="122"/>
    </row>
    <row r="155" spans="1:15" ht="15" customHeight="1">
      <c r="A155" s="99"/>
      <c r="F155" s="121"/>
      <c r="H155" s="121"/>
      <c r="J155" s="121"/>
      <c r="L155" s="121"/>
      <c r="N155" s="121"/>
      <c r="O155" s="122"/>
    </row>
    <row r="156" spans="1:15" ht="15" customHeight="1">
      <c r="A156" s="99"/>
      <c r="F156" s="121"/>
      <c r="H156" s="121"/>
      <c r="J156" s="121"/>
      <c r="L156" s="121"/>
      <c r="N156" s="121"/>
      <c r="O156" s="122"/>
    </row>
    <row r="157" spans="1:15" ht="15" customHeight="1">
      <c r="A157" s="99"/>
      <c r="F157" s="121"/>
      <c r="H157" s="121"/>
      <c r="J157" s="121"/>
      <c r="L157" s="121"/>
      <c r="N157" s="121"/>
      <c r="O157" s="122"/>
    </row>
    <row r="158" spans="1:15" ht="15" customHeight="1">
      <c r="A158" s="99"/>
      <c r="F158" s="121"/>
      <c r="H158" s="121"/>
      <c r="J158" s="121"/>
      <c r="L158" s="121"/>
      <c r="N158" s="121"/>
      <c r="O158" s="122"/>
    </row>
    <row r="159" spans="1:15" ht="15" customHeight="1">
      <c r="A159" s="99"/>
      <c r="F159" s="121"/>
      <c r="H159" s="121"/>
      <c r="J159" s="121"/>
      <c r="L159" s="121"/>
      <c r="N159" s="121"/>
      <c r="O159" s="122"/>
    </row>
    <row r="160" spans="1:15" ht="15" customHeight="1">
      <c r="A160" s="99"/>
      <c r="F160" s="121"/>
      <c r="H160" s="121"/>
      <c r="J160" s="121"/>
      <c r="L160" s="121"/>
      <c r="N160" s="121"/>
      <c r="O160" s="122"/>
    </row>
    <row r="161" spans="1:15" ht="15" customHeight="1">
      <c r="A161" s="99"/>
      <c r="O161" s="99"/>
    </row>
    <row r="162" spans="1:15" ht="15" customHeight="1">
      <c r="A162" s="99"/>
      <c r="O162" s="99"/>
    </row>
    <row r="163" spans="1:15" ht="15" customHeight="1">
      <c r="A163" s="99"/>
      <c r="O163" s="99"/>
    </row>
    <row r="164" spans="1:15" ht="15" customHeight="1">
      <c r="A164" s="99"/>
      <c r="O164" s="99"/>
    </row>
    <row r="165" spans="1:15" ht="15" customHeight="1">
      <c r="A165" s="99"/>
      <c r="O165" s="99"/>
    </row>
    <row r="166" spans="1:15" ht="15" customHeight="1">
      <c r="A166" s="99"/>
      <c r="O166" s="99"/>
    </row>
    <row r="167" spans="1:15" ht="15" customHeight="1">
      <c r="A167" s="99"/>
      <c r="O167" s="99"/>
    </row>
    <row r="168" spans="1:15" ht="15" customHeight="1">
      <c r="A168" s="99"/>
      <c r="O168" s="99"/>
    </row>
    <row r="169" spans="1:15" ht="15" customHeight="1">
      <c r="A169" s="99"/>
      <c r="O169" s="99"/>
    </row>
    <row r="170" spans="1:15" ht="15" customHeight="1">
      <c r="A170" s="99"/>
      <c r="O170" s="99"/>
    </row>
    <row r="171" spans="1:15" ht="15" customHeight="1">
      <c r="A171" s="99"/>
      <c r="O171" s="99"/>
    </row>
    <row r="172" spans="1:15" ht="15" customHeight="1">
      <c r="A172" s="99"/>
      <c r="O172" s="99"/>
    </row>
    <row r="173" spans="1:15" ht="15" customHeight="1">
      <c r="A173" s="99"/>
      <c r="O173" s="99"/>
    </row>
    <row r="174" spans="1:15" ht="15" customHeight="1">
      <c r="A174" s="99"/>
      <c r="O174" s="99"/>
    </row>
    <row r="175" spans="1:15" ht="15" customHeight="1">
      <c r="A175" s="99"/>
      <c r="O175" s="99"/>
    </row>
    <row r="176" spans="1:15" ht="15" customHeight="1">
      <c r="A176" s="99"/>
      <c r="O176" s="99"/>
    </row>
    <row r="177" spans="1:15" ht="15" customHeight="1">
      <c r="A177" s="99"/>
      <c r="O177" s="99"/>
    </row>
    <row r="178" spans="1:15" ht="15" customHeight="1">
      <c r="A178" s="99"/>
      <c r="O178" s="99"/>
    </row>
    <row r="179" spans="1:15" ht="15" customHeight="1">
      <c r="A179" s="99"/>
      <c r="O179" s="99"/>
    </row>
    <row r="180" spans="1:15" ht="15" customHeight="1">
      <c r="A180" s="99"/>
      <c r="O180" s="99"/>
    </row>
    <row r="181" spans="1:15" ht="15" customHeight="1">
      <c r="A181" s="99"/>
      <c r="O181" s="99"/>
    </row>
    <row r="182" spans="1:15" ht="15" customHeight="1">
      <c r="A182" s="99"/>
      <c r="O182" s="99"/>
    </row>
    <row r="183" spans="1:15" ht="15" customHeight="1">
      <c r="A183" s="99"/>
      <c r="O183" s="99"/>
    </row>
    <row r="184" spans="1:15" ht="15" customHeight="1">
      <c r="A184" s="99"/>
      <c r="O184" s="99"/>
    </row>
    <row r="185" spans="1:15" ht="15" customHeight="1">
      <c r="A185" s="99"/>
      <c r="O185" s="99"/>
    </row>
    <row r="186" spans="1:15" ht="15" customHeight="1">
      <c r="A186" s="99"/>
      <c r="O186" s="99"/>
    </row>
    <row r="187" spans="1:15" ht="15" customHeight="1">
      <c r="A187" s="99"/>
      <c r="O187" s="99"/>
    </row>
    <row r="188" spans="1:15" ht="15" customHeight="1">
      <c r="A188" s="99"/>
      <c r="O188" s="99"/>
    </row>
    <row r="189" spans="1:15" ht="15" customHeight="1">
      <c r="A189" s="99"/>
      <c r="O189" s="99"/>
    </row>
    <row r="190" spans="1:15" ht="15" customHeight="1">
      <c r="A190" s="99"/>
      <c r="O190" s="99"/>
    </row>
    <row r="191" spans="1:15" ht="15" customHeight="1">
      <c r="A191" s="99"/>
      <c r="O191" s="99"/>
    </row>
    <row r="192" spans="1:15" ht="15" customHeight="1">
      <c r="A192" s="99"/>
      <c r="O192" s="99"/>
    </row>
    <row r="193" spans="1:15" ht="15" customHeight="1">
      <c r="A193" s="99"/>
      <c r="O193" s="99"/>
    </row>
    <row r="194" spans="1:15" ht="15" customHeight="1">
      <c r="A194" s="99"/>
      <c r="O194" s="99"/>
    </row>
    <row r="195" spans="1:15" ht="15" customHeight="1">
      <c r="A195" s="99"/>
      <c r="O195" s="99"/>
    </row>
    <row r="196" spans="1:15" ht="15" customHeight="1">
      <c r="A196" s="99"/>
      <c r="O196" s="99"/>
    </row>
    <row r="197" spans="1:15" ht="15" customHeight="1">
      <c r="A197" s="99"/>
      <c r="O197" s="99"/>
    </row>
    <row r="198" spans="1:15" ht="15" customHeight="1">
      <c r="A198" s="99"/>
      <c r="O198" s="99"/>
    </row>
    <row r="199" spans="1:15" ht="15" customHeight="1">
      <c r="A199" s="99"/>
      <c r="O199" s="99"/>
    </row>
    <row r="200" spans="1:15" ht="15" customHeight="1">
      <c r="A200" s="99"/>
      <c r="O200" s="99"/>
    </row>
    <row r="201" spans="1:15" ht="15" customHeight="1">
      <c r="A201" s="99"/>
      <c r="O201" s="99"/>
    </row>
    <row r="202" spans="1:15" ht="15" customHeight="1">
      <c r="A202" s="99"/>
      <c r="O202" s="99"/>
    </row>
    <row r="203" spans="1:15" ht="15" customHeight="1">
      <c r="A203" s="99"/>
      <c r="O203" s="99"/>
    </row>
    <row r="204" spans="1:15" ht="15" customHeight="1">
      <c r="A204" s="99"/>
      <c r="O204" s="99"/>
    </row>
    <row r="205" spans="1:15" ht="15" customHeight="1">
      <c r="A205" s="99"/>
      <c r="O205" s="99"/>
    </row>
    <row r="206" spans="1:15" ht="15" customHeight="1">
      <c r="A206" s="99"/>
      <c r="O206" s="99"/>
    </row>
    <row r="207" spans="1:15" ht="15" customHeight="1">
      <c r="A207" s="99"/>
      <c r="O207" s="99"/>
    </row>
    <row r="208" spans="1:15" ht="15" customHeight="1">
      <c r="A208" s="99"/>
      <c r="O208" s="99"/>
    </row>
    <row r="209" spans="1:15" ht="15" customHeight="1">
      <c r="A209" s="99"/>
      <c r="O209" s="99"/>
    </row>
    <row r="210" spans="1:15" ht="15" customHeight="1">
      <c r="A210" s="99"/>
      <c r="O210" s="99"/>
    </row>
    <row r="211" spans="1:15" ht="15" customHeight="1">
      <c r="A211" s="99"/>
      <c r="O211" s="99"/>
    </row>
    <row r="212" spans="1:15" ht="15" customHeight="1">
      <c r="A212" s="99"/>
      <c r="O212" s="99"/>
    </row>
    <row r="213" spans="1:15" ht="15" customHeight="1">
      <c r="A213" s="99"/>
      <c r="O213" s="99"/>
    </row>
    <row r="214" spans="1:15" ht="15" customHeight="1">
      <c r="A214" s="99"/>
      <c r="O214" s="99"/>
    </row>
    <row r="215" spans="1:15" ht="15" customHeight="1">
      <c r="A215" s="99"/>
      <c r="O215" s="99"/>
    </row>
    <row r="216" spans="1:15" ht="15" customHeight="1">
      <c r="A216" s="99"/>
      <c r="O216" s="99"/>
    </row>
    <row r="217" spans="1:15" ht="15" customHeight="1">
      <c r="A217" s="99"/>
      <c r="O217" s="99"/>
    </row>
    <row r="218" spans="1:15" ht="15" customHeight="1">
      <c r="A218" s="99"/>
      <c r="O218" s="99"/>
    </row>
    <row r="219" spans="1:15" ht="15" customHeight="1">
      <c r="A219" s="99"/>
      <c r="O219" s="99"/>
    </row>
    <row r="220" spans="1:15" ht="15" customHeight="1">
      <c r="A220" s="99"/>
      <c r="O220" s="99"/>
    </row>
    <row r="221" spans="1:15" ht="15" customHeight="1">
      <c r="A221" s="99"/>
      <c r="O221" s="99"/>
    </row>
    <row r="222" spans="1:15" ht="15" customHeight="1">
      <c r="A222" s="99"/>
    </row>
    <row r="223" spans="1:15" ht="15" customHeight="1">
      <c r="A223" s="99"/>
    </row>
    <row r="224" spans="1:15" ht="15" customHeight="1">
      <c r="A224" s="99"/>
    </row>
    <row r="225" spans="1:1" ht="15" customHeight="1">
      <c r="A225" s="99"/>
    </row>
    <row r="226" spans="1:1" ht="15" customHeight="1">
      <c r="A226" s="99"/>
    </row>
    <row r="227" spans="1:1" ht="15" customHeight="1">
      <c r="A227" s="99"/>
    </row>
    <row r="228" spans="1:1" ht="15" customHeight="1">
      <c r="A228" s="99"/>
    </row>
    <row r="229" spans="1:1" ht="15" customHeight="1">
      <c r="A229" s="99"/>
    </row>
    <row r="230" spans="1:1" ht="15" customHeight="1">
      <c r="A230" s="99"/>
    </row>
    <row r="231" spans="1:1" ht="15" customHeight="1">
      <c r="A231" s="99"/>
    </row>
    <row r="232" spans="1:1" ht="15" customHeight="1">
      <c r="A232" s="99"/>
    </row>
    <row r="233" spans="1:1" ht="15" customHeight="1">
      <c r="A233" s="99"/>
    </row>
    <row r="234" spans="1:1" ht="15" customHeight="1">
      <c r="A234" s="99"/>
    </row>
    <row r="235" spans="1:1" ht="15" customHeight="1">
      <c r="A235" s="99"/>
    </row>
    <row r="236" spans="1:1" ht="15" customHeight="1">
      <c r="A236" s="99"/>
    </row>
    <row r="237" spans="1:1" ht="15" customHeight="1">
      <c r="A237" s="99"/>
    </row>
    <row r="238" spans="1:1" ht="15" customHeight="1">
      <c r="A238" s="99"/>
    </row>
    <row r="239" spans="1:1" ht="15" customHeight="1">
      <c r="A239" s="99"/>
    </row>
    <row r="240" spans="1:1" ht="15" customHeight="1">
      <c r="A240" s="99"/>
    </row>
    <row r="241" spans="1:1" ht="15" customHeight="1">
      <c r="A241" s="99"/>
    </row>
    <row r="242" spans="1:1" ht="15" customHeight="1">
      <c r="A242" s="99"/>
    </row>
    <row r="243" spans="1:1" ht="15" customHeight="1">
      <c r="A243" s="99"/>
    </row>
    <row r="244" spans="1:1" ht="15" customHeight="1">
      <c r="A244" s="99"/>
    </row>
    <row r="245" spans="1:1" ht="15" customHeight="1">
      <c r="A245" s="99"/>
    </row>
    <row r="246" spans="1:1" ht="15" customHeight="1">
      <c r="A246" s="99"/>
    </row>
    <row r="247" spans="1:1" ht="15" customHeight="1">
      <c r="A247" s="99"/>
    </row>
    <row r="248" spans="1:1" ht="15" customHeight="1">
      <c r="A248" s="99"/>
    </row>
    <row r="249" spans="1:1" ht="15" customHeight="1">
      <c r="A249" s="99"/>
    </row>
    <row r="250" spans="1:1" ht="15" customHeight="1">
      <c r="A250" s="99"/>
    </row>
    <row r="251" spans="1:1" ht="15" customHeight="1">
      <c r="A251" s="99"/>
    </row>
    <row r="252" spans="1:1" ht="15" customHeight="1">
      <c r="A252" s="99"/>
    </row>
    <row r="253" spans="1:1" ht="15" customHeight="1">
      <c r="A253" s="99"/>
    </row>
    <row r="254" spans="1:1" ht="15" customHeight="1">
      <c r="A254" s="99"/>
    </row>
    <row r="255" spans="1:1" ht="15" customHeight="1">
      <c r="A255" s="99"/>
    </row>
    <row r="256" spans="1:1" ht="15" customHeight="1">
      <c r="A256" s="99"/>
    </row>
    <row r="257" spans="1:1" ht="15" customHeight="1">
      <c r="A257" s="99"/>
    </row>
    <row r="258" spans="1:1" ht="15" customHeight="1">
      <c r="A258" s="99"/>
    </row>
    <row r="259" spans="1:1" ht="15" customHeight="1">
      <c r="A259" s="99"/>
    </row>
    <row r="260" spans="1:1" ht="15" customHeight="1">
      <c r="A260" s="99"/>
    </row>
    <row r="261" spans="1:1" ht="15" customHeight="1">
      <c r="A261" s="99"/>
    </row>
    <row r="262" spans="1:1" ht="15" customHeight="1">
      <c r="A262" s="99"/>
    </row>
    <row r="263" spans="1:1" ht="15" customHeight="1">
      <c r="A263" s="99"/>
    </row>
    <row r="264" spans="1:1" ht="15" customHeight="1">
      <c r="A264" s="99"/>
    </row>
    <row r="265" spans="1:1" ht="15" customHeight="1">
      <c r="A265" s="99"/>
    </row>
    <row r="266" spans="1:1" ht="15" customHeight="1">
      <c r="A266" s="99"/>
    </row>
    <row r="267" spans="1:1" ht="15" customHeight="1">
      <c r="A267" s="99"/>
    </row>
    <row r="268" spans="1:1" ht="15" customHeight="1">
      <c r="A268" s="99"/>
    </row>
    <row r="269" spans="1:1" ht="15" customHeight="1">
      <c r="A269" s="99"/>
    </row>
    <row r="270" spans="1:1" ht="15" customHeight="1">
      <c r="A270" s="99"/>
    </row>
    <row r="271" spans="1:1" ht="15" customHeight="1">
      <c r="A271" s="99"/>
    </row>
    <row r="272" spans="1:1" ht="15" customHeight="1">
      <c r="A272" s="99"/>
    </row>
    <row r="273" spans="1:1" ht="15" customHeight="1">
      <c r="A273" s="99"/>
    </row>
    <row r="274" spans="1:1" ht="15" customHeight="1">
      <c r="A274" s="99"/>
    </row>
    <row r="275" spans="1:1" ht="15" customHeight="1">
      <c r="A275" s="99"/>
    </row>
    <row r="276" spans="1:1" ht="15" customHeight="1">
      <c r="A276" s="99"/>
    </row>
    <row r="277" spans="1:1" ht="15" customHeight="1">
      <c r="A277" s="99"/>
    </row>
    <row r="278" spans="1:1" ht="15" customHeight="1">
      <c r="A278" s="99"/>
    </row>
    <row r="279" spans="1:1" ht="15" customHeight="1">
      <c r="A279" s="99"/>
    </row>
    <row r="280" spans="1:1" ht="15" customHeight="1">
      <c r="A280" s="99"/>
    </row>
    <row r="281" spans="1:1" ht="15" customHeight="1">
      <c r="A281" s="99"/>
    </row>
    <row r="282" spans="1:1" ht="15" customHeight="1">
      <c r="A282" s="99"/>
    </row>
    <row r="283" spans="1:1" ht="15" customHeight="1">
      <c r="A283" s="99"/>
    </row>
    <row r="284" spans="1:1" ht="15" customHeight="1">
      <c r="A284" s="99"/>
    </row>
    <row r="285" spans="1:1" ht="15" customHeight="1">
      <c r="A285" s="99"/>
    </row>
    <row r="286" spans="1:1" ht="15" customHeight="1">
      <c r="A286" s="99"/>
    </row>
    <row r="287" spans="1:1" ht="15" customHeight="1">
      <c r="A287" s="99"/>
    </row>
    <row r="288" spans="1:1" ht="15" customHeight="1">
      <c r="A288" s="99"/>
    </row>
    <row r="289" spans="1:1" ht="15" customHeight="1">
      <c r="A289" s="99"/>
    </row>
    <row r="290" spans="1:1" ht="15" customHeight="1">
      <c r="A290" s="99"/>
    </row>
    <row r="291" spans="1:1" ht="15" customHeight="1">
      <c r="A291" s="99"/>
    </row>
    <row r="292" spans="1:1" ht="15" customHeight="1">
      <c r="A292" s="99"/>
    </row>
    <row r="293" spans="1:1" ht="15" customHeight="1">
      <c r="A293" s="99"/>
    </row>
    <row r="294" spans="1:1" ht="15" customHeight="1">
      <c r="A294" s="99"/>
    </row>
    <row r="295" spans="1:1" ht="15" customHeight="1">
      <c r="A295" s="99"/>
    </row>
    <row r="296" spans="1:1" ht="15" customHeight="1">
      <c r="A296" s="99"/>
    </row>
    <row r="297" spans="1:1" ht="15" customHeight="1">
      <c r="A297" s="99"/>
    </row>
    <row r="298" spans="1:1" ht="15" customHeight="1">
      <c r="A298" s="99"/>
    </row>
    <row r="299" spans="1:1" ht="15" customHeight="1">
      <c r="A299" s="99"/>
    </row>
    <row r="300" spans="1:1" ht="15" customHeight="1">
      <c r="A300" s="99"/>
    </row>
    <row r="301" spans="1:1" ht="15" customHeight="1">
      <c r="A301" s="99"/>
    </row>
    <row r="302" spans="1:1" ht="15" customHeight="1">
      <c r="A302" s="99"/>
    </row>
    <row r="303" spans="1:1" ht="15" customHeight="1">
      <c r="A303" s="99"/>
    </row>
    <row r="304" spans="1:1" ht="15" customHeight="1">
      <c r="A304" s="99"/>
    </row>
    <row r="305" spans="1:1" ht="15" customHeight="1">
      <c r="A305" s="99"/>
    </row>
    <row r="306" spans="1:1" ht="15" customHeight="1">
      <c r="A306" s="99"/>
    </row>
    <row r="307" spans="1:1" ht="15" customHeight="1">
      <c r="A307" s="99"/>
    </row>
    <row r="308" spans="1:1" ht="15" customHeight="1">
      <c r="A308" s="99"/>
    </row>
    <row r="309" spans="1:1" ht="15" customHeight="1">
      <c r="A309" s="99"/>
    </row>
    <row r="310" spans="1:1" ht="15" customHeight="1">
      <c r="A310" s="99"/>
    </row>
    <row r="311" spans="1:1" ht="15" customHeight="1">
      <c r="A311" s="99"/>
    </row>
    <row r="312" spans="1:1" ht="15" customHeight="1">
      <c r="A312" s="99"/>
    </row>
    <row r="313" spans="1:1" ht="15" customHeight="1">
      <c r="A313" s="99"/>
    </row>
    <row r="314" spans="1:1" ht="15" customHeight="1">
      <c r="A314" s="99"/>
    </row>
    <row r="315" spans="1:1" ht="15" customHeight="1">
      <c r="A315" s="99"/>
    </row>
    <row r="316" spans="1:1" ht="15" customHeight="1">
      <c r="A316" s="99"/>
    </row>
    <row r="317" spans="1:1" ht="15" customHeight="1">
      <c r="A317" s="99"/>
    </row>
    <row r="318" spans="1:1" ht="15" customHeight="1">
      <c r="A318" s="99"/>
    </row>
    <row r="319" spans="1:1" ht="15" customHeight="1">
      <c r="A319" s="99"/>
    </row>
    <row r="320" spans="1:1" ht="15" customHeight="1">
      <c r="A320" s="99"/>
    </row>
    <row r="321" spans="1:1" ht="15" customHeight="1">
      <c r="A321" s="99"/>
    </row>
    <row r="322" spans="1:1" ht="15" customHeight="1">
      <c r="A322" s="99"/>
    </row>
    <row r="323" spans="1:1" ht="15" customHeight="1">
      <c r="A323" s="99"/>
    </row>
    <row r="324" spans="1:1" ht="15" customHeight="1">
      <c r="A324" s="99"/>
    </row>
    <row r="325" spans="1:1" ht="15" customHeight="1">
      <c r="A325" s="99"/>
    </row>
    <row r="326" spans="1:1" ht="15" customHeight="1">
      <c r="A326" s="99"/>
    </row>
    <row r="327" spans="1:1" ht="15" customHeight="1">
      <c r="A327" s="99"/>
    </row>
    <row r="328" spans="1:1" ht="15" customHeight="1">
      <c r="A328" s="99"/>
    </row>
    <row r="329" spans="1:1" ht="15" customHeight="1">
      <c r="A329" s="99"/>
    </row>
    <row r="330" spans="1:1" ht="15" customHeight="1">
      <c r="A330" s="99"/>
    </row>
    <row r="331" spans="1:1" ht="15" customHeight="1">
      <c r="A331" s="99"/>
    </row>
    <row r="332" spans="1:1" ht="15" customHeight="1">
      <c r="A332" s="99"/>
    </row>
    <row r="333" spans="1:1" ht="15" customHeight="1">
      <c r="A333" s="99"/>
    </row>
    <row r="334" spans="1:1" ht="15" customHeight="1">
      <c r="A334" s="99"/>
    </row>
    <row r="335" spans="1:1" ht="15" customHeight="1">
      <c r="A335" s="99"/>
    </row>
    <row r="336" spans="1:1" ht="15" customHeight="1">
      <c r="A336" s="99"/>
    </row>
    <row r="337" spans="1:1" ht="15" customHeight="1">
      <c r="A337" s="99"/>
    </row>
    <row r="338" spans="1:1" ht="15" customHeight="1">
      <c r="A338" s="99"/>
    </row>
    <row r="339" spans="1:1" ht="15" customHeight="1">
      <c r="A339" s="99"/>
    </row>
    <row r="340" spans="1:1" ht="15" customHeight="1">
      <c r="A340" s="99"/>
    </row>
    <row r="341" spans="1:1" ht="15" customHeight="1">
      <c r="A341" s="99"/>
    </row>
    <row r="342" spans="1:1" ht="15" customHeight="1">
      <c r="A342" s="99"/>
    </row>
    <row r="343" spans="1:1" ht="15" customHeight="1">
      <c r="A343" s="99"/>
    </row>
    <row r="344" spans="1:1" ht="15" customHeight="1">
      <c r="A344" s="99"/>
    </row>
    <row r="345" spans="1:1" ht="15" customHeight="1">
      <c r="A345" s="99"/>
    </row>
    <row r="346" spans="1:1" ht="15" customHeight="1">
      <c r="A346" s="99"/>
    </row>
    <row r="347" spans="1:1" ht="15" customHeight="1">
      <c r="A347" s="99"/>
    </row>
    <row r="348" spans="1:1" ht="15" customHeight="1">
      <c r="A348" s="99"/>
    </row>
    <row r="349" spans="1:1" ht="15" customHeight="1">
      <c r="A349" s="99"/>
    </row>
    <row r="350" spans="1:1" ht="15" customHeight="1">
      <c r="A350" s="99"/>
    </row>
    <row r="351" spans="1:1" ht="15" customHeight="1">
      <c r="A351" s="99"/>
    </row>
    <row r="352" spans="1:1" ht="15" customHeight="1">
      <c r="A352" s="99"/>
    </row>
    <row r="353" spans="1:1" ht="15" customHeight="1">
      <c r="A353" s="99"/>
    </row>
    <row r="354" spans="1:1" ht="15" customHeight="1">
      <c r="A354" s="99"/>
    </row>
    <row r="355" spans="1:1" ht="15" customHeight="1">
      <c r="A355" s="99"/>
    </row>
    <row r="356" spans="1:1" ht="15" customHeight="1">
      <c r="A356" s="99"/>
    </row>
    <row r="357" spans="1:1" ht="15" customHeight="1">
      <c r="A357" s="99"/>
    </row>
    <row r="358" spans="1:1" ht="15" customHeight="1">
      <c r="A358" s="99"/>
    </row>
    <row r="359" spans="1:1" ht="15" customHeight="1">
      <c r="A359" s="99"/>
    </row>
    <row r="360" spans="1:1" ht="15" customHeight="1">
      <c r="A360" s="99"/>
    </row>
    <row r="361" spans="1:1" ht="15" customHeight="1">
      <c r="A361" s="99"/>
    </row>
    <row r="362" spans="1:1" ht="15" customHeight="1">
      <c r="A362" s="99"/>
    </row>
    <row r="363" spans="1:1" ht="15" customHeight="1">
      <c r="A363" s="99"/>
    </row>
    <row r="364" spans="1:1" ht="15" customHeight="1">
      <c r="A364" s="99"/>
    </row>
    <row r="365" spans="1:1" ht="15" customHeight="1">
      <c r="A365" s="99"/>
    </row>
    <row r="366" spans="1:1" ht="15" customHeight="1">
      <c r="A366" s="99"/>
    </row>
    <row r="367" spans="1:1" ht="15" customHeight="1">
      <c r="A367" s="99"/>
    </row>
    <row r="368" spans="1:1" ht="15" customHeight="1">
      <c r="A368" s="99"/>
    </row>
    <row r="369" spans="1:1" ht="15" customHeight="1">
      <c r="A369" s="99"/>
    </row>
    <row r="370" spans="1:1" ht="15" customHeight="1">
      <c r="A370" s="99"/>
    </row>
    <row r="371" spans="1:1" ht="15" customHeight="1">
      <c r="A371" s="99"/>
    </row>
    <row r="372" spans="1:1" ht="15" customHeight="1">
      <c r="A372" s="99"/>
    </row>
    <row r="373" spans="1:1" ht="15" customHeight="1">
      <c r="A373" s="99"/>
    </row>
    <row r="374" spans="1:1" ht="15" customHeight="1">
      <c r="A374" s="99"/>
    </row>
    <row r="375" spans="1:1" ht="15" customHeight="1">
      <c r="A375" s="99"/>
    </row>
    <row r="376" spans="1:1" ht="15" customHeight="1">
      <c r="A376" s="99"/>
    </row>
    <row r="377" spans="1:1" ht="15" customHeight="1">
      <c r="A377" s="99"/>
    </row>
    <row r="378" spans="1:1" ht="15" customHeight="1">
      <c r="A378" s="99"/>
    </row>
    <row r="379" spans="1:1" ht="15" customHeight="1">
      <c r="A379" s="99"/>
    </row>
    <row r="380" spans="1:1" ht="15" customHeight="1">
      <c r="A380" s="99"/>
    </row>
    <row r="381" spans="1:1" ht="15" customHeight="1">
      <c r="A381" s="99"/>
    </row>
    <row r="382" spans="1:1" ht="15" customHeight="1">
      <c r="A382" s="99"/>
    </row>
    <row r="383" spans="1:1" ht="15" customHeight="1">
      <c r="A383" s="99"/>
    </row>
    <row r="384" spans="1:1" ht="15" customHeight="1">
      <c r="A384" s="99"/>
    </row>
    <row r="385" spans="1:1" ht="15" customHeight="1">
      <c r="A385" s="99"/>
    </row>
    <row r="386" spans="1:1" ht="15" customHeight="1">
      <c r="A386" s="99"/>
    </row>
    <row r="387" spans="1:1" ht="15" customHeight="1">
      <c r="A387" s="99"/>
    </row>
    <row r="388" spans="1:1" ht="15" customHeight="1">
      <c r="A388" s="99"/>
    </row>
    <row r="389" spans="1:1" ht="15" customHeight="1">
      <c r="A389" s="99"/>
    </row>
    <row r="390" spans="1:1" ht="15" customHeight="1">
      <c r="A390" s="99"/>
    </row>
    <row r="391" spans="1:1" ht="15" customHeight="1">
      <c r="A391" s="99"/>
    </row>
    <row r="392" spans="1:1" ht="15" customHeight="1">
      <c r="A392" s="99"/>
    </row>
    <row r="393" spans="1:1" ht="15" customHeight="1">
      <c r="A393" s="99"/>
    </row>
    <row r="394" spans="1:1" ht="15" customHeight="1">
      <c r="A394" s="99"/>
    </row>
    <row r="395" spans="1:1" ht="15" customHeight="1">
      <c r="A395" s="99"/>
    </row>
    <row r="396" spans="1:1" ht="15" customHeight="1">
      <c r="A396" s="99"/>
    </row>
    <row r="397" spans="1:1" ht="15" customHeight="1">
      <c r="A397" s="99"/>
    </row>
    <row r="398" spans="1:1" ht="15" customHeight="1">
      <c r="A398" s="99"/>
    </row>
    <row r="399" spans="1:1" ht="15" customHeight="1">
      <c r="A399" s="99"/>
    </row>
    <row r="400" spans="1:1" ht="15" customHeight="1">
      <c r="A400" s="99"/>
    </row>
    <row r="401" spans="1:1" ht="15" customHeight="1">
      <c r="A401" s="99"/>
    </row>
    <row r="402" spans="1:1" ht="15" customHeight="1">
      <c r="A402" s="99"/>
    </row>
    <row r="403" spans="1:1" ht="15" customHeight="1">
      <c r="A403" s="99"/>
    </row>
    <row r="404" spans="1:1" ht="15" customHeight="1">
      <c r="A404" s="99"/>
    </row>
    <row r="405" spans="1:1" ht="15" customHeight="1">
      <c r="A405" s="99"/>
    </row>
    <row r="406" spans="1:1" ht="15" customHeight="1">
      <c r="A406" s="99"/>
    </row>
    <row r="407" spans="1:1" ht="15" customHeight="1">
      <c r="A407" s="99"/>
    </row>
    <row r="408" spans="1:1" ht="15" customHeight="1">
      <c r="A408" s="99"/>
    </row>
    <row r="409" spans="1:1" ht="15" customHeight="1">
      <c r="A409" s="99"/>
    </row>
    <row r="410" spans="1:1" ht="15" customHeight="1">
      <c r="A410" s="99"/>
    </row>
    <row r="411" spans="1:1" ht="15" customHeight="1">
      <c r="A411" s="99"/>
    </row>
    <row r="412" spans="1:1" ht="15" customHeight="1">
      <c r="A412" s="99"/>
    </row>
    <row r="413" spans="1:1" ht="15" customHeight="1">
      <c r="A413" s="99"/>
    </row>
    <row r="414" spans="1:1" ht="15" customHeight="1">
      <c r="A414" s="99"/>
    </row>
    <row r="415" spans="1:1" ht="15" customHeight="1">
      <c r="A415" s="99"/>
    </row>
    <row r="416" spans="1:1" ht="15" customHeight="1">
      <c r="A416" s="99"/>
    </row>
    <row r="417" spans="1:1" ht="15" customHeight="1">
      <c r="A417" s="99"/>
    </row>
    <row r="418" spans="1:1" ht="15" customHeight="1">
      <c r="A418" s="99"/>
    </row>
    <row r="419" spans="1:1" ht="15" customHeight="1">
      <c r="A419" s="99"/>
    </row>
    <row r="420" spans="1:1" ht="15" customHeight="1">
      <c r="A420" s="99"/>
    </row>
    <row r="421" spans="1:1" ht="15" customHeight="1">
      <c r="A421" s="99"/>
    </row>
    <row r="422" spans="1:1" ht="15" customHeight="1">
      <c r="A422" s="99"/>
    </row>
    <row r="423" spans="1:1" ht="15" customHeight="1">
      <c r="A423" s="99"/>
    </row>
    <row r="424" spans="1:1" ht="15" customHeight="1">
      <c r="A424" s="99"/>
    </row>
    <row r="425" spans="1:1" ht="15" customHeight="1">
      <c r="A425" s="99"/>
    </row>
    <row r="426" spans="1:1" ht="15" customHeight="1">
      <c r="A426" s="99"/>
    </row>
    <row r="427" spans="1:1" ht="15" customHeight="1">
      <c r="A427" s="99"/>
    </row>
    <row r="428" spans="1:1" ht="15" customHeight="1">
      <c r="A428" s="99"/>
    </row>
    <row r="429" spans="1:1" ht="15" customHeight="1">
      <c r="A429" s="99"/>
    </row>
    <row r="430" spans="1:1" ht="15" customHeight="1">
      <c r="A430" s="99"/>
    </row>
    <row r="431" spans="1:1" ht="15" customHeight="1">
      <c r="A431" s="99"/>
    </row>
    <row r="432" spans="1:1" ht="15" customHeight="1">
      <c r="A432" s="99"/>
    </row>
    <row r="433" spans="1:1" ht="15" customHeight="1">
      <c r="A433" s="99"/>
    </row>
    <row r="434" spans="1:1" ht="15" customHeight="1">
      <c r="A434" s="99"/>
    </row>
    <row r="435" spans="1:1" ht="15" customHeight="1">
      <c r="A435" s="99"/>
    </row>
    <row r="436" spans="1:1" ht="15" customHeight="1">
      <c r="A436" s="99"/>
    </row>
    <row r="437" spans="1:1" ht="15" customHeight="1">
      <c r="A437" s="99"/>
    </row>
    <row r="438" spans="1:1" ht="15" customHeight="1">
      <c r="A438" s="99"/>
    </row>
    <row r="439" spans="1:1" ht="15" customHeight="1">
      <c r="A439" s="99"/>
    </row>
    <row r="440" spans="1:1" ht="15" customHeight="1">
      <c r="A440" s="99"/>
    </row>
    <row r="441" spans="1:1" ht="15" customHeight="1">
      <c r="A441" s="99"/>
    </row>
    <row r="442" spans="1:1" ht="15" customHeight="1">
      <c r="A442" s="99"/>
    </row>
    <row r="443" spans="1:1" ht="15" customHeight="1">
      <c r="A443" s="99"/>
    </row>
    <row r="444" spans="1:1" ht="15" customHeight="1">
      <c r="A444" s="99"/>
    </row>
    <row r="445" spans="1:1" ht="15" customHeight="1">
      <c r="A445" s="99"/>
    </row>
    <row r="446" spans="1:1" ht="15" customHeight="1">
      <c r="A446" s="99"/>
    </row>
    <row r="447" spans="1:1" ht="15" customHeight="1">
      <c r="A447" s="99"/>
    </row>
    <row r="448" spans="1:1" ht="15" customHeight="1">
      <c r="A448" s="99"/>
    </row>
    <row r="449" spans="1:1" ht="15" customHeight="1">
      <c r="A449" s="99"/>
    </row>
    <row r="450" spans="1:1" ht="15" customHeight="1">
      <c r="A450" s="99"/>
    </row>
    <row r="451" spans="1:1" ht="15" customHeight="1">
      <c r="A451" s="99"/>
    </row>
    <row r="452" spans="1:1" ht="15" customHeight="1">
      <c r="A452" s="99"/>
    </row>
    <row r="453" spans="1:1" ht="15" customHeight="1">
      <c r="A453" s="99"/>
    </row>
    <row r="454" spans="1:1" ht="15" customHeight="1">
      <c r="A454" s="99"/>
    </row>
    <row r="455" spans="1:1" ht="15" customHeight="1">
      <c r="A455" s="99"/>
    </row>
    <row r="456" spans="1:1" ht="15" customHeight="1">
      <c r="A456" s="99"/>
    </row>
    <row r="457" spans="1:1" ht="15" customHeight="1">
      <c r="A457" s="99"/>
    </row>
    <row r="458" spans="1:1" ht="15" customHeight="1">
      <c r="A458" s="99"/>
    </row>
    <row r="459" spans="1:1" ht="15" customHeight="1">
      <c r="A459" s="99"/>
    </row>
    <row r="460" spans="1:1" ht="15" customHeight="1">
      <c r="A460" s="99"/>
    </row>
    <row r="461" spans="1:1" ht="15" customHeight="1">
      <c r="A461" s="99"/>
    </row>
    <row r="462" spans="1:1" ht="15" customHeight="1">
      <c r="A462" s="99"/>
    </row>
    <row r="463" spans="1:1" ht="15" customHeight="1">
      <c r="A463" s="99"/>
    </row>
    <row r="464" spans="1:1" ht="15" customHeight="1">
      <c r="A464" s="99"/>
    </row>
    <row r="465" spans="1:1" ht="15" customHeight="1">
      <c r="A465" s="99"/>
    </row>
    <row r="466" spans="1:1" ht="15" customHeight="1">
      <c r="A466" s="99"/>
    </row>
    <row r="467" spans="1:1" ht="15" customHeight="1">
      <c r="A467" s="99"/>
    </row>
    <row r="468" spans="1:1" ht="15" customHeight="1">
      <c r="A468" s="99"/>
    </row>
    <row r="469" spans="1:1" ht="15" customHeight="1">
      <c r="A469" s="99"/>
    </row>
    <row r="470" spans="1:1" ht="15" customHeight="1">
      <c r="A470" s="99"/>
    </row>
    <row r="471" spans="1:1" ht="15" customHeight="1">
      <c r="A471" s="99"/>
    </row>
    <row r="472" spans="1:1" ht="15" customHeight="1">
      <c r="A472" s="99"/>
    </row>
    <row r="473" spans="1:1" ht="15" customHeight="1">
      <c r="A473" s="99"/>
    </row>
    <row r="474" spans="1:1" ht="15" customHeight="1">
      <c r="A474" s="99"/>
    </row>
    <row r="475" spans="1:1" ht="15" customHeight="1">
      <c r="A475" s="99"/>
    </row>
    <row r="476" spans="1:1" ht="15" customHeight="1">
      <c r="A476" s="99"/>
    </row>
    <row r="477" spans="1:1" ht="15" customHeight="1">
      <c r="A477" s="99"/>
    </row>
    <row r="478" spans="1:1" ht="15" customHeight="1">
      <c r="A478" s="99"/>
    </row>
    <row r="479" spans="1:1" ht="15" customHeight="1">
      <c r="A479" s="99"/>
    </row>
    <row r="480" spans="1:1" ht="15" customHeight="1">
      <c r="A480" s="99"/>
    </row>
    <row r="481" spans="1:1" ht="15" customHeight="1">
      <c r="A481" s="99"/>
    </row>
    <row r="482" spans="1:1" ht="15" customHeight="1">
      <c r="A482" s="99"/>
    </row>
    <row r="483" spans="1:1" ht="15" customHeight="1">
      <c r="A483" s="99"/>
    </row>
    <row r="484" spans="1:1" ht="15" customHeight="1">
      <c r="A484" s="99"/>
    </row>
    <row r="485" spans="1:1" ht="15" customHeight="1">
      <c r="A485" s="99"/>
    </row>
    <row r="486" spans="1:1" ht="15" customHeight="1">
      <c r="A486" s="99"/>
    </row>
    <row r="487" spans="1:1" ht="15" customHeight="1">
      <c r="A487" s="99"/>
    </row>
    <row r="488" spans="1:1" ht="15" customHeight="1">
      <c r="A488" s="99"/>
    </row>
    <row r="489" spans="1:1" ht="15" customHeight="1">
      <c r="A489" s="99"/>
    </row>
    <row r="490" spans="1:1" ht="15" customHeight="1">
      <c r="A490" s="99"/>
    </row>
    <row r="491" spans="1:1" ht="15" customHeight="1">
      <c r="A491" s="99"/>
    </row>
    <row r="492" spans="1:1" ht="15" customHeight="1">
      <c r="A492" s="99"/>
    </row>
    <row r="493" spans="1:1" ht="15" customHeight="1">
      <c r="A493" s="99"/>
    </row>
    <row r="494" spans="1:1" ht="15" customHeight="1">
      <c r="A494" s="99"/>
    </row>
    <row r="495" spans="1:1" ht="15" customHeight="1">
      <c r="A495" s="99"/>
    </row>
    <row r="496" spans="1:1" ht="15" customHeight="1">
      <c r="A496" s="99"/>
    </row>
    <row r="497" spans="1:1" ht="15" customHeight="1">
      <c r="A497" s="99"/>
    </row>
    <row r="498" spans="1:1" ht="15" customHeight="1">
      <c r="A498" s="99"/>
    </row>
    <row r="499" spans="1:1" ht="15" customHeight="1">
      <c r="A499" s="99"/>
    </row>
    <row r="500" spans="1:1" ht="15" customHeight="1">
      <c r="A500" s="99"/>
    </row>
    <row r="501" spans="1:1" ht="15" customHeight="1">
      <c r="A501" s="99"/>
    </row>
    <row r="502" spans="1:1" ht="15" customHeight="1">
      <c r="A502" s="99"/>
    </row>
    <row r="503" spans="1:1" ht="15" customHeight="1">
      <c r="A503" s="99"/>
    </row>
    <row r="504" spans="1:1" ht="15" customHeight="1">
      <c r="A504" s="99"/>
    </row>
    <row r="505" spans="1:1" ht="15" customHeight="1">
      <c r="A505" s="99"/>
    </row>
    <row r="506" spans="1:1" ht="15" customHeight="1">
      <c r="A506" s="99"/>
    </row>
    <row r="507" spans="1:1" ht="15" customHeight="1">
      <c r="A507" s="99"/>
    </row>
    <row r="508" spans="1:1" ht="15" customHeight="1">
      <c r="A508" s="99"/>
    </row>
    <row r="509" spans="1:1" ht="15" customHeight="1">
      <c r="A509" s="99"/>
    </row>
    <row r="510" spans="1:1" ht="15" customHeight="1">
      <c r="A510" s="99"/>
    </row>
    <row r="511" spans="1:1" ht="15" customHeight="1">
      <c r="A511" s="99"/>
    </row>
    <row r="512" spans="1:1" ht="15" customHeight="1">
      <c r="A512" s="99"/>
    </row>
    <row r="513" spans="1:1" ht="15" customHeight="1">
      <c r="A513" s="99"/>
    </row>
    <row r="514" spans="1:1" ht="15" customHeight="1">
      <c r="A514" s="99"/>
    </row>
    <row r="515" spans="1:1" ht="15" customHeight="1">
      <c r="A515" s="99"/>
    </row>
    <row r="516" spans="1:1" ht="15" customHeight="1">
      <c r="A516" s="99"/>
    </row>
    <row r="517" spans="1:1" ht="15" customHeight="1">
      <c r="A517" s="99"/>
    </row>
    <row r="518" spans="1:1" ht="15" customHeight="1">
      <c r="A518" s="99"/>
    </row>
    <row r="519" spans="1:1" ht="15" customHeight="1">
      <c r="A519" s="99"/>
    </row>
    <row r="520" spans="1:1" ht="15" customHeight="1">
      <c r="A520" s="99"/>
    </row>
    <row r="521" spans="1:1" ht="15" customHeight="1">
      <c r="A521" s="99"/>
    </row>
    <row r="522" spans="1:1" ht="15" customHeight="1">
      <c r="A522" s="99"/>
    </row>
    <row r="523" spans="1:1" ht="15" customHeight="1">
      <c r="A523" s="99"/>
    </row>
    <row r="524" spans="1:1" ht="15" customHeight="1">
      <c r="A524" s="99"/>
    </row>
    <row r="525" spans="1:1" ht="15" customHeight="1">
      <c r="A525" s="99"/>
    </row>
    <row r="526" spans="1:1" ht="15" customHeight="1">
      <c r="A526" s="99"/>
    </row>
    <row r="527" spans="1:1" ht="15" customHeight="1">
      <c r="A527" s="99"/>
    </row>
    <row r="528" spans="1:1" ht="15" customHeight="1">
      <c r="A528" s="99"/>
    </row>
    <row r="529" spans="1:1" ht="15" customHeight="1">
      <c r="A529" s="99"/>
    </row>
    <row r="530" spans="1:1" ht="15" customHeight="1">
      <c r="A530" s="99"/>
    </row>
    <row r="531" spans="1:1" ht="15" customHeight="1">
      <c r="A531" s="99"/>
    </row>
    <row r="532" spans="1:1" ht="15" customHeight="1">
      <c r="A532" s="99"/>
    </row>
    <row r="533" spans="1:1" ht="15" customHeight="1">
      <c r="A533" s="99"/>
    </row>
    <row r="534" spans="1:1" ht="15" customHeight="1">
      <c r="A534" s="99"/>
    </row>
    <row r="535" spans="1:1" ht="15" customHeight="1">
      <c r="A535" s="99"/>
    </row>
    <row r="536" spans="1:1" ht="15" customHeight="1">
      <c r="A536" s="99"/>
    </row>
    <row r="537" spans="1:1" ht="15" customHeight="1">
      <c r="A537" s="99"/>
    </row>
    <row r="538" spans="1:1" ht="15" customHeight="1">
      <c r="A538" s="99"/>
    </row>
    <row r="539" spans="1:1" ht="15" customHeight="1">
      <c r="A539" s="99"/>
    </row>
    <row r="540" spans="1:1" ht="15" customHeight="1">
      <c r="A540" s="99"/>
    </row>
    <row r="541" spans="1:1" ht="15" customHeight="1">
      <c r="A541" s="99"/>
    </row>
    <row r="542" spans="1:1" ht="15" customHeight="1">
      <c r="A542" s="99"/>
    </row>
    <row r="543" spans="1:1" ht="15" customHeight="1">
      <c r="A543" s="99"/>
    </row>
    <row r="544" spans="1:1" ht="15" customHeight="1">
      <c r="A544" s="99"/>
    </row>
    <row r="545" spans="1:1" ht="15" customHeight="1">
      <c r="A545" s="99"/>
    </row>
    <row r="546" spans="1:1" ht="15" customHeight="1">
      <c r="A546" s="99"/>
    </row>
    <row r="547" spans="1:1" ht="15" customHeight="1">
      <c r="A547" s="99"/>
    </row>
    <row r="548" spans="1:1" ht="15" customHeight="1">
      <c r="A548" s="99"/>
    </row>
    <row r="549" spans="1:1" ht="15" customHeight="1">
      <c r="A549" s="99"/>
    </row>
    <row r="550" spans="1:1" ht="15" customHeight="1">
      <c r="A550" s="99"/>
    </row>
    <row r="551" spans="1:1" ht="15" customHeight="1">
      <c r="A551" s="99"/>
    </row>
    <row r="552" spans="1:1" ht="15" customHeight="1">
      <c r="A552" s="99"/>
    </row>
    <row r="553" spans="1:1" ht="15" customHeight="1">
      <c r="A553" s="99"/>
    </row>
    <row r="554" spans="1:1" ht="15" customHeight="1">
      <c r="A554" s="99"/>
    </row>
    <row r="555" spans="1:1" ht="15" customHeight="1">
      <c r="A555" s="99"/>
    </row>
    <row r="556" spans="1:1" ht="15" customHeight="1">
      <c r="A556" s="99"/>
    </row>
    <row r="557" spans="1:1" ht="15" customHeight="1">
      <c r="A557" s="99"/>
    </row>
    <row r="558" spans="1:1" ht="15" customHeight="1">
      <c r="A558" s="99"/>
    </row>
    <row r="559" spans="1:1" ht="15" customHeight="1">
      <c r="A559" s="99"/>
    </row>
    <row r="560" spans="1:1" ht="15" customHeight="1">
      <c r="A560" s="99"/>
    </row>
    <row r="561" spans="1:1" ht="15" customHeight="1">
      <c r="A561" s="99"/>
    </row>
    <row r="562" spans="1:1" ht="15" customHeight="1">
      <c r="A562" s="99"/>
    </row>
    <row r="563" spans="1:1" ht="15" customHeight="1">
      <c r="A563" s="99"/>
    </row>
    <row r="564" spans="1:1" ht="15" customHeight="1">
      <c r="A564" s="99"/>
    </row>
    <row r="565" spans="1:1" ht="15" customHeight="1">
      <c r="A565" s="99"/>
    </row>
    <row r="566" spans="1:1" ht="15" customHeight="1">
      <c r="A566" s="99"/>
    </row>
    <row r="567" spans="1:1" ht="15" customHeight="1">
      <c r="A567" s="99"/>
    </row>
    <row r="568" spans="1:1" ht="15" customHeight="1">
      <c r="A568" s="99"/>
    </row>
    <row r="569" spans="1:1" ht="15" customHeight="1">
      <c r="A569" s="99"/>
    </row>
    <row r="570" spans="1:1" ht="15" customHeight="1">
      <c r="A570" s="99"/>
    </row>
    <row r="571" spans="1:1" ht="15" customHeight="1">
      <c r="A571" s="99"/>
    </row>
    <row r="572" spans="1:1" ht="15" customHeight="1">
      <c r="A572" s="99"/>
    </row>
    <row r="573" spans="1:1" ht="15" customHeight="1">
      <c r="A573" s="99"/>
    </row>
    <row r="574" spans="1:1" ht="15" customHeight="1">
      <c r="A574" s="99"/>
    </row>
    <row r="575" spans="1:1" ht="15" customHeight="1">
      <c r="A575" s="99"/>
    </row>
    <row r="576" spans="1:1" ht="15" customHeight="1">
      <c r="A576" s="99"/>
    </row>
    <row r="577" spans="1:1" ht="15" customHeight="1">
      <c r="A577" s="99"/>
    </row>
    <row r="578" spans="1:1" ht="15" customHeight="1">
      <c r="A578" s="99"/>
    </row>
    <row r="579" spans="1:1" ht="15" customHeight="1">
      <c r="A579" s="99"/>
    </row>
    <row r="580" spans="1:1" ht="15" customHeight="1">
      <c r="A580" s="99"/>
    </row>
    <row r="581" spans="1:1" ht="15" customHeight="1">
      <c r="A581" s="99"/>
    </row>
    <row r="582" spans="1:1" ht="15" customHeight="1">
      <c r="A582" s="99"/>
    </row>
    <row r="583" spans="1:1" ht="15" customHeight="1">
      <c r="A583" s="99"/>
    </row>
    <row r="584" spans="1:1" ht="15" customHeight="1">
      <c r="A584" s="99"/>
    </row>
    <row r="585" spans="1:1" ht="15" customHeight="1">
      <c r="A585" s="99"/>
    </row>
    <row r="586" spans="1:1" ht="15" customHeight="1">
      <c r="A586" s="99"/>
    </row>
    <row r="587" spans="1:1" ht="15" customHeight="1">
      <c r="A587" s="99"/>
    </row>
    <row r="588" spans="1:1" ht="15" customHeight="1">
      <c r="A588" s="99"/>
    </row>
    <row r="589" spans="1:1" ht="15" customHeight="1">
      <c r="A589" s="99"/>
    </row>
    <row r="590" spans="1:1" ht="15" customHeight="1">
      <c r="A590" s="99"/>
    </row>
    <row r="591" spans="1:1" ht="15" customHeight="1">
      <c r="A591" s="99"/>
    </row>
    <row r="592" spans="1:1" ht="15" customHeight="1">
      <c r="A592" s="99"/>
    </row>
    <row r="593" spans="1:1" ht="15" customHeight="1">
      <c r="A593" s="99"/>
    </row>
    <row r="594" spans="1:1" ht="15" customHeight="1">
      <c r="A594" s="99"/>
    </row>
    <row r="595" spans="1:1" ht="15" customHeight="1">
      <c r="A595" s="99"/>
    </row>
    <row r="596" spans="1:1" ht="15" customHeight="1">
      <c r="A596" s="99"/>
    </row>
    <row r="597" spans="1:1" ht="15" customHeight="1">
      <c r="A597" s="99"/>
    </row>
    <row r="598" spans="1:1" ht="15" customHeight="1">
      <c r="A598" s="99"/>
    </row>
    <row r="599" spans="1:1" ht="15" customHeight="1">
      <c r="A599" s="99"/>
    </row>
    <row r="600" spans="1:1" ht="15" customHeight="1">
      <c r="A600" s="99"/>
    </row>
    <row r="601" spans="1:1" ht="15" customHeight="1">
      <c r="A601" s="99"/>
    </row>
    <row r="602" spans="1:1" ht="15" customHeight="1">
      <c r="A602" s="99"/>
    </row>
    <row r="603" spans="1:1" ht="15" customHeight="1">
      <c r="A603" s="99"/>
    </row>
    <row r="604" spans="1:1" ht="15" customHeight="1">
      <c r="A604" s="99"/>
    </row>
    <row r="605" spans="1:1" ht="15" customHeight="1">
      <c r="A605" s="99"/>
    </row>
    <row r="606" spans="1:1" ht="15" customHeight="1">
      <c r="A606" s="99"/>
    </row>
    <row r="607" spans="1:1" ht="15" customHeight="1">
      <c r="A607" s="99"/>
    </row>
    <row r="608" spans="1:1" ht="15" customHeight="1">
      <c r="A608" s="99"/>
    </row>
    <row r="609" spans="1:1" ht="15" customHeight="1">
      <c r="A609" s="99"/>
    </row>
    <row r="610" spans="1:1" ht="15" customHeight="1">
      <c r="A610" s="99"/>
    </row>
    <row r="611" spans="1:1" ht="15" customHeight="1">
      <c r="A611" s="99"/>
    </row>
    <row r="612" spans="1:1" ht="15" customHeight="1">
      <c r="A612" s="99"/>
    </row>
    <row r="613" spans="1:1" ht="15" customHeight="1">
      <c r="A613" s="99"/>
    </row>
    <row r="614" spans="1:1" ht="15" customHeight="1">
      <c r="A614" s="99"/>
    </row>
    <row r="615" spans="1:1" ht="15" customHeight="1">
      <c r="A615" s="99"/>
    </row>
    <row r="616" spans="1:1" ht="15" customHeight="1">
      <c r="A616" s="99"/>
    </row>
    <row r="617" spans="1:1" ht="15" customHeight="1">
      <c r="A617" s="99"/>
    </row>
    <row r="618" spans="1:1" ht="15" customHeight="1">
      <c r="A618" s="99"/>
    </row>
    <row r="619" spans="1:1" ht="15" customHeight="1">
      <c r="A619" s="99"/>
    </row>
    <row r="620" spans="1:1" ht="15" customHeight="1">
      <c r="A620" s="99"/>
    </row>
    <row r="621" spans="1:1" ht="15" customHeight="1">
      <c r="A621" s="99"/>
    </row>
    <row r="622" spans="1:1" ht="15" customHeight="1">
      <c r="A622" s="99"/>
    </row>
    <row r="623" spans="1:1" ht="15" customHeight="1">
      <c r="A623" s="99"/>
    </row>
    <row r="624" spans="1:1" ht="15" customHeight="1">
      <c r="A624" s="99"/>
    </row>
    <row r="625" spans="1:1" ht="15" customHeight="1">
      <c r="A625" s="99"/>
    </row>
    <row r="626" spans="1:1" ht="15" customHeight="1">
      <c r="A626" s="99"/>
    </row>
    <row r="627" spans="1:1" ht="15" customHeight="1">
      <c r="A627" s="99"/>
    </row>
    <row r="628" spans="1:1" ht="15" customHeight="1">
      <c r="A628" s="99"/>
    </row>
    <row r="629" spans="1:1" ht="15" customHeight="1">
      <c r="A629" s="99"/>
    </row>
    <row r="630" spans="1:1" ht="15" customHeight="1">
      <c r="A630" s="99"/>
    </row>
    <row r="631" spans="1:1" ht="15" customHeight="1">
      <c r="A631" s="99"/>
    </row>
    <row r="632" spans="1:1" ht="15" customHeight="1">
      <c r="A632" s="99"/>
    </row>
    <row r="633" spans="1:1" ht="15" customHeight="1">
      <c r="A633" s="99"/>
    </row>
    <row r="634" spans="1:1" ht="15" customHeight="1">
      <c r="A634" s="99"/>
    </row>
    <row r="635" spans="1:1" ht="15" customHeight="1">
      <c r="A635" s="99"/>
    </row>
    <row r="636" spans="1:1" ht="15" customHeight="1">
      <c r="A636" s="99"/>
    </row>
    <row r="637" spans="1:1" ht="15" customHeight="1">
      <c r="A637" s="99"/>
    </row>
    <row r="638" spans="1:1" ht="15" customHeight="1">
      <c r="A638" s="99"/>
    </row>
    <row r="639" spans="1:1" ht="15" customHeight="1">
      <c r="A639" s="99"/>
    </row>
    <row r="640" spans="1:1" ht="15" customHeight="1">
      <c r="A640" s="99"/>
    </row>
    <row r="641" spans="1:1" ht="15" customHeight="1">
      <c r="A641" s="99"/>
    </row>
    <row r="642" spans="1:1" ht="15" customHeight="1">
      <c r="A642" s="99"/>
    </row>
    <row r="643" spans="1:1" ht="15" customHeight="1">
      <c r="A643" s="99"/>
    </row>
    <row r="644" spans="1:1" ht="15" customHeight="1">
      <c r="A644" s="99"/>
    </row>
    <row r="645" spans="1:1" ht="15" customHeight="1">
      <c r="A645" s="99"/>
    </row>
    <row r="646" spans="1:1" ht="15" customHeight="1">
      <c r="A646" s="99"/>
    </row>
    <row r="647" spans="1:1" ht="15" customHeight="1">
      <c r="A647" s="99"/>
    </row>
    <row r="648" spans="1:1" ht="15" customHeight="1">
      <c r="A648" s="99"/>
    </row>
    <row r="649" spans="1:1" ht="15" customHeight="1">
      <c r="A649" s="99"/>
    </row>
    <row r="650" spans="1:1" ht="15" customHeight="1">
      <c r="A650" s="99"/>
    </row>
    <row r="651" spans="1:1" ht="15" customHeight="1">
      <c r="A651" s="99"/>
    </row>
    <row r="652" spans="1:1" ht="15" customHeight="1">
      <c r="A652" s="99"/>
    </row>
    <row r="653" spans="1:1" ht="15" customHeight="1">
      <c r="A653" s="99"/>
    </row>
    <row r="654" spans="1:1" ht="15" customHeight="1">
      <c r="A654" s="99"/>
    </row>
    <row r="655" spans="1:1" ht="15" customHeight="1">
      <c r="A655" s="99"/>
    </row>
    <row r="656" spans="1:1" ht="15" customHeight="1">
      <c r="A656" s="99"/>
    </row>
    <row r="657" spans="1:1" ht="15" customHeight="1">
      <c r="A657" s="99"/>
    </row>
    <row r="658" spans="1:1" ht="15" customHeight="1">
      <c r="A658" s="99"/>
    </row>
    <row r="659" spans="1:1" ht="15" customHeight="1">
      <c r="A659" s="99"/>
    </row>
    <row r="660" spans="1:1" ht="15" customHeight="1">
      <c r="A660" s="99"/>
    </row>
    <row r="661" spans="1:1" ht="15" customHeight="1">
      <c r="A661" s="99"/>
    </row>
    <row r="662" spans="1:1" ht="15" customHeight="1">
      <c r="A662" s="99"/>
    </row>
    <row r="663" spans="1:1" ht="15" customHeight="1">
      <c r="A663" s="99"/>
    </row>
    <row r="664" spans="1:1" ht="15" customHeight="1">
      <c r="A664" s="99"/>
    </row>
    <row r="665" spans="1:1" ht="15" customHeight="1">
      <c r="A665" s="99"/>
    </row>
    <row r="666" spans="1:1" ht="15" customHeight="1">
      <c r="A666" s="99"/>
    </row>
    <row r="667" spans="1:1" ht="15" customHeight="1">
      <c r="A667" s="99"/>
    </row>
    <row r="668" spans="1:1" ht="15" customHeight="1">
      <c r="A668" s="99"/>
    </row>
    <row r="669" spans="1:1" ht="15" customHeight="1">
      <c r="A669" s="99"/>
    </row>
    <row r="670" spans="1:1" ht="15" customHeight="1">
      <c r="A670" s="99"/>
    </row>
    <row r="671" spans="1:1" ht="15" customHeight="1">
      <c r="A671" s="99"/>
    </row>
    <row r="672" spans="1:1" ht="15" customHeight="1">
      <c r="A672" s="99"/>
    </row>
    <row r="673" spans="1:1" ht="15" customHeight="1">
      <c r="A673" s="99"/>
    </row>
    <row r="674" spans="1:1" ht="15" customHeight="1">
      <c r="A674" s="99"/>
    </row>
    <row r="675" spans="1:1" ht="15" customHeight="1">
      <c r="A675" s="99"/>
    </row>
    <row r="676" spans="1:1" ht="15" customHeight="1">
      <c r="A676" s="99"/>
    </row>
    <row r="677" spans="1:1" ht="15" customHeight="1">
      <c r="A677" s="99"/>
    </row>
    <row r="678" spans="1:1" ht="15" customHeight="1">
      <c r="A678" s="99"/>
    </row>
    <row r="679" spans="1:1" ht="15" customHeight="1">
      <c r="A679" s="99"/>
    </row>
    <row r="680" spans="1:1" ht="15" customHeight="1">
      <c r="A680" s="99"/>
    </row>
    <row r="681" spans="1:1" ht="15" customHeight="1">
      <c r="A681" s="99"/>
    </row>
    <row r="682" spans="1:1" ht="15" customHeight="1">
      <c r="A682" s="99"/>
    </row>
    <row r="683" spans="1:1" ht="15" customHeight="1">
      <c r="A683" s="99"/>
    </row>
    <row r="684" spans="1:1" ht="15" customHeight="1">
      <c r="A684" s="99"/>
    </row>
    <row r="685" spans="1:1" ht="15" customHeight="1">
      <c r="A685" s="99"/>
    </row>
    <row r="686" spans="1:1" ht="15" customHeight="1">
      <c r="A686" s="99"/>
    </row>
    <row r="687" spans="1:1" ht="15" customHeight="1">
      <c r="A687" s="99"/>
    </row>
    <row r="688" spans="1:1" ht="15" customHeight="1">
      <c r="A688" s="99"/>
    </row>
    <row r="689" spans="1:1" ht="15" customHeight="1">
      <c r="A689" s="99"/>
    </row>
    <row r="690" spans="1:1" ht="15" customHeight="1">
      <c r="A690" s="99"/>
    </row>
    <row r="691" spans="1:1" ht="15" customHeight="1">
      <c r="A691" s="99"/>
    </row>
    <row r="692" spans="1:1" ht="15" customHeight="1">
      <c r="A692" s="99"/>
    </row>
    <row r="693" spans="1:1" ht="15" customHeight="1">
      <c r="A693" s="99"/>
    </row>
    <row r="694" spans="1:1" ht="15" customHeight="1">
      <c r="A694" s="99"/>
    </row>
    <row r="695" spans="1:1" ht="15" customHeight="1">
      <c r="A695" s="99"/>
    </row>
    <row r="696" spans="1:1" ht="15" customHeight="1">
      <c r="A696" s="99"/>
    </row>
    <row r="697" spans="1:1" ht="15" customHeight="1">
      <c r="A697" s="99"/>
    </row>
    <row r="698" spans="1:1" ht="15" customHeight="1">
      <c r="A698" s="99"/>
    </row>
    <row r="699" spans="1:1" ht="15" customHeight="1">
      <c r="A699" s="99"/>
    </row>
    <row r="700" spans="1:1" ht="15" customHeight="1">
      <c r="A700" s="99"/>
    </row>
    <row r="701" spans="1:1" ht="15" customHeight="1">
      <c r="A701" s="99"/>
    </row>
    <row r="702" spans="1:1" ht="15" customHeight="1">
      <c r="A702" s="99"/>
    </row>
    <row r="703" spans="1:1" ht="15" customHeight="1">
      <c r="A703" s="99"/>
    </row>
    <row r="704" spans="1:1" ht="15" customHeight="1">
      <c r="A704" s="99"/>
    </row>
    <row r="705" spans="1:1" ht="15" customHeight="1">
      <c r="A705" s="99"/>
    </row>
    <row r="706" spans="1:1" ht="15" customHeight="1">
      <c r="A706" s="99"/>
    </row>
    <row r="707" spans="1:1" ht="15" customHeight="1">
      <c r="A707" s="99"/>
    </row>
    <row r="708" spans="1:1" ht="15" customHeight="1">
      <c r="A708" s="99"/>
    </row>
    <row r="709" spans="1:1" ht="15" customHeight="1">
      <c r="A709" s="99"/>
    </row>
    <row r="710" spans="1:1" ht="15" customHeight="1">
      <c r="A710" s="99"/>
    </row>
    <row r="711" spans="1:1" ht="15" customHeight="1">
      <c r="A711" s="99"/>
    </row>
    <row r="712" spans="1:1" ht="15" customHeight="1">
      <c r="A712" s="99"/>
    </row>
    <row r="713" spans="1:1" ht="15" customHeight="1">
      <c r="A713" s="99"/>
    </row>
    <row r="714" spans="1:1" ht="15" customHeight="1">
      <c r="A714" s="99"/>
    </row>
    <row r="715" spans="1:1" ht="15" customHeight="1">
      <c r="A715" s="99"/>
    </row>
    <row r="716" spans="1:1" ht="15" customHeight="1">
      <c r="A716" s="99"/>
    </row>
    <row r="717" spans="1:1" ht="15" customHeight="1">
      <c r="A717" s="99"/>
    </row>
    <row r="718" spans="1:1" ht="15" customHeight="1">
      <c r="A718" s="99"/>
    </row>
    <row r="719" spans="1:1" ht="15" customHeight="1">
      <c r="A719" s="99"/>
    </row>
    <row r="720" spans="1:1" ht="15" customHeight="1">
      <c r="A720" s="99"/>
    </row>
    <row r="721" spans="1:1" ht="15" customHeight="1">
      <c r="A721" s="99"/>
    </row>
    <row r="722" spans="1:1" ht="15" customHeight="1">
      <c r="A722" s="99"/>
    </row>
    <row r="723" spans="1:1" ht="15" customHeight="1">
      <c r="A723" s="99"/>
    </row>
    <row r="724" spans="1:1" ht="15" customHeight="1">
      <c r="A724" s="99"/>
    </row>
    <row r="725" spans="1:1" ht="15" customHeight="1">
      <c r="A725" s="99"/>
    </row>
    <row r="726" spans="1:1" ht="15" customHeight="1">
      <c r="A726" s="99"/>
    </row>
    <row r="727" spans="1:1" ht="15" customHeight="1">
      <c r="A727" s="99"/>
    </row>
    <row r="728" spans="1:1" ht="15" customHeight="1">
      <c r="A728" s="99"/>
    </row>
    <row r="729" spans="1:1" ht="15" customHeight="1">
      <c r="A729" s="99"/>
    </row>
    <row r="730" spans="1:1" ht="15" customHeight="1">
      <c r="A730" s="99"/>
    </row>
    <row r="731" spans="1:1" ht="15" customHeight="1">
      <c r="A731" s="99"/>
    </row>
    <row r="732" spans="1:1" ht="15" customHeight="1">
      <c r="A732" s="99"/>
    </row>
    <row r="733" spans="1:1" ht="15" customHeight="1">
      <c r="A733" s="99"/>
    </row>
    <row r="734" spans="1:1" ht="15" customHeight="1">
      <c r="A734" s="99"/>
    </row>
    <row r="735" spans="1:1" ht="15" customHeight="1">
      <c r="A735" s="99"/>
    </row>
    <row r="736" spans="1:1" ht="15" customHeight="1">
      <c r="A736" s="99"/>
    </row>
    <row r="737" spans="1:1" ht="15" customHeight="1">
      <c r="A737" s="99"/>
    </row>
    <row r="738" spans="1:1" ht="15" customHeight="1">
      <c r="A738" s="99"/>
    </row>
    <row r="739" spans="1:1" ht="15" customHeight="1">
      <c r="A739" s="99"/>
    </row>
    <row r="740" spans="1:1" ht="15" customHeight="1">
      <c r="A740" s="99"/>
    </row>
    <row r="741" spans="1:1" ht="15" customHeight="1">
      <c r="A741" s="99"/>
    </row>
    <row r="742" spans="1:1" ht="15" customHeight="1">
      <c r="A742" s="99"/>
    </row>
    <row r="743" spans="1:1" ht="15" customHeight="1">
      <c r="A743" s="99"/>
    </row>
    <row r="744" spans="1:1" ht="15" customHeight="1">
      <c r="A744" s="99"/>
    </row>
    <row r="745" spans="1:1" ht="15" customHeight="1">
      <c r="A745" s="99"/>
    </row>
    <row r="746" spans="1:1" ht="15" customHeight="1">
      <c r="A746" s="99"/>
    </row>
    <row r="747" spans="1:1" ht="15" customHeight="1">
      <c r="A747" s="99"/>
    </row>
    <row r="748" spans="1:1" ht="15" customHeight="1">
      <c r="A748" s="99"/>
    </row>
    <row r="749" spans="1:1" ht="15" customHeight="1">
      <c r="A749" s="99"/>
    </row>
    <row r="750" spans="1:1" ht="15" customHeight="1">
      <c r="A750" s="99"/>
    </row>
    <row r="751" spans="1:1" ht="15" customHeight="1">
      <c r="A751" s="99"/>
    </row>
    <row r="752" spans="1:1" ht="15" customHeight="1">
      <c r="A752" s="99"/>
    </row>
    <row r="753" spans="1:1" ht="15" customHeight="1">
      <c r="A753" s="99"/>
    </row>
    <row r="754" spans="1:1" ht="15" customHeight="1">
      <c r="A754" s="99"/>
    </row>
    <row r="755" spans="1:1" ht="15" customHeight="1">
      <c r="A755" s="99"/>
    </row>
    <row r="756" spans="1:1" ht="15" customHeight="1">
      <c r="A756" s="99"/>
    </row>
    <row r="757" spans="1:1" ht="15" customHeight="1">
      <c r="A757" s="99"/>
    </row>
    <row r="758" spans="1:1" ht="15" customHeight="1">
      <c r="A758" s="99"/>
    </row>
    <row r="759" spans="1:1" ht="15" customHeight="1">
      <c r="A759" s="99"/>
    </row>
    <row r="760" spans="1:1" ht="15" customHeight="1">
      <c r="A760" s="99"/>
    </row>
    <row r="761" spans="1:1" ht="15" customHeight="1">
      <c r="A761" s="99"/>
    </row>
    <row r="762" spans="1:1" ht="15" customHeight="1">
      <c r="A762" s="99"/>
    </row>
    <row r="763" spans="1:1" ht="15" customHeight="1">
      <c r="A763" s="99"/>
    </row>
    <row r="764" spans="1:1" ht="15" customHeight="1">
      <c r="A764" s="99"/>
    </row>
    <row r="765" spans="1:1" ht="15" customHeight="1">
      <c r="A765" s="99"/>
    </row>
    <row r="766" spans="1:1" ht="15" customHeight="1">
      <c r="A766" s="99"/>
    </row>
    <row r="767" spans="1:1" ht="15" customHeight="1">
      <c r="A767" s="99"/>
    </row>
    <row r="768" spans="1:1" ht="15" customHeight="1">
      <c r="A768" s="99"/>
    </row>
    <row r="769" spans="1:1" ht="15" customHeight="1">
      <c r="A769" s="99"/>
    </row>
    <row r="770" spans="1:1" ht="15" customHeight="1">
      <c r="A770" s="99"/>
    </row>
    <row r="771" spans="1:1" ht="15" customHeight="1">
      <c r="A771" s="99"/>
    </row>
    <row r="772" spans="1:1" ht="15" customHeight="1">
      <c r="A772" s="99"/>
    </row>
    <row r="773" spans="1:1" ht="15" customHeight="1">
      <c r="A773" s="99"/>
    </row>
    <row r="774" spans="1:1" ht="15" customHeight="1">
      <c r="A774" s="99"/>
    </row>
    <row r="775" spans="1:1" ht="15" customHeight="1">
      <c r="A775" s="99"/>
    </row>
    <row r="776" spans="1:1" ht="15" customHeight="1">
      <c r="A776" s="99"/>
    </row>
    <row r="777" spans="1:1" ht="15" customHeight="1">
      <c r="A777" s="99"/>
    </row>
    <row r="778" spans="1:1" ht="15" customHeight="1">
      <c r="A778" s="99"/>
    </row>
    <row r="779" spans="1:1" ht="15" customHeight="1">
      <c r="A779" s="99"/>
    </row>
    <row r="780" spans="1:1" ht="15" customHeight="1">
      <c r="A780" s="99"/>
    </row>
    <row r="781" spans="1:1" ht="15" customHeight="1">
      <c r="A781" s="99"/>
    </row>
    <row r="782" spans="1:1" ht="15" customHeight="1">
      <c r="A782" s="99"/>
    </row>
    <row r="783" spans="1:1" ht="15" customHeight="1">
      <c r="A783" s="99"/>
    </row>
    <row r="784" spans="1:1" ht="15" customHeight="1">
      <c r="A784" s="99"/>
    </row>
    <row r="785" spans="1:1" ht="15" customHeight="1">
      <c r="A785" s="99"/>
    </row>
    <row r="786" spans="1:1" ht="15" customHeight="1">
      <c r="A786" s="99"/>
    </row>
    <row r="787" spans="1:1" ht="15" customHeight="1">
      <c r="A787" s="99"/>
    </row>
    <row r="788" spans="1:1" ht="15" customHeight="1">
      <c r="A788" s="99"/>
    </row>
    <row r="789" spans="1:1" ht="15" customHeight="1">
      <c r="A789" s="99"/>
    </row>
    <row r="790" spans="1:1" ht="15" customHeight="1">
      <c r="A790" s="99"/>
    </row>
    <row r="791" spans="1:1" ht="15" customHeight="1">
      <c r="A791" s="99"/>
    </row>
    <row r="792" spans="1:1" ht="15" customHeight="1">
      <c r="A792" s="99"/>
    </row>
    <row r="793" spans="1:1" ht="15" customHeight="1">
      <c r="A793" s="99"/>
    </row>
    <row r="794" spans="1:1" ht="15" customHeight="1">
      <c r="A794" s="99"/>
    </row>
    <row r="795" spans="1:1" ht="15" customHeight="1">
      <c r="A795" s="99"/>
    </row>
    <row r="796" spans="1:1" ht="15" customHeight="1">
      <c r="A796" s="99"/>
    </row>
    <row r="797" spans="1:1" ht="15" customHeight="1">
      <c r="A797" s="99"/>
    </row>
    <row r="798" spans="1:1" ht="15" customHeight="1">
      <c r="A798" s="99"/>
    </row>
    <row r="799" spans="1:1" ht="15" customHeight="1">
      <c r="A799" s="99"/>
    </row>
    <row r="800" spans="1:1" ht="15" customHeight="1">
      <c r="A800" s="99"/>
    </row>
    <row r="801" spans="1:1" ht="15" customHeight="1">
      <c r="A801" s="99"/>
    </row>
    <row r="802" spans="1:1" ht="15" customHeight="1">
      <c r="A802" s="99"/>
    </row>
    <row r="803" spans="1:1" ht="15" customHeight="1">
      <c r="A803" s="99"/>
    </row>
    <row r="804" spans="1:1" ht="15" customHeight="1">
      <c r="A804" s="99"/>
    </row>
    <row r="805" spans="1:1" ht="15" customHeight="1">
      <c r="A805" s="99"/>
    </row>
    <row r="806" spans="1:1" ht="15" customHeight="1">
      <c r="A806" s="99"/>
    </row>
    <row r="807" spans="1:1" ht="15" customHeight="1">
      <c r="A807" s="99"/>
    </row>
    <row r="808" spans="1:1" ht="15" customHeight="1">
      <c r="A808" s="99"/>
    </row>
    <row r="809" spans="1:1" ht="15" customHeight="1">
      <c r="A809" s="99"/>
    </row>
    <row r="810" spans="1:1" ht="15" customHeight="1">
      <c r="A810" s="99"/>
    </row>
    <row r="811" spans="1:1" ht="15" customHeight="1">
      <c r="A811" s="99"/>
    </row>
    <row r="812" spans="1:1" ht="15" customHeight="1">
      <c r="A812" s="99"/>
    </row>
    <row r="813" spans="1:1" ht="15" customHeight="1">
      <c r="A813" s="99"/>
    </row>
    <row r="814" spans="1:1" ht="15" customHeight="1">
      <c r="A814" s="99"/>
    </row>
    <row r="815" spans="1:1" ht="15" customHeight="1">
      <c r="A815" s="99"/>
    </row>
    <row r="816" spans="1:1" ht="15" customHeight="1">
      <c r="A816" s="99"/>
    </row>
    <row r="817" spans="1:1" ht="15" customHeight="1">
      <c r="A817" s="99"/>
    </row>
    <row r="818" spans="1:1" ht="15" customHeight="1">
      <c r="A818" s="99"/>
    </row>
    <row r="819" spans="1:1" ht="15" customHeight="1">
      <c r="A819" s="99"/>
    </row>
    <row r="820" spans="1:1" ht="15" customHeight="1">
      <c r="A820" s="99"/>
    </row>
    <row r="821" spans="1:1" ht="15" customHeight="1">
      <c r="A821" s="99"/>
    </row>
    <row r="822" spans="1:1" ht="15" customHeight="1">
      <c r="A822" s="99"/>
    </row>
    <row r="823" spans="1:1" ht="15" customHeight="1">
      <c r="A823" s="99"/>
    </row>
    <row r="824" spans="1:1" ht="15" customHeight="1">
      <c r="A824" s="99"/>
    </row>
    <row r="825" spans="1:1" ht="15" customHeight="1">
      <c r="A825" s="99"/>
    </row>
    <row r="826" spans="1:1" ht="15" customHeight="1">
      <c r="A826" s="99"/>
    </row>
    <row r="827" spans="1:1" ht="15" customHeight="1">
      <c r="A827" s="99"/>
    </row>
    <row r="828" spans="1:1" ht="15" customHeight="1">
      <c r="A828" s="99"/>
    </row>
    <row r="829" spans="1:1" ht="15" customHeight="1">
      <c r="A829" s="99"/>
    </row>
    <row r="830" spans="1:1" ht="15" customHeight="1">
      <c r="A830" s="99"/>
    </row>
    <row r="831" spans="1:1" ht="15" customHeight="1">
      <c r="A831" s="99"/>
    </row>
    <row r="832" spans="1:1" ht="15" customHeight="1">
      <c r="A832" s="99"/>
    </row>
    <row r="833" spans="1:1" ht="15" customHeight="1">
      <c r="A833" s="99"/>
    </row>
    <row r="834" spans="1:1" ht="15" customHeight="1">
      <c r="A834" s="99"/>
    </row>
    <row r="835" spans="1:1" ht="15" customHeight="1">
      <c r="A835" s="99"/>
    </row>
    <row r="836" spans="1:1" ht="15" customHeight="1">
      <c r="A836" s="99"/>
    </row>
    <row r="837" spans="1:1" ht="15" customHeight="1">
      <c r="A837" s="99"/>
    </row>
    <row r="838" spans="1:1" ht="15" customHeight="1">
      <c r="A838" s="99"/>
    </row>
    <row r="839" spans="1:1" ht="15" customHeight="1">
      <c r="A839" s="99"/>
    </row>
    <row r="840" spans="1:1" ht="15" customHeight="1">
      <c r="A840" s="99"/>
    </row>
    <row r="841" spans="1:1" ht="15" customHeight="1">
      <c r="A841" s="99"/>
    </row>
    <row r="842" spans="1:1" ht="15" customHeight="1">
      <c r="A842" s="99"/>
    </row>
    <row r="843" spans="1:1" ht="15" customHeight="1">
      <c r="A843" s="99"/>
    </row>
    <row r="844" spans="1:1" ht="15" customHeight="1">
      <c r="A844" s="99"/>
    </row>
    <row r="845" spans="1:1" ht="15" customHeight="1">
      <c r="A845" s="99"/>
    </row>
    <row r="846" spans="1:1" ht="15" customHeight="1">
      <c r="A846" s="99"/>
    </row>
    <row r="847" spans="1:1" ht="15" customHeight="1">
      <c r="A847" s="99"/>
    </row>
    <row r="848" spans="1:1" ht="15" customHeight="1">
      <c r="A848" s="99"/>
    </row>
    <row r="849" spans="1:1" ht="15" customHeight="1">
      <c r="A849" s="99"/>
    </row>
    <row r="850" spans="1:1" ht="15" customHeight="1">
      <c r="A850" s="99"/>
    </row>
    <row r="851" spans="1:1" ht="15" customHeight="1">
      <c r="A851" s="99"/>
    </row>
    <row r="852" spans="1:1" ht="15" customHeight="1">
      <c r="A852" s="99"/>
    </row>
    <row r="853" spans="1:1" ht="15" customHeight="1">
      <c r="A853" s="99"/>
    </row>
    <row r="854" spans="1:1" ht="15" customHeight="1">
      <c r="A854" s="99"/>
    </row>
    <row r="855" spans="1:1" ht="15" customHeight="1">
      <c r="A855" s="99"/>
    </row>
    <row r="856" spans="1:1" ht="15" customHeight="1">
      <c r="A856" s="99"/>
    </row>
    <row r="857" spans="1:1" ht="15" customHeight="1">
      <c r="A857" s="99"/>
    </row>
    <row r="858" spans="1:1" ht="15" customHeight="1">
      <c r="A858" s="99"/>
    </row>
    <row r="859" spans="1:1" ht="15" customHeight="1">
      <c r="A859" s="99"/>
    </row>
    <row r="860" spans="1:1" ht="15" customHeight="1">
      <c r="A860" s="99"/>
    </row>
    <row r="861" spans="1:1" ht="15" customHeight="1">
      <c r="A861" s="99"/>
    </row>
    <row r="862" spans="1:1" ht="15" customHeight="1">
      <c r="A862" s="99"/>
    </row>
    <row r="863" spans="1:1" ht="15" customHeight="1">
      <c r="A863" s="99"/>
    </row>
    <row r="864" spans="1:1" ht="15" customHeight="1">
      <c r="A864" s="99"/>
    </row>
    <row r="865" spans="1:1" ht="15" customHeight="1">
      <c r="A865" s="99"/>
    </row>
    <row r="866" spans="1:1" ht="15" customHeight="1">
      <c r="A866" s="99"/>
    </row>
    <row r="867" spans="1:1" ht="15" customHeight="1">
      <c r="A867" s="99"/>
    </row>
    <row r="868" spans="1:1" ht="15" customHeight="1">
      <c r="A868" s="99"/>
    </row>
    <row r="869" spans="1:1" ht="15" customHeight="1">
      <c r="A869" s="99"/>
    </row>
    <row r="870" spans="1:1" ht="15" customHeight="1">
      <c r="A870" s="99"/>
    </row>
    <row r="871" spans="1:1" ht="15" customHeight="1">
      <c r="A871" s="99"/>
    </row>
    <row r="872" spans="1:1" ht="15" customHeight="1">
      <c r="A872" s="99"/>
    </row>
    <row r="873" spans="1:1" ht="15" customHeight="1">
      <c r="A873" s="99"/>
    </row>
    <row r="874" spans="1:1" ht="15" customHeight="1">
      <c r="A874" s="99"/>
    </row>
    <row r="875" spans="1:1" ht="15" customHeight="1">
      <c r="A875" s="99"/>
    </row>
    <row r="876" spans="1:1" ht="15" customHeight="1">
      <c r="A876" s="99"/>
    </row>
    <row r="877" spans="1:1" ht="15" customHeight="1">
      <c r="A877" s="99"/>
    </row>
    <row r="878" spans="1:1" ht="15" customHeight="1">
      <c r="A878" s="99"/>
    </row>
    <row r="879" spans="1:1" ht="15" customHeight="1">
      <c r="A879" s="99"/>
    </row>
    <row r="880" spans="1:1" ht="15" customHeight="1">
      <c r="A880" s="99"/>
    </row>
    <row r="881" spans="1:1" ht="15" customHeight="1">
      <c r="A881" s="99"/>
    </row>
    <row r="882" spans="1:1" ht="15" customHeight="1">
      <c r="A882" s="99"/>
    </row>
    <row r="883" spans="1:1" ht="15" customHeight="1">
      <c r="A883" s="99"/>
    </row>
    <row r="884" spans="1:1" ht="15" customHeight="1">
      <c r="A884" s="99"/>
    </row>
    <row r="885" spans="1:1" ht="15" customHeight="1">
      <c r="A885" s="99"/>
    </row>
    <row r="886" spans="1:1" ht="15" customHeight="1">
      <c r="A886" s="99"/>
    </row>
    <row r="887" spans="1:1" ht="15" customHeight="1">
      <c r="A887" s="99"/>
    </row>
    <row r="888" spans="1:1" ht="15" customHeight="1">
      <c r="A888" s="99"/>
    </row>
    <row r="889" spans="1:1" ht="15" customHeight="1">
      <c r="A889" s="99"/>
    </row>
    <row r="890" spans="1:1" ht="15" customHeight="1">
      <c r="A890" s="99"/>
    </row>
    <row r="891" spans="1:1" ht="15" customHeight="1">
      <c r="A891" s="99"/>
    </row>
    <row r="892" spans="1:1" ht="15" customHeight="1">
      <c r="A892" s="99"/>
    </row>
    <row r="893" spans="1:1" ht="15" customHeight="1">
      <c r="A893" s="99"/>
    </row>
    <row r="894" spans="1:1" ht="15" customHeight="1">
      <c r="A894" s="99"/>
    </row>
    <row r="895" spans="1:1" ht="15" customHeight="1">
      <c r="A895" s="99"/>
    </row>
    <row r="896" spans="1:1" ht="15" customHeight="1">
      <c r="A896" s="99"/>
    </row>
    <row r="897" spans="1:1" ht="15" customHeight="1">
      <c r="A897" s="99"/>
    </row>
    <row r="898" spans="1:1" ht="15" customHeight="1">
      <c r="A898" s="99"/>
    </row>
    <row r="899" spans="1:1" ht="15" customHeight="1">
      <c r="A899" s="99"/>
    </row>
    <row r="900" spans="1:1" ht="15" customHeight="1">
      <c r="A900" s="99"/>
    </row>
    <row r="901" spans="1:1" ht="15" customHeight="1">
      <c r="A901" s="99"/>
    </row>
    <row r="902" spans="1:1" ht="15" customHeight="1">
      <c r="A902" s="99"/>
    </row>
    <row r="903" spans="1:1" ht="15" customHeight="1">
      <c r="A903" s="99"/>
    </row>
    <row r="904" spans="1:1" ht="15" customHeight="1">
      <c r="A904" s="99"/>
    </row>
    <row r="905" spans="1:1" ht="15" customHeight="1">
      <c r="A905" s="99"/>
    </row>
    <row r="906" spans="1:1" ht="15" customHeight="1">
      <c r="A906" s="99"/>
    </row>
    <row r="907" spans="1:1" ht="15" customHeight="1">
      <c r="A907" s="99"/>
    </row>
    <row r="908" spans="1:1" ht="15" customHeight="1">
      <c r="A908" s="99"/>
    </row>
    <row r="909" spans="1:1" ht="15" customHeight="1">
      <c r="A909" s="99"/>
    </row>
    <row r="910" spans="1:1" ht="15" customHeight="1">
      <c r="A910" s="99"/>
    </row>
    <row r="911" spans="1:1" ht="15" customHeight="1">
      <c r="A911" s="99"/>
    </row>
    <row r="912" spans="1:1" ht="15" customHeight="1">
      <c r="A912" s="99"/>
    </row>
    <row r="913" spans="1:1" ht="15" customHeight="1">
      <c r="A913" s="99"/>
    </row>
    <row r="914" spans="1:1" ht="15" customHeight="1">
      <c r="A914" s="99"/>
    </row>
    <row r="915" spans="1:1" ht="15" customHeight="1">
      <c r="A915" s="99"/>
    </row>
    <row r="916" spans="1:1" ht="15" customHeight="1">
      <c r="A916" s="99"/>
    </row>
    <row r="917" spans="1:1" ht="15" customHeight="1">
      <c r="A917" s="99"/>
    </row>
    <row r="918" spans="1:1" ht="15" customHeight="1">
      <c r="A918" s="99"/>
    </row>
    <row r="919" spans="1:1" ht="15" customHeight="1">
      <c r="A919" s="99"/>
    </row>
    <row r="920" spans="1:1" ht="15" customHeight="1">
      <c r="A920" s="99"/>
    </row>
    <row r="921" spans="1:1" ht="15" customHeight="1">
      <c r="A921" s="99"/>
    </row>
    <row r="922" spans="1:1" ht="15" customHeight="1">
      <c r="A922" s="99"/>
    </row>
    <row r="923" spans="1:1" ht="15" customHeight="1">
      <c r="A923" s="99"/>
    </row>
    <row r="924" spans="1:1" ht="15" customHeight="1">
      <c r="A924" s="99"/>
    </row>
    <row r="925" spans="1:1" ht="15" customHeight="1">
      <c r="A925" s="99"/>
    </row>
    <row r="926" spans="1:1" ht="15" customHeight="1">
      <c r="A926" s="99"/>
    </row>
    <row r="927" spans="1:1" ht="15" customHeight="1">
      <c r="A927" s="99"/>
    </row>
    <row r="928" spans="1:1" ht="15" customHeight="1">
      <c r="A928" s="99"/>
    </row>
    <row r="929" spans="1:1" ht="15" customHeight="1">
      <c r="A929" s="99"/>
    </row>
    <row r="930" spans="1:1" ht="15" customHeight="1">
      <c r="A930" s="99"/>
    </row>
    <row r="931" spans="1:1" ht="15" customHeight="1">
      <c r="A931" s="99"/>
    </row>
    <row r="932" spans="1:1" ht="15" customHeight="1">
      <c r="A932" s="99"/>
    </row>
    <row r="933" spans="1:1" ht="15" customHeight="1">
      <c r="A933" s="99"/>
    </row>
    <row r="934" spans="1:1" ht="15" customHeight="1">
      <c r="A934" s="99"/>
    </row>
    <row r="935" spans="1:1" ht="15" customHeight="1">
      <c r="A935" s="99"/>
    </row>
    <row r="936" spans="1:1" ht="15" customHeight="1">
      <c r="A936" s="99"/>
    </row>
    <row r="937" spans="1:1" ht="15" customHeight="1">
      <c r="A937" s="99"/>
    </row>
    <row r="938" spans="1:1" ht="15" customHeight="1">
      <c r="A938" s="99"/>
    </row>
    <row r="939" spans="1:1" ht="15" customHeight="1">
      <c r="A939" s="99"/>
    </row>
    <row r="940" spans="1:1" ht="15" customHeight="1">
      <c r="A940" s="99"/>
    </row>
    <row r="941" spans="1:1" ht="15" customHeight="1">
      <c r="A941" s="99"/>
    </row>
    <row r="942" spans="1:1" ht="15" customHeight="1">
      <c r="A942" s="99"/>
    </row>
    <row r="943" spans="1:1" ht="15" customHeight="1">
      <c r="A943" s="99"/>
    </row>
    <row r="944" spans="1:1" ht="15" customHeight="1">
      <c r="A944" s="99"/>
    </row>
    <row r="945" spans="1:1" ht="15" customHeight="1">
      <c r="A945" s="99"/>
    </row>
    <row r="946" spans="1:1" ht="15" customHeight="1">
      <c r="A946" s="99"/>
    </row>
    <row r="947" spans="1:1" ht="15" customHeight="1">
      <c r="A947" s="99"/>
    </row>
    <row r="948" spans="1:1" ht="15" customHeight="1">
      <c r="A948" s="99"/>
    </row>
    <row r="949" spans="1:1" ht="15" customHeight="1">
      <c r="A949" s="99"/>
    </row>
    <row r="950" spans="1:1" ht="15" customHeight="1">
      <c r="A950" s="99"/>
    </row>
    <row r="951" spans="1:1" ht="15" customHeight="1">
      <c r="A951" s="99"/>
    </row>
    <row r="952" spans="1:1" ht="15" customHeight="1">
      <c r="A952" s="99"/>
    </row>
    <row r="953" spans="1:1" ht="15" customHeight="1">
      <c r="A953" s="99"/>
    </row>
    <row r="954" spans="1:1" ht="15" customHeight="1">
      <c r="A954" s="99"/>
    </row>
    <row r="955" spans="1:1" ht="15" customHeight="1">
      <c r="A955" s="99"/>
    </row>
    <row r="956" spans="1:1" ht="15" customHeight="1">
      <c r="A956" s="99"/>
    </row>
    <row r="957" spans="1:1" ht="15" customHeight="1">
      <c r="A957" s="99"/>
    </row>
    <row r="958" spans="1:1" ht="15" customHeight="1">
      <c r="A958" s="99"/>
    </row>
    <row r="959" spans="1:1" ht="15" customHeight="1">
      <c r="A959" s="99"/>
    </row>
    <row r="960" spans="1:1" ht="15" customHeight="1">
      <c r="A960" s="99"/>
    </row>
    <row r="961" spans="1:1" ht="15" customHeight="1">
      <c r="A961" s="99"/>
    </row>
    <row r="962" spans="1:1" ht="15" customHeight="1">
      <c r="A962" s="99"/>
    </row>
    <row r="963" spans="1:1" ht="15" customHeight="1">
      <c r="A963" s="99"/>
    </row>
    <row r="964" spans="1:1" ht="15" customHeight="1">
      <c r="A964" s="99"/>
    </row>
    <row r="965" spans="1:1" ht="15" customHeight="1">
      <c r="A965" s="99"/>
    </row>
    <row r="966" spans="1:1" ht="15" customHeight="1">
      <c r="A966" s="99"/>
    </row>
    <row r="967" spans="1:1" ht="15" customHeight="1">
      <c r="A967" s="99"/>
    </row>
    <row r="968" spans="1:1" ht="15" customHeight="1">
      <c r="A968" s="99"/>
    </row>
    <row r="969" spans="1:1" ht="15" customHeight="1">
      <c r="A969" s="99"/>
    </row>
    <row r="970" spans="1:1" ht="15" customHeight="1">
      <c r="A970" s="99"/>
    </row>
    <row r="971" spans="1:1" ht="15" customHeight="1">
      <c r="A971" s="99"/>
    </row>
    <row r="972" spans="1:1" ht="15" customHeight="1">
      <c r="A972" s="99"/>
    </row>
    <row r="973" spans="1:1" ht="15" customHeight="1">
      <c r="A973" s="99"/>
    </row>
    <row r="974" spans="1:1" ht="15" customHeight="1">
      <c r="A974" s="99"/>
    </row>
    <row r="975" spans="1:1" ht="15" customHeight="1">
      <c r="A975" s="99"/>
    </row>
    <row r="976" spans="1:1" ht="15" customHeight="1">
      <c r="A976" s="99"/>
    </row>
    <row r="977" spans="1:1" ht="15" customHeight="1">
      <c r="A977" s="99"/>
    </row>
    <row r="978" spans="1:1" ht="15" customHeight="1">
      <c r="A978" s="99"/>
    </row>
    <row r="979" spans="1:1" ht="15" customHeight="1">
      <c r="A979" s="99"/>
    </row>
    <row r="980" spans="1:1" ht="15" customHeight="1">
      <c r="A980" s="99"/>
    </row>
    <row r="981" spans="1:1" ht="15" customHeight="1">
      <c r="A981" s="99"/>
    </row>
    <row r="982" spans="1:1" ht="15" customHeight="1">
      <c r="A982" s="99"/>
    </row>
    <row r="983" spans="1:1" ht="15" customHeight="1">
      <c r="A983" s="99"/>
    </row>
    <row r="984" spans="1:1" ht="15" customHeight="1">
      <c r="A984" s="99"/>
    </row>
    <row r="985" spans="1:1" ht="15" customHeight="1">
      <c r="A985" s="99"/>
    </row>
    <row r="986" spans="1:1" ht="15" customHeight="1">
      <c r="A986" s="99"/>
    </row>
    <row r="987" spans="1:1" ht="15" customHeight="1">
      <c r="A987" s="99"/>
    </row>
    <row r="988" spans="1:1" ht="15" customHeight="1">
      <c r="A988" s="99"/>
    </row>
    <row r="989" spans="1:1" ht="15" customHeight="1">
      <c r="A989" s="99"/>
    </row>
    <row r="990" spans="1:1" ht="15" customHeight="1">
      <c r="A990" s="99"/>
    </row>
    <row r="991" spans="1:1" ht="15" customHeight="1">
      <c r="A991" s="99"/>
    </row>
    <row r="992" spans="1:1" ht="15" customHeight="1">
      <c r="A992" s="99"/>
    </row>
    <row r="993" spans="1:1" ht="15" customHeight="1">
      <c r="A993" s="99"/>
    </row>
    <row r="994" spans="1:1" ht="15" customHeight="1">
      <c r="A994" s="99"/>
    </row>
    <row r="995" spans="1:1" ht="15" customHeight="1">
      <c r="A995" s="99"/>
    </row>
    <row r="996" spans="1:1" ht="15" customHeight="1">
      <c r="A996" s="99"/>
    </row>
    <row r="997" spans="1:1" ht="15" customHeight="1">
      <c r="A997" s="99"/>
    </row>
    <row r="998" spans="1:1" ht="15" customHeight="1">
      <c r="A998" s="99"/>
    </row>
    <row r="999" spans="1:1" ht="15" customHeight="1">
      <c r="A999" s="99"/>
    </row>
    <row r="1000" spans="1:1" ht="15" customHeight="1">
      <c r="A1000" s="99"/>
    </row>
  </sheetData>
  <phoneticPr fontId="21" type="noConversion"/>
  <pageMargins left="0.7" right="0.7" top="0.75" bottom="0.75" header="0" footer="0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G1000"/>
  <sheetViews>
    <sheetView workbookViewId="0">
      <pane ySplit="4" topLeftCell="A5" activePane="bottomLeft" state="frozen"/>
      <selection pane="bottomLeft" activeCell="N17" sqref="N17"/>
    </sheetView>
  </sheetViews>
  <sheetFormatPr defaultColWidth="11.19921875" defaultRowHeight="15" customHeight="1"/>
  <cols>
    <col min="1" max="1" width="4.8984375" customWidth="1"/>
    <col min="2" max="9" width="5.69921875" customWidth="1"/>
    <col min="10" max="20" width="8.69921875" customWidth="1"/>
    <col min="21" max="21" width="1.296875" hidden="1" customWidth="1"/>
    <col min="22" max="22" width="1" hidden="1" customWidth="1"/>
    <col min="23" max="24" width="1.296875" hidden="1" customWidth="1"/>
    <col min="25" max="25" width="2.8984375" hidden="1" customWidth="1"/>
    <col min="26" max="28" width="1.296875" hidden="1" customWidth="1"/>
    <col min="29" max="29" width="6.796875" hidden="1" customWidth="1"/>
    <col min="30" max="33" width="6.796875" customWidth="1"/>
  </cols>
  <sheetData>
    <row r="1" spans="1:33" ht="20.25" customHeight="1">
      <c r="A1" s="483" t="s">
        <v>0</v>
      </c>
      <c r="B1" s="484"/>
      <c r="C1" s="484"/>
      <c r="D1" s="484"/>
      <c r="E1" s="484"/>
      <c r="F1" s="484"/>
      <c r="G1" s="484"/>
      <c r="H1" s="484"/>
      <c r="I1" s="482"/>
      <c r="J1" s="485" t="s">
        <v>1</v>
      </c>
      <c r="K1" s="484"/>
      <c r="L1" s="484"/>
      <c r="M1" s="484"/>
      <c r="N1" s="484"/>
      <c r="O1" s="484"/>
      <c r="P1" s="484"/>
      <c r="Q1" s="484"/>
      <c r="R1" s="484"/>
      <c r="S1" s="484"/>
      <c r="T1" s="482"/>
      <c r="U1" s="2"/>
      <c r="V1" s="2"/>
      <c r="W1" s="2"/>
      <c r="X1" s="2"/>
      <c r="Y1" s="2"/>
      <c r="Z1" s="2"/>
      <c r="AA1" s="2"/>
      <c r="AB1" s="2"/>
    </row>
    <row r="2" spans="1:33" ht="18.75" customHeight="1">
      <c r="A2" s="495" t="s">
        <v>3</v>
      </c>
      <c r="B2" s="484"/>
      <c r="C2" s="484"/>
      <c r="D2" s="484"/>
      <c r="E2" s="484"/>
      <c r="F2" s="484"/>
      <c r="G2" s="484"/>
      <c r="H2" s="484"/>
      <c r="I2" s="484"/>
      <c r="J2" s="484"/>
      <c r="K2" s="484"/>
      <c r="L2" s="484"/>
      <c r="M2" s="484"/>
      <c r="N2" s="484"/>
      <c r="O2" s="484"/>
      <c r="P2" s="484"/>
      <c r="Q2" s="484"/>
      <c r="R2" s="484"/>
      <c r="S2" s="484"/>
      <c r="T2" s="482"/>
      <c r="U2" s="5"/>
      <c r="V2" s="488" t="s">
        <v>4</v>
      </c>
      <c r="W2" s="489"/>
      <c r="X2" s="489"/>
      <c r="Y2" s="489"/>
      <c r="Z2" s="489"/>
      <c r="AA2" s="489"/>
      <c r="AB2" s="490"/>
    </row>
    <row r="3" spans="1:33" ht="27" customHeight="1">
      <c r="A3" s="496" t="s">
        <v>275</v>
      </c>
      <c r="B3" s="484"/>
      <c r="C3" s="484"/>
      <c r="D3" s="484"/>
      <c r="E3" s="484"/>
      <c r="F3" s="484"/>
      <c r="G3" s="484"/>
      <c r="H3" s="484"/>
      <c r="I3" s="484"/>
      <c r="J3" s="484"/>
      <c r="K3" s="484"/>
      <c r="L3" s="484"/>
      <c r="M3" s="484"/>
      <c r="N3" s="484"/>
      <c r="O3" s="484"/>
      <c r="P3" s="484"/>
      <c r="Q3" s="484"/>
      <c r="R3" s="484"/>
      <c r="S3" s="484"/>
      <c r="T3" s="482"/>
      <c r="U3" s="123"/>
      <c r="V3" s="123"/>
      <c r="W3" s="123"/>
      <c r="X3" s="123"/>
      <c r="Y3" s="2"/>
      <c r="Z3" s="2"/>
      <c r="AA3" s="2"/>
      <c r="AB3" s="2"/>
      <c r="AC3" s="2"/>
      <c r="AD3" s="2"/>
      <c r="AE3" s="2"/>
      <c r="AF3" s="2"/>
      <c r="AG3" s="2"/>
    </row>
    <row r="4" spans="1:33" ht="15" customHeight="1">
      <c r="A4" s="124" t="s">
        <v>5</v>
      </c>
      <c r="B4" s="125" t="s">
        <v>6</v>
      </c>
      <c r="C4" s="126" t="s">
        <v>7</v>
      </c>
      <c r="D4" s="126" t="s">
        <v>8</v>
      </c>
      <c r="E4" s="126" t="s">
        <v>9</v>
      </c>
      <c r="F4" s="126" t="s">
        <v>10</v>
      </c>
      <c r="G4" s="126" t="s">
        <v>11</v>
      </c>
      <c r="H4" s="126" t="s">
        <v>12</v>
      </c>
      <c r="I4" s="126" t="s">
        <v>13</v>
      </c>
      <c r="J4" s="127" t="s">
        <v>14</v>
      </c>
      <c r="K4" s="128" t="s">
        <v>15</v>
      </c>
      <c r="L4" s="127" t="s">
        <v>16</v>
      </c>
      <c r="M4" s="128" t="s">
        <v>15</v>
      </c>
      <c r="N4" s="127" t="s">
        <v>17</v>
      </c>
      <c r="O4" s="128" t="s">
        <v>15</v>
      </c>
      <c r="P4" s="128" t="s">
        <v>19</v>
      </c>
      <c r="Q4" s="128" t="s">
        <v>15</v>
      </c>
      <c r="R4" s="127" t="s">
        <v>20</v>
      </c>
      <c r="S4" s="129" t="s">
        <v>15</v>
      </c>
      <c r="T4" s="12" t="s">
        <v>21</v>
      </c>
      <c r="U4" s="44"/>
      <c r="V4" s="45"/>
      <c r="W4" s="45" t="s">
        <v>14</v>
      </c>
      <c r="X4" s="45" t="s">
        <v>16</v>
      </c>
      <c r="Y4" s="45" t="s">
        <v>17</v>
      </c>
      <c r="Z4" s="15" t="s">
        <v>19</v>
      </c>
      <c r="AA4" s="15" t="s">
        <v>20</v>
      </c>
      <c r="AB4" s="15"/>
    </row>
    <row r="5" spans="1:33" ht="15" customHeight="1">
      <c r="A5" s="492" t="s">
        <v>276</v>
      </c>
      <c r="B5" s="46" t="s">
        <v>23</v>
      </c>
      <c r="C5" s="47">
        <v>5.6</v>
      </c>
      <c r="D5" s="130">
        <v>2.6</v>
      </c>
      <c r="E5" s="130">
        <v>1.6</v>
      </c>
      <c r="F5" s="130">
        <v>3</v>
      </c>
      <c r="G5" s="130">
        <v>0</v>
      </c>
      <c r="H5" s="130">
        <v>0</v>
      </c>
      <c r="I5" s="130">
        <v>762</v>
      </c>
      <c r="J5" s="57" t="s">
        <v>24</v>
      </c>
      <c r="K5" s="131"/>
      <c r="L5" s="132" t="s">
        <v>25</v>
      </c>
      <c r="M5" s="133"/>
      <c r="N5" s="57" t="s">
        <v>26</v>
      </c>
      <c r="O5" s="131"/>
      <c r="P5" s="134" t="s">
        <v>28</v>
      </c>
      <c r="Q5" s="134"/>
      <c r="R5" s="493" t="s">
        <v>29</v>
      </c>
      <c r="S5" s="494"/>
      <c r="T5" s="474" t="s">
        <v>30</v>
      </c>
      <c r="U5" s="23"/>
      <c r="V5" s="24" t="str">
        <f>B5</f>
        <v>i4</v>
      </c>
      <c r="W5" s="24" t="str">
        <f>J6&amp;" "&amp;J7&amp;" "&amp;J8&amp;" "&amp;J9&amp;" "&amp;J10</f>
        <v xml:space="preserve">米 糙米   </v>
      </c>
      <c r="X5" s="24" t="str">
        <f>L6&amp;" "&amp;L7&amp;" "&amp;L8&amp;" "&amp;L9&amp;" "&amp;L10</f>
        <v>肉雞 馬鈴薯 胡蘿蔔 洋蔥 咖哩粉</v>
      </c>
      <c r="Y5" s="24" t="str">
        <f>N6&amp;" "&amp;N7&amp;" "&amp;N8&amp;" "&amp;N9&amp;" "&amp;N10</f>
        <v xml:space="preserve">甘藍 火腿 大蒜  </v>
      </c>
      <c r="Z5" s="24" t="str">
        <f>P6&amp;" "&amp;P7&amp;" "&amp;P8&amp;" "&amp;P9&amp;" "&amp;P10</f>
        <v xml:space="preserve">蔬菜 大蒜   </v>
      </c>
      <c r="AA5" s="24" t="str">
        <f>R6&amp;" "&amp;R7&amp;" "&amp;R8&amp;" "&amp;R9&amp;" "&amp;R10</f>
        <v xml:space="preserve">花豆 二砂糖   </v>
      </c>
      <c r="AB5" s="24"/>
    </row>
    <row r="6" spans="1:33" ht="15" customHeight="1">
      <c r="A6" s="475"/>
      <c r="B6" s="32"/>
      <c r="C6" s="26"/>
      <c r="D6" s="135"/>
      <c r="E6" s="135"/>
      <c r="F6" s="135"/>
      <c r="G6" s="135"/>
      <c r="H6" s="135"/>
      <c r="I6" s="135"/>
      <c r="J6" s="34" t="s">
        <v>31</v>
      </c>
      <c r="K6" s="136">
        <v>7</v>
      </c>
      <c r="L6" s="95" t="s">
        <v>32</v>
      </c>
      <c r="M6" s="137">
        <v>9</v>
      </c>
      <c r="N6" s="34" t="s">
        <v>33</v>
      </c>
      <c r="O6" s="136">
        <v>7</v>
      </c>
      <c r="P6" s="138" t="s">
        <v>19</v>
      </c>
      <c r="Q6" s="138">
        <v>7</v>
      </c>
      <c r="R6" s="95" t="s">
        <v>35</v>
      </c>
      <c r="S6" s="139">
        <v>2.5</v>
      </c>
      <c r="T6" s="475"/>
      <c r="U6" s="2"/>
      <c r="V6" s="31"/>
      <c r="W6" s="31"/>
      <c r="X6" s="31"/>
      <c r="Y6" s="31"/>
      <c r="Z6" s="31"/>
      <c r="AA6" s="31"/>
      <c r="AB6" s="31"/>
    </row>
    <row r="7" spans="1:33" ht="15" customHeight="1">
      <c r="A7" s="475"/>
      <c r="B7" s="32"/>
      <c r="C7" s="26"/>
      <c r="D7" s="135"/>
      <c r="E7" s="135"/>
      <c r="F7" s="135"/>
      <c r="G7" s="135"/>
      <c r="H7" s="135"/>
      <c r="I7" s="135"/>
      <c r="J7" s="34" t="s">
        <v>36</v>
      </c>
      <c r="K7" s="136">
        <v>3</v>
      </c>
      <c r="L7" s="95" t="s">
        <v>37</v>
      </c>
      <c r="M7" s="137">
        <v>2</v>
      </c>
      <c r="N7" s="36" t="s">
        <v>38</v>
      </c>
      <c r="O7" s="140">
        <v>0.5</v>
      </c>
      <c r="P7" s="140" t="s">
        <v>40</v>
      </c>
      <c r="Q7" s="140">
        <v>0.05</v>
      </c>
      <c r="R7" s="34" t="s">
        <v>41</v>
      </c>
      <c r="S7" s="141">
        <v>1</v>
      </c>
      <c r="T7" s="475"/>
      <c r="U7" s="2"/>
      <c r="V7" s="31"/>
      <c r="W7" s="31"/>
      <c r="X7" s="31"/>
      <c r="Y7" s="31">
        <v>6</v>
      </c>
      <c r="Z7" s="31"/>
      <c r="AA7" s="31"/>
      <c r="AB7" s="31"/>
    </row>
    <row r="8" spans="1:33" ht="15" customHeight="1">
      <c r="A8" s="475"/>
      <c r="B8" s="32"/>
      <c r="C8" s="26"/>
      <c r="D8" s="135"/>
      <c r="E8" s="135"/>
      <c r="F8" s="135"/>
      <c r="G8" s="135"/>
      <c r="H8" s="135"/>
      <c r="I8" s="135"/>
      <c r="J8" s="34"/>
      <c r="K8" s="136"/>
      <c r="L8" s="95" t="s">
        <v>42</v>
      </c>
      <c r="M8" s="137">
        <v>0.5</v>
      </c>
      <c r="N8" s="36" t="s">
        <v>40</v>
      </c>
      <c r="O8" s="140">
        <v>0.05</v>
      </c>
      <c r="P8" s="140"/>
      <c r="Q8" s="140"/>
      <c r="R8" s="34"/>
      <c r="S8" s="141"/>
      <c r="T8" s="475"/>
      <c r="U8" s="2"/>
      <c r="V8" s="31"/>
      <c r="W8" s="31"/>
      <c r="X8" s="31"/>
      <c r="Y8" s="31"/>
      <c r="Z8" s="31"/>
      <c r="AA8" s="31"/>
      <c r="AB8" s="31"/>
    </row>
    <row r="9" spans="1:33" ht="15" customHeight="1">
      <c r="A9" s="475"/>
      <c r="B9" s="142"/>
      <c r="C9" s="26"/>
      <c r="D9" s="135"/>
      <c r="E9" s="135"/>
      <c r="F9" s="135"/>
      <c r="G9" s="135"/>
      <c r="H9" s="135"/>
      <c r="I9" s="135"/>
      <c r="J9" s="34"/>
      <c r="K9" s="136"/>
      <c r="L9" s="95" t="s">
        <v>43</v>
      </c>
      <c r="M9" s="137">
        <v>1</v>
      </c>
      <c r="N9" s="34"/>
      <c r="O9" s="136"/>
      <c r="P9" s="140"/>
      <c r="Q9" s="140"/>
      <c r="R9" s="34"/>
      <c r="S9" s="141"/>
      <c r="T9" s="475"/>
      <c r="U9" s="2"/>
      <c r="V9" s="31"/>
      <c r="W9" s="31"/>
      <c r="X9" s="31"/>
      <c r="Y9" s="31"/>
      <c r="Z9" s="31"/>
      <c r="AA9" s="31"/>
      <c r="AB9" s="31"/>
    </row>
    <row r="10" spans="1:33" ht="15" customHeight="1">
      <c r="A10" s="476"/>
      <c r="B10" s="38"/>
      <c r="C10" s="143"/>
      <c r="D10" s="144"/>
      <c r="E10" s="144"/>
      <c r="F10" s="144"/>
      <c r="G10" s="144"/>
      <c r="H10" s="144"/>
      <c r="I10" s="144"/>
      <c r="J10" s="40"/>
      <c r="K10" s="145"/>
      <c r="L10" s="97" t="s">
        <v>44</v>
      </c>
      <c r="M10" s="146"/>
      <c r="N10" s="40"/>
      <c r="O10" s="145"/>
      <c r="P10" s="147"/>
      <c r="Q10" s="147"/>
      <c r="R10" s="40"/>
      <c r="S10" s="148"/>
      <c r="T10" s="476"/>
      <c r="U10" s="44"/>
      <c r="V10" s="45"/>
      <c r="W10" s="45"/>
      <c r="X10" s="45"/>
      <c r="Y10" s="45"/>
      <c r="Z10" s="45"/>
      <c r="AA10" s="45"/>
      <c r="AB10" s="45"/>
    </row>
    <row r="11" spans="1:33" ht="15" customHeight="1">
      <c r="A11" s="492" t="s">
        <v>277</v>
      </c>
      <c r="B11" s="46" t="s">
        <v>46</v>
      </c>
      <c r="C11" s="47">
        <v>5.2</v>
      </c>
      <c r="D11" s="130">
        <v>2.2000000000000002</v>
      </c>
      <c r="E11" s="130">
        <v>1.5</v>
      </c>
      <c r="F11" s="130">
        <v>3</v>
      </c>
      <c r="G11" s="130">
        <v>0</v>
      </c>
      <c r="H11" s="130">
        <v>0</v>
      </c>
      <c r="I11" s="130">
        <v>702</v>
      </c>
      <c r="J11" s="57" t="s">
        <v>47</v>
      </c>
      <c r="K11" s="131"/>
      <c r="L11" s="57" t="s">
        <v>48</v>
      </c>
      <c r="M11" s="131"/>
      <c r="N11" s="132" t="s">
        <v>49</v>
      </c>
      <c r="O11" s="149"/>
      <c r="P11" s="134" t="s">
        <v>28</v>
      </c>
      <c r="Q11" s="134"/>
      <c r="R11" s="57" t="s">
        <v>51</v>
      </c>
      <c r="S11" s="150"/>
      <c r="T11" s="474" t="s">
        <v>52</v>
      </c>
      <c r="U11" s="2"/>
      <c r="V11" s="31" t="str">
        <f>B11</f>
        <v>i5</v>
      </c>
      <c r="W11" s="31" t="str">
        <f>J12&amp;" "&amp;J13&amp;" "&amp;J14&amp;" "&amp;J15&amp;" "&amp;J16</f>
        <v xml:space="preserve">米 燕麥   </v>
      </c>
      <c r="X11" s="31" t="str">
        <f>L12&amp;" "&amp;L13&amp;" "&amp;L14&amp;" "&amp;L15&amp;" "&amp;L16</f>
        <v xml:space="preserve">豬後腿肉 麻竹筍干 大蒜  </v>
      </c>
      <c r="Y11" s="31" t="str">
        <f>N12&amp;" "&amp;N13&amp;" "&amp;N14&amp;" "&amp;N15&amp;" "&amp;N16</f>
        <v>玉米筍 鵪鶉蛋 秀珍菇 胡蘿蔔 大蒜</v>
      </c>
      <c r="Z11" s="31" t="str">
        <f>P12&amp;" "&amp;P13&amp;" "&amp;P14&amp;" "&amp;P15&amp;" "&amp;P16</f>
        <v xml:space="preserve">蔬菜 大蒜   </v>
      </c>
      <c r="AA11" s="31" t="str">
        <f>R12&amp;" "&amp;R13&amp;" "&amp;R14&amp;" "&amp;R15&amp;" "&amp;R16</f>
        <v xml:space="preserve">豆皮 味噌 柴魚片  </v>
      </c>
      <c r="AB11" s="31"/>
    </row>
    <row r="12" spans="1:33" ht="15" customHeight="1">
      <c r="A12" s="475"/>
      <c r="B12" s="32"/>
      <c r="C12" s="26"/>
      <c r="D12" s="135"/>
      <c r="E12" s="135"/>
      <c r="F12" s="135"/>
      <c r="G12" s="135"/>
      <c r="H12" s="135"/>
      <c r="I12" s="135"/>
      <c r="J12" s="34" t="s">
        <v>31</v>
      </c>
      <c r="K12" s="136">
        <v>10</v>
      </c>
      <c r="L12" s="34" t="s">
        <v>34</v>
      </c>
      <c r="M12" s="136">
        <v>6</v>
      </c>
      <c r="N12" s="95" t="s">
        <v>53</v>
      </c>
      <c r="O12" s="137">
        <v>2</v>
      </c>
      <c r="P12" s="138" t="s">
        <v>19</v>
      </c>
      <c r="Q12" s="138">
        <v>7</v>
      </c>
      <c r="R12" s="34" t="s">
        <v>55</v>
      </c>
      <c r="S12" s="141">
        <v>0.3</v>
      </c>
      <c r="T12" s="475"/>
      <c r="U12" s="2"/>
      <c r="V12" s="31"/>
      <c r="W12" s="31"/>
      <c r="X12" s="31"/>
      <c r="Y12" s="31"/>
      <c r="Z12" s="31"/>
      <c r="AA12" s="31"/>
      <c r="AB12" s="31"/>
    </row>
    <row r="13" spans="1:33" ht="15" customHeight="1">
      <c r="A13" s="475"/>
      <c r="B13" s="32"/>
      <c r="C13" s="26"/>
      <c r="D13" s="135"/>
      <c r="E13" s="135"/>
      <c r="F13" s="135"/>
      <c r="G13" s="135"/>
      <c r="H13" s="135"/>
      <c r="I13" s="135"/>
      <c r="J13" s="34" t="s">
        <v>56</v>
      </c>
      <c r="K13" s="136">
        <v>0.4</v>
      </c>
      <c r="L13" s="34" t="s">
        <v>57</v>
      </c>
      <c r="M13" s="136">
        <v>3</v>
      </c>
      <c r="N13" s="95" t="s">
        <v>58</v>
      </c>
      <c r="O13" s="137">
        <v>1.5</v>
      </c>
      <c r="P13" s="140" t="s">
        <v>40</v>
      </c>
      <c r="Q13" s="140">
        <v>0.05</v>
      </c>
      <c r="R13" s="151" t="s">
        <v>60</v>
      </c>
      <c r="S13" s="141">
        <v>0.6</v>
      </c>
      <c r="T13" s="475"/>
      <c r="U13" s="2"/>
      <c r="V13" s="31"/>
      <c r="W13" s="31"/>
      <c r="X13" s="31"/>
      <c r="Y13" s="31">
        <v>7</v>
      </c>
      <c r="Z13" s="31"/>
      <c r="AA13" s="31"/>
      <c r="AB13" s="31"/>
    </row>
    <row r="14" spans="1:33" ht="15" customHeight="1">
      <c r="A14" s="475"/>
      <c r="B14" s="32"/>
      <c r="C14" s="26"/>
      <c r="D14" s="135"/>
      <c r="E14" s="135"/>
      <c r="F14" s="135"/>
      <c r="G14" s="135"/>
      <c r="H14" s="135"/>
      <c r="I14" s="135"/>
      <c r="J14" s="34"/>
      <c r="K14" s="136"/>
      <c r="L14" s="34" t="s">
        <v>40</v>
      </c>
      <c r="M14" s="136">
        <v>0.05</v>
      </c>
      <c r="N14" s="95" t="s">
        <v>61</v>
      </c>
      <c r="O14" s="137">
        <v>2</v>
      </c>
      <c r="P14" s="140"/>
      <c r="Q14" s="140"/>
      <c r="R14" s="34" t="s">
        <v>63</v>
      </c>
      <c r="S14" s="141">
        <v>0.01</v>
      </c>
      <c r="T14" s="475"/>
      <c r="U14" s="2"/>
      <c r="V14" s="31"/>
      <c r="W14" s="31"/>
      <c r="X14" s="31"/>
      <c r="Y14" s="31"/>
      <c r="Z14" s="31"/>
      <c r="AA14" s="31"/>
      <c r="AB14" s="31"/>
    </row>
    <row r="15" spans="1:33" ht="15" customHeight="1">
      <c r="A15" s="475"/>
      <c r="B15" s="32"/>
      <c r="C15" s="26"/>
      <c r="D15" s="135"/>
      <c r="E15" s="135"/>
      <c r="F15" s="135"/>
      <c r="G15" s="135"/>
      <c r="H15" s="135"/>
      <c r="I15" s="135"/>
      <c r="J15" s="34"/>
      <c r="K15" s="136"/>
      <c r="L15" s="34"/>
      <c r="M15" s="136"/>
      <c r="N15" s="95" t="s">
        <v>42</v>
      </c>
      <c r="O15" s="137">
        <v>1</v>
      </c>
      <c r="P15" s="140"/>
      <c r="Q15" s="140"/>
      <c r="R15" s="34"/>
      <c r="S15" s="141"/>
      <c r="T15" s="475"/>
      <c r="U15" s="2"/>
      <c r="V15" s="31"/>
      <c r="W15" s="31"/>
      <c r="X15" s="31"/>
      <c r="Y15" s="31"/>
      <c r="Z15" s="31"/>
      <c r="AA15" s="31"/>
      <c r="AB15" s="31"/>
    </row>
    <row r="16" spans="1:33" ht="15" customHeight="1">
      <c r="A16" s="476"/>
      <c r="B16" s="38"/>
      <c r="C16" s="143"/>
      <c r="D16" s="144"/>
      <c r="E16" s="144"/>
      <c r="F16" s="144"/>
      <c r="G16" s="144"/>
      <c r="H16" s="144"/>
      <c r="I16" s="144"/>
      <c r="J16" s="40"/>
      <c r="K16" s="145"/>
      <c r="L16" s="40"/>
      <c r="M16" s="145"/>
      <c r="N16" s="97" t="s">
        <v>40</v>
      </c>
      <c r="O16" s="146">
        <v>0.05</v>
      </c>
      <c r="P16" s="147"/>
      <c r="Q16" s="147"/>
      <c r="R16" s="40"/>
      <c r="S16" s="148"/>
      <c r="T16" s="476"/>
      <c r="U16" s="2"/>
      <c r="V16" s="2"/>
      <c r="W16" s="31"/>
      <c r="X16" s="2"/>
      <c r="Y16" s="2"/>
      <c r="Z16" s="2"/>
      <c r="AA16" s="2"/>
      <c r="AB16" s="2"/>
    </row>
    <row r="17" spans="1:28" ht="15" customHeight="1">
      <c r="A17" s="492" t="s">
        <v>278</v>
      </c>
      <c r="B17" s="16" t="s">
        <v>66</v>
      </c>
      <c r="C17" s="17">
        <v>5.2</v>
      </c>
      <c r="D17" s="152">
        <v>3.7</v>
      </c>
      <c r="E17" s="152">
        <v>1.8</v>
      </c>
      <c r="F17" s="152">
        <v>3</v>
      </c>
      <c r="G17" s="152">
        <v>0</v>
      </c>
      <c r="H17" s="152">
        <v>0</v>
      </c>
      <c r="I17" s="152">
        <v>822</v>
      </c>
      <c r="J17" s="153" t="s">
        <v>67</v>
      </c>
      <c r="K17" s="154"/>
      <c r="L17" s="153" t="s">
        <v>68</v>
      </c>
      <c r="M17" s="154"/>
      <c r="N17" s="155" t="s">
        <v>69</v>
      </c>
      <c r="O17" s="156"/>
      <c r="P17" s="157" t="s">
        <v>28</v>
      </c>
      <c r="Q17" s="157"/>
      <c r="R17" s="153" t="s">
        <v>71</v>
      </c>
      <c r="S17" s="158"/>
      <c r="T17" s="480" t="s">
        <v>72</v>
      </c>
      <c r="U17" s="23"/>
      <c r="V17" s="24" t="str">
        <f>B17</f>
        <v>j1</v>
      </c>
      <c r="W17" s="24" t="str">
        <f>J18&amp;" "&amp;J19&amp;" "&amp;J20&amp;" "&amp;J21&amp;" "&amp;J22</f>
        <v xml:space="preserve">米    </v>
      </c>
      <c r="X17" s="24" t="str">
        <f>L18&amp;" "&amp;L19&amp;" "&amp;L20&amp;" "&amp;L21&amp;" "&amp;L22</f>
        <v>豬後腿肉 馬鈴薯 大番茄 大蒜 番茄醬</v>
      </c>
      <c r="Y17" s="24" t="str">
        <f>N18&amp;" "&amp;N19&amp;" "&amp;N20&amp;" "&amp;N21&amp;" "&amp;N22</f>
        <v xml:space="preserve">雞蛋 吻仔魚(加工) 大蒜 胡蘿蔔 </v>
      </c>
      <c r="Z17" s="24" t="str">
        <f>P18&amp;" "&amp;P19&amp;" "&amp;P20&amp;" "&amp;P21&amp;" "&amp;P22</f>
        <v xml:space="preserve">蔬菜 大蒜   </v>
      </c>
      <c r="AA17" s="24" t="str">
        <f>R18&amp;" "&amp;R19&amp;" "&amp;R20&amp;" "&amp;R21&amp;" "&amp;R22</f>
        <v xml:space="preserve">金針菜乾 豬大排 薑 榨菜 </v>
      </c>
      <c r="AB17" s="24"/>
    </row>
    <row r="18" spans="1:28" ht="15" customHeight="1">
      <c r="A18" s="475"/>
      <c r="B18" s="25"/>
      <c r="C18" s="26"/>
      <c r="D18" s="135"/>
      <c r="E18" s="135"/>
      <c r="F18" s="135"/>
      <c r="G18" s="135"/>
      <c r="H18" s="135"/>
      <c r="I18" s="135"/>
      <c r="J18" s="27" t="s">
        <v>31</v>
      </c>
      <c r="K18" s="159">
        <v>10</v>
      </c>
      <c r="L18" s="27" t="s">
        <v>34</v>
      </c>
      <c r="M18" s="159">
        <v>6</v>
      </c>
      <c r="N18" s="160" t="s">
        <v>73</v>
      </c>
      <c r="O18" s="161">
        <v>4</v>
      </c>
      <c r="P18" s="162" t="s">
        <v>19</v>
      </c>
      <c r="Q18" s="162">
        <v>7</v>
      </c>
      <c r="R18" s="27" t="s">
        <v>75</v>
      </c>
      <c r="S18" s="163">
        <v>0.1</v>
      </c>
      <c r="T18" s="475"/>
      <c r="U18" s="2"/>
      <c r="V18" s="31"/>
      <c r="W18" s="31"/>
      <c r="X18" s="31"/>
      <c r="Y18" s="31"/>
      <c r="Z18" s="31"/>
      <c r="AA18" s="31"/>
      <c r="AB18" s="31"/>
    </row>
    <row r="19" spans="1:28" ht="15" customHeight="1">
      <c r="A19" s="475"/>
      <c r="B19" s="32"/>
      <c r="C19" s="26"/>
      <c r="D19" s="135"/>
      <c r="E19" s="135"/>
      <c r="F19" s="135"/>
      <c r="G19" s="135"/>
      <c r="H19" s="135"/>
      <c r="I19" s="135"/>
      <c r="J19" s="34"/>
      <c r="K19" s="136"/>
      <c r="L19" s="34" t="s">
        <v>37</v>
      </c>
      <c r="M19" s="136">
        <v>2</v>
      </c>
      <c r="N19" s="164" t="s">
        <v>76</v>
      </c>
      <c r="O19" s="165">
        <v>1</v>
      </c>
      <c r="P19" s="140" t="s">
        <v>40</v>
      </c>
      <c r="Q19" s="140">
        <v>0.05</v>
      </c>
      <c r="R19" s="95" t="s">
        <v>78</v>
      </c>
      <c r="S19" s="139">
        <v>1</v>
      </c>
      <c r="T19" s="475"/>
      <c r="U19" s="2"/>
      <c r="V19" s="31"/>
      <c r="W19" s="31"/>
      <c r="X19" s="31"/>
      <c r="Y19" s="31">
        <v>10</v>
      </c>
      <c r="Z19" s="31"/>
      <c r="AA19" s="31"/>
      <c r="AB19" s="31"/>
    </row>
    <row r="20" spans="1:28" ht="15" customHeight="1">
      <c r="A20" s="475"/>
      <c r="B20" s="32"/>
      <c r="C20" s="26"/>
      <c r="D20" s="135"/>
      <c r="E20" s="135"/>
      <c r="F20" s="135"/>
      <c r="G20" s="135"/>
      <c r="H20" s="135"/>
      <c r="I20" s="135"/>
      <c r="J20" s="34"/>
      <c r="K20" s="136"/>
      <c r="L20" s="34" t="s">
        <v>79</v>
      </c>
      <c r="M20" s="136">
        <v>1</v>
      </c>
      <c r="N20" s="164" t="s">
        <v>40</v>
      </c>
      <c r="O20" s="165">
        <v>0.05</v>
      </c>
      <c r="P20" s="140"/>
      <c r="Q20" s="140"/>
      <c r="R20" s="34" t="s">
        <v>82</v>
      </c>
      <c r="S20" s="141">
        <v>0.05</v>
      </c>
      <c r="T20" s="475"/>
      <c r="U20" s="2"/>
      <c r="V20" s="31"/>
      <c r="W20" s="31"/>
      <c r="X20" s="31"/>
      <c r="Y20" s="31"/>
      <c r="Z20" s="31"/>
      <c r="AA20" s="31"/>
      <c r="AB20" s="31"/>
    </row>
    <row r="21" spans="1:28" ht="15" customHeight="1">
      <c r="A21" s="475"/>
      <c r="B21" s="32"/>
      <c r="C21" s="26"/>
      <c r="D21" s="135"/>
      <c r="E21" s="135"/>
      <c r="F21" s="135"/>
      <c r="G21" s="135"/>
      <c r="H21" s="135"/>
      <c r="I21" s="135"/>
      <c r="J21" s="34"/>
      <c r="K21" s="136"/>
      <c r="L21" s="34" t="s">
        <v>40</v>
      </c>
      <c r="M21" s="136">
        <v>0.05</v>
      </c>
      <c r="N21" s="166" t="s">
        <v>42</v>
      </c>
      <c r="O21" s="167">
        <v>0.5</v>
      </c>
      <c r="P21" s="140"/>
      <c r="Q21" s="140"/>
      <c r="R21" s="34" t="s">
        <v>81</v>
      </c>
      <c r="S21" s="141">
        <v>1</v>
      </c>
      <c r="T21" s="475"/>
      <c r="U21" s="2"/>
      <c r="V21" s="31"/>
      <c r="W21" s="31"/>
      <c r="X21" s="31"/>
      <c r="Y21" s="31"/>
      <c r="Z21" s="31"/>
      <c r="AA21" s="31"/>
      <c r="AB21" s="31"/>
    </row>
    <row r="22" spans="1:28" ht="15" customHeight="1">
      <c r="A22" s="476"/>
      <c r="B22" s="38"/>
      <c r="C22" s="143"/>
      <c r="D22" s="144"/>
      <c r="E22" s="144"/>
      <c r="F22" s="144"/>
      <c r="G22" s="144"/>
      <c r="H22" s="144"/>
      <c r="I22" s="144"/>
      <c r="J22" s="40"/>
      <c r="K22" s="145"/>
      <c r="L22" s="40" t="s">
        <v>83</v>
      </c>
      <c r="M22" s="145"/>
      <c r="N22" s="168"/>
      <c r="O22" s="169"/>
      <c r="P22" s="147"/>
      <c r="Q22" s="147"/>
      <c r="R22" s="40"/>
      <c r="S22" s="148"/>
      <c r="T22" s="476"/>
      <c r="U22" s="44"/>
      <c r="V22" s="45"/>
      <c r="W22" s="45"/>
      <c r="X22" s="45"/>
      <c r="Y22" s="45"/>
      <c r="Z22" s="45"/>
      <c r="AA22" s="45"/>
      <c r="AB22" s="45"/>
    </row>
    <row r="23" spans="1:28" ht="15" customHeight="1">
      <c r="A23" s="492" t="s">
        <v>279</v>
      </c>
      <c r="B23" s="46" t="s">
        <v>85</v>
      </c>
      <c r="C23" s="47">
        <v>5</v>
      </c>
      <c r="D23" s="130">
        <v>2.9</v>
      </c>
      <c r="E23" s="130">
        <v>1.9</v>
      </c>
      <c r="F23" s="130">
        <v>3</v>
      </c>
      <c r="G23" s="130">
        <v>0</v>
      </c>
      <c r="H23" s="130">
        <v>0</v>
      </c>
      <c r="I23" s="130">
        <v>750</v>
      </c>
      <c r="J23" s="57" t="s">
        <v>24</v>
      </c>
      <c r="K23" s="131"/>
      <c r="L23" s="57" t="s">
        <v>86</v>
      </c>
      <c r="M23" s="131"/>
      <c r="N23" s="170" t="s">
        <v>87</v>
      </c>
      <c r="O23" s="149"/>
      <c r="P23" s="134" t="s">
        <v>28</v>
      </c>
      <c r="Q23" s="134"/>
      <c r="R23" s="57" t="s">
        <v>89</v>
      </c>
      <c r="S23" s="150"/>
      <c r="T23" s="474" t="s">
        <v>90</v>
      </c>
      <c r="U23" s="2"/>
      <c r="V23" s="31" t="str">
        <f>B23</f>
        <v>j2</v>
      </c>
      <c r="W23" s="31" t="str">
        <f>J24&amp;" "&amp;J25&amp;" "&amp;J26&amp;" "&amp;J27&amp;" "&amp;J28</f>
        <v xml:space="preserve">米 糙米   </v>
      </c>
      <c r="X23" s="31" t="str">
        <f>L24&amp;" "&amp;L25&amp;" "&amp;L26&amp;" "&amp;L27&amp;" "&amp;L28</f>
        <v xml:space="preserve">肉雞 醃漬花胡瓜 大蒜  </v>
      </c>
      <c r="Y23" s="31" t="str">
        <f>N24&amp;" "&amp;N25&amp;" "&amp;N26&amp;" "&amp;N27&amp;" "&amp;N28</f>
        <v xml:space="preserve">結球白菜 豬後腿肉 胡蘿蔔 大蒜 </v>
      </c>
      <c r="Z23" s="31" t="str">
        <f>P24&amp;" "&amp;P25&amp;" "&amp;P26&amp;" "&amp;P27&amp;" "&amp;P28</f>
        <v xml:space="preserve">蔬菜 大蒜   </v>
      </c>
      <c r="AA23" s="31" t="str">
        <f>R24&amp;" "&amp;R25&amp;" "&amp;R26&amp;" "&amp;R27&amp;" "&amp;R28</f>
        <v xml:space="preserve">乾海帶 雞蛋 薑  </v>
      </c>
      <c r="AB23" s="31"/>
    </row>
    <row r="24" spans="1:28" ht="15" customHeight="1">
      <c r="A24" s="475"/>
      <c r="B24" s="32"/>
      <c r="C24" s="26"/>
      <c r="D24" s="135"/>
      <c r="E24" s="135"/>
      <c r="F24" s="135"/>
      <c r="G24" s="135"/>
      <c r="H24" s="135"/>
      <c r="I24" s="135"/>
      <c r="J24" s="34" t="s">
        <v>31</v>
      </c>
      <c r="K24" s="136">
        <v>7</v>
      </c>
      <c r="L24" s="34" t="s">
        <v>32</v>
      </c>
      <c r="M24" s="136">
        <v>9</v>
      </c>
      <c r="N24" s="171" t="s">
        <v>91</v>
      </c>
      <c r="O24" s="172">
        <v>8</v>
      </c>
      <c r="P24" s="138" t="s">
        <v>19</v>
      </c>
      <c r="Q24" s="138">
        <v>7</v>
      </c>
      <c r="R24" s="34" t="s">
        <v>93</v>
      </c>
      <c r="S24" s="141">
        <v>0.1</v>
      </c>
      <c r="T24" s="475"/>
      <c r="U24" s="2"/>
      <c r="V24" s="31"/>
      <c r="W24" s="31"/>
      <c r="X24" s="31"/>
      <c r="Y24" s="31"/>
      <c r="Z24" s="31"/>
      <c r="AA24" s="31"/>
      <c r="AB24" s="31"/>
    </row>
    <row r="25" spans="1:28" ht="15" customHeight="1">
      <c r="A25" s="475"/>
      <c r="B25" s="32"/>
      <c r="C25" s="26"/>
      <c r="D25" s="135"/>
      <c r="E25" s="135"/>
      <c r="F25" s="135"/>
      <c r="G25" s="135"/>
      <c r="H25" s="135"/>
      <c r="I25" s="135"/>
      <c r="J25" s="34" t="s">
        <v>36</v>
      </c>
      <c r="K25" s="136">
        <v>3</v>
      </c>
      <c r="L25" s="34" t="s">
        <v>94</v>
      </c>
      <c r="M25" s="136">
        <v>2</v>
      </c>
      <c r="N25" s="95" t="s">
        <v>34</v>
      </c>
      <c r="O25" s="137">
        <v>1.7</v>
      </c>
      <c r="P25" s="140" t="s">
        <v>40</v>
      </c>
      <c r="Q25" s="140">
        <v>0.05</v>
      </c>
      <c r="R25" s="34" t="s">
        <v>73</v>
      </c>
      <c r="S25" s="141">
        <v>1</v>
      </c>
      <c r="T25" s="475"/>
      <c r="U25" s="2"/>
      <c r="V25" s="31"/>
      <c r="W25" s="31"/>
      <c r="X25" s="31"/>
      <c r="Y25" s="31"/>
      <c r="Z25" s="31"/>
      <c r="AA25" s="31"/>
      <c r="AB25" s="31"/>
    </row>
    <row r="26" spans="1:28" ht="15" customHeight="1">
      <c r="A26" s="475"/>
      <c r="B26" s="32"/>
      <c r="C26" s="26"/>
      <c r="D26" s="135"/>
      <c r="E26" s="135"/>
      <c r="F26" s="135"/>
      <c r="G26" s="135"/>
      <c r="H26" s="135"/>
      <c r="I26" s="135"/>
      <c r="J26" s="34"/>
      <c r="K26" s="136"/>
      <c r="L26" s="34" t="s">
        <v>40</v>
      </c>
      <c r="M26" s="136">
        <v>0.05</v>
      </c>
      <c r="N26" s="171" t="s">
        <v>42</v>
      </c>
      <c r="O26" s="172">
        <v>0.5</v>
      </c>
      <c r="P26" s="140"/>
      <c r="Q26" s="140"/>
      <c r="R26" s="34" t="s">
        <v>82</v>
      </c>
      <c r="S26" s="141">
        <v>0.05</v>
      </c>
      <c r="T26" s="475"/>
      <c r="U26" s="2"/>
      <c r="V26" s="31"/>
      <c r="W26" s="31"/>
      <c r="X26" s="31"/>
      <c r="Y26" s="31">
        <v>11</v>
      </c>
      <c r="Z26" s="31"/>
      <c r="AA26" s="31"/>
      <c r="AB26" s="31"/>
    </row>
    <row r="27" spans="1:28" ht="15" customHeight="1">
      <c r="A27" s="475"/>
      <c r="B27" s="32"/>
      <c r="C27" s="26"/>
      <c r="D27" s="135"/>
      <c r="E27" s="135"/>
      <c r="F27" s="135"/>
      <c r="G27" s="135"/>
      <c r="H27" s="135"/>
      <c r="I27" s="135"/>
      <c r="J27" s="34"/>
      <c r="K27" s="136"/>
      <c r="L27" s="34"/>
      <c r="M27" s="136"/>
      <c r="N27" s="95" t="s">
        <v>40</v>
      </c>
      <c r="O27" s="137">
        <v>0.05</v>
      </c>
      <c r="P27" s="140"/>
      <c r="Q27" s="140"/>
      <c r="R27" s="34"/>
      <c r="S27" s="141"/>
      <c r="T27" s="475"/>
      <c r="U27" s="2"/>
      <c r="V27" s="31"/>
      <c r="W27" s="31"/>
      <c r="X27" s="31"/>
      <c r="Y27" s="31"/>
      <c r="Z27" s="31"/>
      <c r="AA27" s="31"/>
      <c r="AB27" s="31"/>
    </row>
    <row r="28" spans="1:28" ht="15" customHeight="1">
      <c r="A28" s="476"/>
      <c r="B28" s="38"/>
      <c r="C28" s="143"/>
      <c r="D28" s="144"/>
      <c r="E28" s="144"/>
      <c r="F28" s="144"/>
      <c r="G28" s="144"/>
      <c r="H28" s="144"/>
      <c r="I28" s="144"/>
      <c r="J28" s="40"/>
      <c r="K28" s="145"/>
      <c r="L28" s="40"/>
      <c r="M28" s="145"/>
      <c r="N28" s="97"/>
      <c r="O28" s="146"/>
      <c r="P28" s="147"/>
      <c r="Q28" s="147"/>
      <c r="R28" s="40"/>
      <c r="S28" s="148"/>
      <c r="T28" s="476"/>
      <c r="U28" s="2"/>
      <c r="V28" s="31"/>
      <c r="W28" s="31"/>
      <c r="X28" s="31"/>
      <c r="Y28" s="31"/>
      <c r="Z28" s="31"/>
      <c r="AA28" s="31"/>
      <c r="AB28" s="31"/>
    </row>
    <row r="29" spans="1:28" ht="15" customHeight="1">
      <c r="A29" s="492" t="s">
        <v>280</v>
      </c>
      <c r="B29" s="46" t="s">
        <v>96</v>
      </c>
      <c r="C29" s="47">
        <v>3.3</v>
      </c>
      <c r="D29" s="130">
        <v>2.8</v>
      </c>
      <c r="E29" s="130">
        <v>1.3</v>
      </c>
      <c r="F29" s="130">
        <v>3</v>
      </c>
      <c r="G29" s="130">
        <v>0</v>
      </c>
      <c r="H29" s="130">
        <v>0</v>
      </c>
      <c r="I29" s="130">
        <v>609</v>
      </c>
      <c r="J29" s="173" t="s">
        <v>97</v>
      </c>
      <c r="K29" s="131"/>
      <c r="L29" s="173" t="s">
        <v>98</v>
      </c>
      <c r="M29" s="131"/>
      <c r="N29" s="173" t="s">
        <v>99</v>
      </c>
      <c r="O29" s="131"/>
      <c r="P29" s="134" t="s">
        <v>28</v>
      </c>
      <c r="Q29" s="134"/>
      <c r="R29" s="173" t="s">
        <v>101</v>
      </c>
      <c r="S29" s="150"/>
      <c r="T29" s="474" t="s">
        <v>52</v>
      </c>
      <c r="U29" s="23"/>
      <c r="V29" s="24" t="str">
        <f>B29</f>
        <v>j3</v>
      </c>
      <c r="W29" s="24" t="str">
        <f>J30&amp;" "&amp;J31&amp;" "&amp;J32&amp;" "&amp;J33&amp;" "&amp;J34</f>
        <v xml:space="preserve">刈包    </v>
      </c>
      <c r="X29" s="24" t="str">
        <f>L30&amp;" "&amp;L31&amp;" "&amp;L32&amp;" "&amp;L33&amp;" "&amp;L34</f>
        <v xml:space="preserve">肉排 滷包   </v>
      </c>
      <c r="Y29" s="24" t="str">
        <f>N30&amp;" "&amp;N31&amp;" "&amp;N32&amp;" "&amp;N33&amp;" "&amp;N34</f>
        <v xml:space="preserve">酸菜 麵腸 大蒜  </v>
      </c>
      <c r="Z29" s="24" t="str">
        <f>P30&amp;" "&amp;P31&amp;" "&amp;P32&amp;" "&amp;P33&amp;" "&amp;P34</f>
        <v xml:space="preserve">蔬菜 大蒜   </v>
      </c>
      <c r="AA29" s="24" t="str">
        <f>R30&amp;" "&amp;R31&amp;" "&amp;R32&amp;" "&amp;R33&amp;" "&amp;R34</f>
        <v>雞蛋 糙米 胡蘿蔔 乾香菇 時瓜</v>
      </c>
      <c r="AB29" s="24"/>
    </row>
    <row r="30" spans="1:28" ht="15" customHeight="1">
      <c r="A30" s="475"/>
      <c r="B30" s="32"/>
      <c r="C30" s="26"/>
      <c r="D30" s="135"/>
      <c r="E30" s="135"/>
      <c r="F30" s="135"/>
      <c r="G30" s="135"/>
      <c r="H30" s="135"/>
      <c r="I30" s="135"/>
      <c r="J30" s="34" t="s">
        <v>102</v>
      </c>
      <c r="K30" s="136">
        <v>4</v>
      </c>
      <c r="L30" s="34" t="s">
        <v>103</v>
      </c>
      <c r="M30" s="136">
        <v>6</v>
      </c>
      <c r="N30" s="34" t="s">
        <v>104</v>
      </c>
      <c r="O30" s="136">
        <v>3</v>
      </c>
      <c r="P30" s="138" t="s">
        <v>19</v>
      </c>
      <c r="Q30" s="138">
        <v>7</v>
      </c>
      <c r="R30" s="34" t="s">
        <v>73</v>
      </c>
      <c r="S30" s="141">
        <v>1</v>
      </c>
      <c r="T30" s="475"/>
      <c r="U30" s="2"/>
      <c r="V30" s="31"/>
      <c r="W30" s="31"/>
      <c r="X30" s="31"/>
      <c r="Y30" s="31"/>
      <c r="Z30" s="31"/>
      <c r="AA30" s="31"/>
      <c r="AB30" s="31"/>
    </row>
    <row r="31" spans="1:28" ht="15" customHeight="1">
      <c r="A31" s="475"/>
      <c r="B31" s="32"/>
      <c r="C31" s="26"/>
      <c r="D31" s="135"/>
      <c r="E31" s="135"/>
      <c r="F31" s="135"/>
      <c r="G31" s="135"/>
      <c r="H31" s="135"/>
      <c r="I31" s="135"/>
      <c r="J31" s="34"/>
      <c r="K31" s="136"/>
      <c r="L31" s="34" t="s">
        <v>105</v>
      </c>
      <c r="M31" s="136"/>
      <c r="N31" s="34" t="s">
        <v>106</v>
      </c>
      <c r="O31" s="136">
        <v>3</v>
      </c>
      <c r="P31" s="140" t="s">
        <v>40</v>
      </c>
      <c r="Q31" s="140">
        <v>0.05</v>
      </c>
      <c r="R31" s="151" t="s">
        <v>36</v>
      </c>
      <c r="S31" s="141">
        <v>4</v>
      </c>
      <c r="T31" s="475"/>
      <c r="U31" s="2"/>
      <c r="V31" s="31"/>
      <c r="W31" s="31"/>
      <c r="X31" s="31"/>
      <c r="Y31" s="31">
        <v>12</v>
      </c>
      <c r="Z31" s="31"/>
      <c r="AA31" s="31"/>
      <c r="AB31" s="31"/>
    </row>
    <row r="32" spans="1:28" ht="15" customHeight="1">
      <c r="A32" s="475"/>
      <c r="B32" s="32"/>
      <c r="C32" s="26"/>
      <c r="D32" s="135"/>
      <c r="E32" s="135"/>
      <c r="F32" s="135"/>
      <c r="G32" s="135"/>
      <c r="H32" s="135"/>
      <c r="I32" s="135"/>
      <c r="J32" s="34"/>
      <c r="K32" s="136"/>
      <c r="L32" s="34"/>
      <c r="M32" s="136"/>
      <c r="N32" s="34" t="s">
        <v>40</v>
      </c>
      <c r="O32" s="136">
        <v>0.05</v>
      </c>
      <c r="P32" s="140"/>
      <c r="Q32" s="140"/>
      <c r="R32" s="34" t="s">
        <v>42</v>
      </c>
      <c r="S32" s="141">
        <v>0.5</v>
      </c>
      <c r="T32" s="475"/>
      <c r="U32" s="2"/>
      <c r="V32" s="31"/>
      <c r="W32" s="31"/>
      <c r="X32" s="31"/>
      <c r="Y32" s="31"/>
      <c r="Z32" s="31"/>
      <c r="AA32" s="31"/>
      <c r="AB32" s="31"/>
    </row>
    <row r="33" spans="1:33" ht="15" customHeight="1">
      <c r="A33" s="475"/>
      <c r="B33" s="32"/>
      <c r="C33" s="26"/>
      <c r="D33" s="135"/>
      <c r="E33" s="135"/>
      <c r="F33" s="135"/>
      <c r="G33" s="135"/>
      <c r="H33" s="135"/>
      <c r="I33" s="135"/>
      <c r="J33" s="34"/>
      <c r="K33" s="136"/>
      <c r="L33" s="34"/>
      <c r="M33" s="136"/>
      <c r="N33" s="34"/>
      <c r="O33" s="136"/>
      <c r="P33" s="140"/>
      <c r="Q33" s="140"/>
      <c r="R33" s="34" t="s">
        <v>107</v>
      </c>
      <c r="S33" s="141">
        <v>0.01</v>
      </c>
      <c r="T33" s="475"/>
      <c r="U33" s="2"/>
      <c r="V33" s="31"/>
      <c r="W33" s="31"/>
      <c r="X33" s="31"/>
      <c r="Y33" s="31"/>
      <c r="Z33" s="31"/>
      <c r="AA33" s="31"/>
      <c r="AB33" s="31"/>
    </row>
    <row r="34" spans="1:33" ht="15" customHeight="1">
      <c r="A34" s="476"/>
      <c r="B34" s="38"/>
      <c r="C34" s="143"/>
      <c r="D34" s="144"/>
      <c r="E34" s="144"/>
      <c r="F34" s="144"/>
      <c r="G34" s="144"/>
      <c r="H34" s="144"/>
      <c r="I34" s="144"/>
      <c r="J34" s="40"/>
      <c r="K34" s="145"/>
      <c r="L34" s="40"/>
      <c r="M34" s="145"/>
      <c r="N34" s="40"/>
      <c r="O34" s="145"/>
      <c r="P34" s="147"/>
      <c r="Q34" s="147"/>
      <c r="R34" s="40" t="s">
        <v>108</v>
      </c>
      <c r="S34" s="148">
        <v>2</v>
      </c>
      <c r="T34" s="476"/>
      <c r="U34" s="44"/>
      <c r="V34" s="45"/>
      <c r="W34" s="45"/>
      <c r="X34" s="45"/>
      <c r="Y34" s="45"/>
      <c r="Z34" s="45"/>
      <c r="AA34" s="45"/>
      <c r="AB34" s="45"/>
    </row>
    <row r="35" spans="1:33" ht="15" customHeight="1">
      <c r="A35" s="492" t="s">
        <v>281</v>
      </c>
      <c r="B35" s="46" t="s">
        <v>110</v>
      </c>
      <c r="C35" s="47">
        <v>5</v>
      </c>
      <c r="D35" s="130">
        <v>2.4</v>
      </c>
      <c r="E35" s="130">
        <v>1.3</v>
      </c>
      <c r="F35" s="130">
        <v>3</v>
      </c>
      <c r="G35" s="130">
        <v>0</v>
      </c>
      <c r="H35" s="130">
        <v>0</v>
      </c>
      <c r="I35" s="130">
        <v>698</v>
      </c>
      <c r="J35" s="173" t="s">
        <v>24</v>
      </c>
      <c r="K35" s="131"/>
      <c r="L35" s="173" t="s">
        <v>111</v>
      </c>
      <c r="M35" s="131"/>
      <c r="N35" s="174" t="s">
        <v>112</v>
      </c>
      <c r="O35" s="131"/>
      <c r="P35" s="134" t="s">
        <v>28</v>
      </c>
      <c r="Q35" s="134"/>
      <c r="R35" s="57" t="s">
        <v>114</v>
      </c>
      <c r="S35" s="175"/>
      <c r="T35" s="474" t="s">
        <v>115</v>
      </c>
      <c r="U35" s="2"/>
      <c r="V35" s="31" t="str">
        <f>B35</f>
        <v>j4</v>
      </c>
      <c r="W35" s="31" t="str">
        <f>J36&amp;" "&amp;J37&amp;" "&amp;J38&amp;" "&amp;J39&amp;" "&amp;J40</f>
        <v xml:space="preserve">米 糙米   </v>
      </c>
      <c r="X35" s="31" t="str">
        <f>L36&amp;" "&amp;L37&amp;" "&amp;L38&amp;" "&amp;L39&amp;" "&amp;L40</f>
        <v>鮮魚丁 白蘿蔔 胡蘿蔔 大蒜 豆瓣醬</v>
      </c>
      <c r="Y35" s="31" t="str">
        <f>N36&amp;" "&amp;N37&amp;" "&amp;N38&amp;" "&amp;N39&amp;" "&amp;N40</f>
        <v xml:space="preserve">麻竹筍干 四角油豆腐 大蒜  </v>
      </c>
      <c r="Z35" s="31" t="str">
        <f>P36&amp;" "&amp;P37&amp;" "&amp;P38&amp;" "&amp;P39&amp;" "&amp;P40</f>
        <v xml:space="preserve">蔬菜 大蒜   </v>
      </c>
      <c r="AA35" s="31" t="str">
        <f>R36&amp;" "&amp;R37&amp;" "&amp;R38&amp;" "&amp;R39&amp;" "&amp;R40</f>
        <v xml:space="preserve">仙草凍 二砂糖   </v>
      </c>
      <c r="AB35" s="31"/>
    </row>
    <row r="36" spans="1:33" ht="15" customHeight="1">
      <c r="A36" s="475"/>
      <c r="B36" s="32"/>
      <c r="C36" s="26"/>
      <c r="D36" s="135"/>
      <c r="E36" s="135"/>
      <c r="F36" s="135"/>
      <c r="G36" s="135"/>
      <c r="H36" s="135"/>
      <c r="I36" s="135"/>
      <c r="J36" s="34" t="s">
        <v>31</v>
      </c>
      <c r="K36" s="136">
        <v>7</v>
      </c>
      <c r="L36" s="34" t="s">
        <v>116</v>
      </c>
      <c r="M36" s="136">
        <v>6.5</v>
      </c>
      <c r="N36" s="151" t="s">
        <v>57</v>
      </c>
      <c r="O36" s="176">
        <v>2</v>
      </c>
      <c r="P36" s="138" t="s">
        <v>19</v>
      </c>
      <c r="Q36" s="138">
        <v>7</v>
      </c>
      <c r="R36" s="34" t="s">
        <v>117</v>
      </c>
      <c r="S36" s="141">
        <v>6</v>
      </c>
      <c r="T36" s="475"/>
      <c r="U36" s="2"/>
      <c r="V36" s="31"/>
      <c r="W36" s="31"/>
      <c r="X36" s="31"/>
      <c r="Y36" s="31"/>
      <c r="Z36" s="31"/>
      <c r="AA36" s="31"/>
      <c r="AB36" s="31"/>
    </row>
    <row r="37" spans="1:33" ht="15" customHeight="1">
      <c r="A37" s="475"/>
      <c r="B37" s="32"/>
      <c r="C37" s="26"/>
      <c r="D37" s="135"/>
      <c r="E37" s="135"/>
      <c r="F37" s="135"/>
      <c r="G37" s="135"/>
      <c r="H37" s="135"/>
      <c r="I37" s="135"/>
      <c r="J37" s="34" t="s">
        <v>36</v>
      </c>
      <c r="K37" s="136">
        <v>3</v>
      </c>
      <c r="L37" s="34" t="s">
        <v>54</v>
      </c>
      <c r="M37" s="136">
        <v>3.5</v>
      </c>
      <c r="N37" s="151" t="s">
        <v>59</v>
      </c>
      <c r="O37" s="176">
        <v>3</v>
      </c>
      <c r="P37" s="140" t="s">
        <v>40</v>
      </c>
      <c r="Q37" s="140">
        <v>0.05</v>
      </c>
      <c r="R37" s="34" t="s">
        <v>41</v>
      </c>
      <c r="S37" s="141">
        <v>1</v>
      </c>
      <c r="T37" s="475"/>
      <c r="U37" s="2"/>
      <c r="V37" s="31"/>
      <c r="W37" s="31"/>
      <c r="X37" s="31"/>
      <c r="Y37" s="31"/>
      <c r="Z37" s="31"/>
      <c r="AA37" s="31"/>
      <c r="AB37" s="31"/>
    </row>
    <row r="38" spans="1:33" ht="15" customHeight="1">
      <c r="A38" s="475"/>
      <c r="B38" s="32"/>
      <c r="C38" s="26"/>
      <c r="D38" s="135"/>
      <c r="E38" s="135"/>
      <c r="F38" s="135"/>
      <c r="G38" s="135"/>
      <c r="H38" s="135"/>
      <c r="I38" s="135"/>
      <c r="J38" s="34"/>
      <c r="K38" s="136"/>
      <c r="L38" s="34" t="s">
        <v>42</v>
      </c>
      <c r="M38" s="136">
        <v>0.5</v>
      </c>
      <c r="N38" s="151" t="s">
        <v>40</v>
      </c>
      <c r="O38" s="176">
        <v>0.05</v>
      </c>
      <c r="P38" s="140"/>
      <c r="Q38" s="140"/>
      <c r="R38" s="34"/>
      <c r="S38" s="141"/>
      <c r="T38" s="475"/>
      <c r="U38" s="2"/>
      <c r="V38" s="31"/>
      <c r="W38" s="31"/>
      <c r="X38" s="31"/>
      <c r="Y38" s="31">
        <v>13</v>
      </c>
      <c r="Z38" s="31"/>
      <c r="AA38" s="31"/>
      <c r="AB38" s="31"/>
    </row>
    <row r="39" spans="1:33" ht="15" customHeight="1">
      <c r="A39" s="475"/>
      <c r="B39" s="32"/>
      <c r="C39" s="26"/>
      <c r="D39" s="135"/>
      <c r="E39" s="135"/>
      <c r="F39" s="135"/>
      <c r="G39" s="135"/>
      <c r="H39" s="135"/>
      <c r="I39" s="135"/>
      <c r="J39" s="34"/>
      <c r="K39" s="136"/>
      <c r="L39" s="34" t="s">
        <v>40</v>
      </c>
      <c r="M39" s="136">
        <v>0.05</v>
      </c>
      <c r="N39" s="34"/>
      <c r="O39" s="136"/>
      <c r="P39" s="140"/>
      <c r="Q39" s="140"/>
      <c r="R39" s="34"/>
      <c r="S39" s="141"/>
      <c r="T39" s="475"/>
      <c r="U39" s="2"/>
      <c r="V39" s="31"/>
      <c r="W39" s="31"/>
      <c r="X39" s="31"/>
      <c r="Y39" s="31"/>
      <c r="Z39" s="31"/>
      <c r="AA39" s="31"/>
      <c r="AB39" s="31"/>
    </row>
    <row r="40" spans="1:33" ht="15" customHeight="1">
      <c r="A40" s="476"/>
      <c r="B40" s="38"/>
      <c r="C40" s="143"/>
      <c r="D40" s="144"/>
      <c r="E40" s="144"/>
      <c r="F40" s="144"/>
      <c r="G40" s="144"/>
      <c r="H40" s="144"/>
      <c r="I40" s="144"/>
      <c r="J40" s="40"/>
      <c r="K40" s="145"/>
      <c r="L40" s="40" t="s">
        <v>120</v>
      </c>
      <c r="M40" s="145"/>
      <c r="N40" s="40"/>
      <c r="O40" s="145"/>
      <c r="P40" s="147"/>
      <c r="Q40" s="147"/>
      <c r="R40" s="40"/>
      <c r="S40" s="148"/>
      <c r="T40" s="476"/>
      <c r="U40" s="2"/>
      <c r="V40" s="31"/>
      <c r="W40" s="31"/>
      <c r="X40" s="31"/>
      <c r="Y40" s="31"/>
      <c r="Z40" s="31"/>
      <c r="AA40" s="31"/>
      <c r="AB40" s="31"/>
    </row>
    <row r="41" spans="1:33" ht="15" customHeight="1">
      <c r="A41" s="492" t="s">
        <v>282</v>
      </c>
      <c r="B41" s="46" t="s">
        <v>122</v>
      </c>
      <c r="C41" s="47">
        <v>5</v>
      </c>
      <c r="D41" s="130">
        <v>3.8</v>
      </c>
      <c r="E41" s="130">
        <v>2.2000000000000002</v>
      </c>
      <c r="F41" s="130">
        <v>3</v>
      </c>
      <c r="G41" s="130">
        <v>0</v>
      </c>
      <c r="H41" s="130">
        <v>0</v>
      </c>
      <c r="I41" s="130">
        <v>834</v>
      </c>
      <c r="J41" s="173" t="s">
        <v>123</v>
      </c>
      <c r="K41" s="131"/>
      <c r="L41" s="173" t="s">
        <v>124</v>
      </c>
      <c r="M41" s="131"/>
      <c r="N41" s="173" t="s">
        <v>125</v>
      </c>
      <c r="O41" s="131"/>
      <c r="P41" s="134" t="s">
        <v>28</v>
      </c>
      <c r="Q41" s="134"/>
      <c r="R41" s="173" t="s">
        <v>127</v>
      </c>
      <c r="S41" s="150"/>
      <c r="T41" s="474" t="s">
        <v>128</v>
      </c>
      <c r="U41" s="23"/>
      <c r="V41" s="24" t="str">
        <f>B41</f>
        <v>j5</v>
      </c>
      <c r="W41" s="24" t="str">
        <f>J42&amp;" "&amp;J43&amp;" "&amp;J44&amp;" "&amp;J45&amp;" "&amp;J46</f>
        <v xml:space="preserve">米 芝麻(熟)   </v>
      </c>
      <c r="X41" s="24" t="str">
        <f>L42&amp;" "&amp;L43&amp;" "&amp;L44&amp;" "&amp;L45&amp;" "&amp;L46</f>
        <v xml:space="preserve">豬後腿肉 韓式泡菜 甘藍 大蒜 </v>
      </c>
      <c r="Y41" s="24" t="str">
        <f>N42&amp;" "&amp;N43&amp;" "&amp;N44&amp;" "&amp;N45&amp;" "&amp;N46</f>
        <v xml:space="preserve">小魚干 豆干 油花生 大蒜 </v>
      </c>
      <c r="Z41" s="24" t="str">
        <f>P42&amp;" "&amp;P43&amp;" "&amp;P44&amp;" "&amp;P45&amp;" "&amp;P46</f>
        <v xml:space="preserve">蔬菜 大蒜   </v>
      </c>
      <c r="AA41" s="24" t="str">
        <f>R42&amp;" "&amp;R43&amp;" "&amp;R44&amp;" "&amp;R45&amp;" "&amp;R46</f>
        <v xml:space="preserve">冬瓜 薑 貢丸  </v>
      </c>
      <c r="AB41" s="24"/>
    </row>
    <row r="42" spans="1:33" ht="15" customHeight="1">
      <c r="A42" s="475"/>
      <c r="B42" s="32"/>
      <c r="C42" s="61"/>
      <c r="D42" s="61"/>
      <c r="E42" s="61"/>
      <c r="F42" s="61"/>
      <c r="G42" s="61"/>
      <c r="H42" s="61"/>
      <c r="I42" s="61"/>
      <c r="J42" s="34" t="s">
        <v>31</v>
      </c>
      <c r="K42" s="136">
        <v>10</v>
      </c>
      <c r="L42" s="34" t="s">
        <v>34</v>
      </c>
      <c r="M42" s="136">
        <v>6</v>
      </c>
      <c r="N42" s="36" t="s">
        <v>129</v>
      </c>
      <c r="O42" s="140">
        <v>0.2</v>
      </c>
      <c r="P42" s="138" t="s">
        <v>19</v>
      </c>
      <c r="Q42" s="138">
        <v>7</v>
      </c>
      <c r="R42" s="34" t="s">
        <v>130</v>
      </c>
      <c r="S42" s="141">
        <v>4</v>
      </c>
      <c r="T42" s="475"/>
      <c r="U42" s="2"/>
      <c r="V42" s="31"/>
      <c r="W42" s="31"/>
      <c r="X42" s="31"/>
      <c r="Y42" s="31"/>
      <c r="Z42" s="31"/>
      <c r="AA42" s="31"/>
      <c r="AB42" s="31"/>
    </row>
    <row r="43" spans="1:33" ht="15" customHeight="1">
      <c r="A43" s="475"/>
      <c r="B43" s="32"/>
      <c r="C43" s="61"/>
      <c r="D43" s="61"/>
      <c r="E43" s="61"/>
      <c r="F43" s="61"/>
      <c r="G43" s="61"/>
      <c r="H43" s="61"/>
      <c r="I43" s="61"/>
      <c r="J43" s="34" t="s">
        <v>131</v>
      </c>
      <c r="K43" s="136">
        <v>0.05</v>
      </c>
      <c r="L43" s="34" t="s">
        <v>132</v>
      </c>
      <c r="M43" s="136">
        <v>1</v>
      </c>
      <c r="N43" s="36" t="s">
        <v>133</v>
      </c>
      <c r="O43" s="140">
        <v>4</v>
      </c>
      <c r="P43" s="140" t="s">
        <v>40</v>
      </c>
      <c r="Q43" s="140">
        <v>0.05</v>
      </c>
      <c r="R43" s="151" t="s">
        <v>82</v>
      </c>
      <c r="S43" s="141">
        <v>0.05</v>
      </c>
      <c r="T43" s="475"/>
      <c r="U43" s="2"/>
      <c r="V43" s="31"/>
      <c r="W43" s="31"/>
      <c r="X43" s="31"/>
      <c r="Y43" s="31">
        <v>14</v>
      </c>
      <c r="Z43" s="31"/>
      <c r="AA43" s="31"/>
      <c r="AB43" s="31"/>
    </row>
    <row r="44" spans="1:33" ht="15" customHeight="1">
      <c r="A44" s="475"/>
      <c r="B44" s="32"/>
      <c r="C44" s="61"/>
      <c r="D44" s="61"/>
      <c r="E44" s="61"/>
      <c r="F44" s="61"/>
      <c r="G44" s="61"/>
      <c r="H44" s="61"/>
      <c r="I44" s="61"/>
      <c r="J44" s="34"/>
      <c r="K44" s="136"/>
      <c r="L44" s="34" t="s">
        <v>33</v>
      </c>
      <c r="M44" s="136">
        <v>3</v>
      </c>
      <c r="N44" s="36" t="s">
        <v>134</v>
      </c>
      <c r="O44" s="140">
        <v>0.1</v>
      </c>
      <c r="P44" s="140"/>
      <c r="Q44" s="140"/>
      <c r="R44" s="95" t="s">
        <v>135</v>
      </c>
      <c r="S44" s="139">
        <v>2</v>
      </c>
      <c r="T44" s="475"/>
      <c r="U44" s="2"/>
      <c r="V44" s="31"/>
      <c r="W44" s="31"/>
      <c r="X44" s="31"/>
      <c r="Y44" s="31"/>
      <c r="Z44" s="31"/>
      <c r="AA44" s="31"/>
      <c r="AB44" s="31"/>
    </row>
    <row r="45" spans="1:33" ht="15" customHeight="1">
      <c r="A45" s="475"/>
      <c r="B45" s="32"/>
      <c r="C45" s="61"/>
      <c r="D45" s="61"/>
      <c r="E45" s="61"/>
      <c r="F45" s="61"/>
      <c r="G45" s="61"/>
      <c r="H45" s="61"/>
      <c r="I45" s="61"/>
      <c r="J45" s="34"/>
      <c r="K45" s="136"/>
      <c r="L45" s="34" t="s">
        <v>40</v>
      </c>
      <c r="M45" s="136">
        <v>0.05</v>
      </c>
      <c r="N45" s="36" t="s">
        <v>40</v>
      </c>
      <c r="O45" s="140">
        <v>0.05</v>
      </c>
      <c r="P45" s="140"/>
      <c r="Q45" s="140"/>
      <c r="R45" s="34"/>
      <c r="S45" s="141"/>
      <c r="T45" s="475"/>
      <c r="U45" s="2"/>
      <c r="V45" s="31"/>
      <c r="W45" s="31"/>
      <c r="X45" s="31"/>
      <c r="Y45" s="31"/>
      <c r="Z45" s="31"/>
      <c r="AA45" s="31"/>
      <c r="AB45" s="31"/>
    </row>
    <row r="46" spans="1:33" ht="15" customHeight="1">
      <c r="A46" s="476"/>
      <c r="B46" s="38"/>
      <c r="C46" s="62"/>
      <c r="D46" s="62"/>
      <c r="E46" s="62"/>
      <c r="F46" s="62"/>
      <c r="G46" s="62"/>
      <c r="H46" s="62"/>
      <c r="I46" s="63"/>
      <c r="J46" s="40"/>
      <c r="K46" s="145"/>
      <c r="L46" s="40"/>
      <c r="M46" s="145"/>
      <c r="N46" s="42"/>
      <c r="O46" s="147"/>
      <c r="P46" s="147"/>
      <c r="Q46" s="147"/>
      <c r="R46" s="40"/>
      <c r="S46" s="148"/>
      <c r="T46" s="476"/>
      <c r="U46" s="44"/>
      <c r="V46" s="44"/>
      <c r="W46" s="45"/>
      <c r="X46" s="44"/>
      <c r="Y46" s="44"/>
      <c r="Z46" s="44"/>
      <c r="AA46" s="44"/>
      <c r="AB46" s="44"/>
    </row>
    <row r="47" spans="1:33" ht="15" customHeight="1">
      <c r="A47" s="477" t="s">
        <v>283</v>
      </c>
      <c r="B47" s="46" t="s">
        <v>137</v>
      </c>
      <c r="C47" s="47">
        <v>5</v>
      </c>
      <c r="D47" s="130">
        <v>2.9</v>
      </c>
      <c r="E47" s="130">
        <v>1</v>
      </c>
      <c r="F47" s="130">
        <v>2</v>
      </c>
      <c r="G47" s="130"/>
      <c r="H47" s="130"/>
      <c r="I47" s="130">
        <v>682.5</v>
      </c>
      <c r="J47" s="173" t="s">
        <v>67</v>
      </c>
      <c r="K47" s="131"/>
      <c r="L47" s="173" t="s">
        <v>138</v>
      </c>
      <c r="M47" s="131"/>
      <c r="N47" s="173" t="s">
        <v>139</v>
      </c>
      <c r="O47" s="131"/>
      <c r="P47" s="134" t="s">
        <v>28</v>
      </c>
      <c r="Q47" s="134"/>
      <c r="R47" s="173" t="s">
        <v>141</v>
      </c>
      <c r="S47" s="150"/>
      <c r="T47" s="474" t="s">
        <v>142</v>
      </c>
      <c r="U47" s="64"/>
      <c r="V47" s="64" t="str">
        <f>B47</f>
        <v>k1</v>
      </c>
      <c r="W47" s="64" t="str">
        <f>J48&amp;" "&amp;J49&amp;" "&amp;J50&amp;" "&amp;J51&amp;" "&amp;J52</f>
        <v xml:space="preserve">米    </v>
      </c>
      <c r="X47" s="64" t="str">
        <f>L48&amp;" "&amp;L49&amp;" "&amp;L50&amp;" "&amp;L51&amp;" "&amp;L52</f>
        <v xml:space="preserve">三節翅 滷包   </v>
      </c>
      <c r="Y47" s="64" t="str">
        <f>N48&amp;" "&amp;N49&amp;" "&amp;N50&amp;" "&amp;N51&amp;" "&amp;N52</f>
        <v>豆腐 鴻喜菇 乾香菇 大蒜 甜椒</v>
      </c>
      <c r="Z47" s="64" t="str">
        <f>P48&amp;" "&amp;P49&amp;" "&amp;P50&amp;" "&amp;P51&amp;" "&amp;P52</f>
        <v xml:space="preserve">蔬菜 大蒜   </v>
      </c>
      <c r="AA47" s="64" t="str">
        <f>R48&amp;" "&amp;R49&amp;" "&amp;R50&amp;" "&amp;R51&amp;" "&amp;R52</f>
        <v xml:space="preserve">乾裙帶菜 味噌 薑 柴魚片 </v>
      </c>
      <c r="AB47" s="64"/>
      <c r="AC47" s="177"/>
      <c r="AD47" s="177"/>
      <c r="AE47" s="177"/>
      <c r="AF47" s="177"/>
      <c r="AG47" s="177"/>
    </row>
    <row r="48" spans="1:33" ht="15" customHeight="1">
      <c r="A48" s="478"/>
      <c r="B48" s="32"/>
      <c r="C48" s="26"/>
      <c r="D48" s="135"/>
      <c r="E48" s="135"/>
      <c r="F48" s="135"/>
      <c r="G48" s="135"/>
      <c r="H48" s="135"/>
      <c r="I48" s="135"/>
      <c r="J48" s="178" t="s">
        <v>31</v>
      </c>
      <c r="K48" s="179">
        <v>10</v>
      </c>
      <c r="L48" s="178" t="s">
        <v>143</v>
      </c>
      <c r="M48" s="179">
        <v>9</v>
      </c>
      <c r="N48" s="95" t="s">
        <v>144</v>
      </c>
      <c r="O48" s="137">
        <v>5</v>
      </c>
      <c r="P48" s="180" t="s">
        <v>19</v>
      </c>
      <c r="Q48" s="180">
        <v>7</v>
      </c>
      <c r="R48" s="178" t="s">
        <v>145</v>
      </c>
      <c r="S48" s="181">
        <v>0.2</v>
      </c>
      <c r="T48" s="475"/>
      <c r="U48" s="2"/>
      <c r="V48" s="31"/>
      <c r="W48" s="31"/>
      <c r="X48" s="31"/>
      <c r="Y48" s="31"/>
      <c r="Z48" s="31"/>
      <c r="AA48" s="31"/>
      <c r="AB48" s="31"/>
    </row>
    <row r="49" spans="1:28" ht="15" customHeight="1">
      <c r="A49" s="478"/>
      <c r="B49" s="32"/>
      <c r="C49" s="26"/>
      <c r="D49" s="135"/>
      <c r="E49" s="135"/>
      <c r="F49" s="135"/>
      <c r="G49" s="135"/>
      <c r="H49" s="135"/>
      <c r="I49" s="135"/>
      <c r="J49" s="178"/>
      <c r="K49" s="179"/>
      <c r="L49" s="178" t="s">
        <v>105</v>
      </c>
      <c r="M49" s="179"/>
      <c r="N49" s="95" t="s">
        <v>146</v>
      </c>
      <c r="O49" s="137">
        <v>2</v>
      </c>
      <c r="P49" s="179" t="s">
        <v>40</v>
      </c>
      <c r="Q49" s="179">
        <v>0.05</v>
      </c>
      <c r="R49" s="182" t="s">
        <v>60</v>
      </c>
      <c r="S49" s="181">
        <v>0.1</v>
      </c>
      <c r="T49" s="475"/>
      <c r="U49" s="2"/>
      <c r="V49" s="31"/>
      <c r="W49" s="31"/>
      <c r="X49" s="31"/>
      <c r="Y49" s="31"/>
      <c r="Z49" s="31"/>
      <c r="AA49" s="31"/>
      <c r="AB49" s="31"/>
    </row>
    <row r="50" spans="1:28" ht="15" customHeight="1">
      <c r="A50" s="478"/>
      <c r="B50" s="32"/>
      <c r="C50" s="26"/>
      <c r="D50" s="135"/>
      <c r="E50" s="135"/>
      <c r="F50" s="135"/>
      <c r="G50" s="135"/>
      <c r="H50" s="135"/>
      <c r="I50" s="135"/>
      <c r="J50" s="178"/>
      <c r="K50" s="179"/>
      <c r="L50" s="178"/>
      <c r="M50" s="179"/>
      <c r="N50" s="178" t="s">
        <v>107</v>
      </c>
      <c r="O50" s="179">
        <v>0.01</v>
      </c>
      <c r="P50" s="179"/>
      <c r="Q50" s="179"/>
      <c r="R50" s="178" t="s">
        <v>82</v>
      </c>
      <c r="S50" s="181">
        <v>0.05</v>
      </c>
      <c r="T50" s="475"/>
      <c r="U50" s="2"/>
      <c r="V50" s="31"/>
      <c r="W50" s="31"/>
      <c r="X50" s="31"/>
      <c r="Y50" s="31"/>
      <c r="Z50" s="31"/>
      <c r="AA50" s="31"/>
      <c r="AB50" s="31"/>
    </row>
    <row r="51" spans="1:28" ht="15" customHeight="1">
      <c r="A51" s="478"/>
      <c r="B51" s="32"/>
      <c r="C51" s="26"/>
      <c r="D51" s="135"/>
      <c r="E51" s="135"/>
      <c r="F51" s="135"/>
      <c r="G51" s="135"/>
      <c r="H51" s="135"/>
      <c r="I51" s="135"/>
      <c r="J51" s="178"/>
      <c r="K51" s="179"/>
      <c r="L51" s="178"/>
      <c r="M51" s="179"/>
      <c r="N51" s="178" t="s">
        <v>40</v>
      </c>
      <c r="O51" s="179">
        <v>0.05</v>
      </c>
      <c r="P51" s="179"/>
      <c r="Q51" s="179"/>
      <c r="R51" s="178" t="s">
        <v>63</v>
      </c>
      <c r="S51" s="181"/>
      <c r="T51" s="475"/>
      <c r="U51" s="2"/>
      <c r="V51" s="31"/>
      <c r="W51" s="31"/>
      <c r="X51" s="31"/>
      <c r="Y51" s="31"/>
      <c r="Z51" s="31"/>
      <c r="AA51" s="31"/>
      <c r="AB51" s="31"/>
    </row>
    <row r="52" spans="1:28" ht="15" customHeight="1">
      <c r="A52" s="479"/>
      <c r="B52" s="38"/>
      <c r="C52" s="143"/>
      <c r="D52" s="144"/>
      <c r="E52" s="144"/>
      <c r="F52" s="144"/>
      <c r="G52" s="144"/>
      <c r="H52" s="144"/>
      <c r="I52" s="144"/>
      <c r="J52" s="183"/>
      <c r="K52" s="184"/>
      <c r="L52" s="183"/>
      <c r="M52" s="184"/>
      <c r="N52" s="97" t="s">
        <v>147</v>
      </c>
      <c r="O52" s="146">
        <v>0.6</v>
      </c>
      <c r="P52" s="184"/>
      <c r="Q52" s="184"/>
      <c r="R52" s="183"/>
      <c r="S52" s="185"/>
      <c r="T52" s="476"/>
      <c r="U52" s="44"/>
      <c r="V52" s="45"/>
      <c r="W52" s="45"/>
      <c r="X52" s="45"/>
      <c r="Y52" s="45"/>
      <c r="Z52" s="45"/>
      <c r="AA52" s="45"/>
      <c r="AB52" s="45"/>
    </row>
    <row r="53" spans="1:28" ht="15" customHeight="1">
      <c r="A53" s="477" t="s">
        <v>284</v>
      </c>
      <c r="B53" s="46" t="s">
        <v>149</v>
      </c>
      <c r="C53" s="47">
        <v>5.9</v>
      </c>
      <c r="D53" s="130">
        <v>2.2999999999999998</v>
      </c>
      <c r="E53" s="130">
        <v>1.2</v>
      </c>
      <c r="F53" s="130">
        <v>1.8</v>
      </c>
      <c r="G53" s="130"/>
      <c r="H53" s="130"/>
      <c r="I53" s="130">
        <v>696.5</v>
      </c>
      <c r="J53" s="173" t="s">
        <v>24</v>
      </c>
      <c r="K53" s="131"/>
      <c r="L53" s="173" t="s">
        <v>150</v>
      </c>
      <c r="M53" s="131"/>
      <c r="N53" s="186" t="s">
        <v>151</v>
      </c>
      <c r="O53" s="149"/>
      <c r="P53" s="134" t="s">
        <v>28</v>
      </c>
      <c r="Q53" s="134"/>
      <c r="R53" s="173" t="s">
        <v>71</v>
      </c>
      <c r="S53" s="150"/>
      <c r="T53" s="474" t="s">
        <v>72</v>
      </c>
      <c r="U53" s="2"/>
      <c r="V53" s="31" t="str">
        <f>B53</f>
        <v>k2</v>
      </c>
      <c r="W53" s="31" t="str">
        <f>J54&amp;" "&amp;J55&amp;" "&amp;J56&amp;" "&amp;J57&amp;" "&amp;J58</f>
        <v xml:space="preserve">米 糙米   </v>
      </c>
      <c r="X53" s="31" t="str">
        <f>L54&amp;" "&amp;L55&amp;" "&amp;L56&amp;" "&amp;L57&amp;" "&amp;L58</f>
        <v>鮮魚丁 馬鈴薯 洋蔥 胡蘿蔔 咖哩粉</v>
      </c>
      <c r="Y53" s="31" t="str">
        <f>N54&amp;" "&amp;N55&amp;" "&amp;N56&amp;" "&amp;N57&amp;" "&amp;N58</f>
        <v>鮪魚三明治罐頭 冷凍玉米粒 洋蔥 三色豆 蒜</v>
      </c>
      <c r="Z53" s="31" t="str">
        <f>P54&amp;" "&amp;P55&amp;" "&amp;P56&amp;" "&amp;P57&amp;" "&amp;P58</f>
        <v xml:space="preserve">蔬菜 大蒜   </v>
      </c>
      <c r="AA53" s="31" t="str">
        <f>R54&amp;" "&amp;R55&amp;" "&amp;R56&amp;" "&amp;R57&amp;" "&amp;R58</f>
        <v xml:space="preserve">金針菜乾 榨菜 薑 大骨 </v>
      </c>
      <c r="AB53" s="31"/>
    </row>
    <row r="54" spans="1:28" ht="15" customHeight="1">
      <c r="A54" s="478"/>
      <c r="B54" s="32"/>
      <c r="C54" s="26"/>
      <c r="D54" s="135"/>
      <c r="E54" s="135"/>
      <c r="F54" s="135"/>
      <c r="G54" s="135"/>
      <c r="H54" s="135"/>
      <c r="I54" s="135"/>
      <c r="J54" s="178" t="s">
        <v>31</v>
      </c>
      <c r="K54" s="179">
        <v>7</v>
      </c>
      <c r="L54" s="178" t="s">
        <v>116</v>
      </c>
      <c r="M54" s="179">
        <v>6.5</v>
      </c>
      <c r="N54" s="171" t="s">
        <v>153</v>
      </c>
      <c r="O54" s="172">
        <v>1</v>
      </c>
      <c r="P54" s="180" t="s">
        <v>19</v>
      </c>
      <c r="Q54" s="180">
        <v>7</v>
      </c>
      <c r="R54" s="178" t="s">
        <v>75</v>
      </c>
      <c r="S54" s="181">
        <v>0.1</v>
      </c>
      <c r="T54" s="475"/>
      <c r="U54" s="2"/>
      <c r="V54" s="31"/>
      <c r="W54" s="31"/>
      <c r="X54" s="31"/>
      <c r="Y54" s="31"/>
      <c r="Z54" s="31"/>
      <c r="AA54" s="31"/>
      <c r="AB54" s="31"/>
    </row>
    <row r="55" spans="1:28" ht="15" customHeight="1">
      <c r="A55" s="478"/>
      <c r="B55" s="32"/>
      <c r="C55" s="26"/>
      <c r="D55" s="135"/>
      <c r="E55" s="135"/>
      <c r="F55" s="135"/>
      <c r="G55" s="135"/>
      <c r="H55" s="135"/>
      <c r="I55" s="135"/>
      <c r="J55" s="178" t="s">
        <v>36</v>
      </c>
      <c r="K55" s="179">
        <v>3</v>
      </c>
      <c r="L55" s="178" t="s">
        <v>37</v>
      </c>
      <c r="M55" s="179">
        <v>3.5</v>
      </c>
      <c r="N55" s="171" t="s">
        <v>154</v>
      </c>
      <c r="O55" s="172">
        <v>3</v>
      </c>
      <c r="P55" s="179" t="s">
        <v>40</v>
      </c>
      <c r="Q55" s="179">
        <v>0.05</v>
      </c>
      <c r="R55" s="178" t="s">
        <v>81</v>
      </c>
      <c r="S55" s="181">
        <v>1</v>
      </c>
      <c r="T55" s="475"/>
      <c r="U55" s="2"/>
      <c r="V55" s="31"/>
      <c r="W55" s="31"/>
      <c r="X55" s="31"/>
      <c r="Y55" s="31"/>
      <c r="Z55" s="31"/>
      <c r="AA55" s="31"/>
      <c r="AB55" s="31"/>
    </row>
    <row r="56" spans="1:28" ht="15" customHeight="1">
      <c r="A56" s="478"/>
      <c r="B56" s="32"/>
      <c r="C56" s="26"/>
      <c r="D56" s="135"/>
      <c r="E56" s="135"/>
      <c r="F56" s="135"/>
      <c r="G56" s="135"/>
      <c r="H56" s="135"/>
      <c r="I56" s="135"/>
      <c r="J56" s="178"/>
      <c r="K56" s="179"/>
      <c r="L56" s="178" t="s">
        <v>43</v>
      </c>
      <c r="M56" s="179">
        <v>1</v>
      </c>
      <c r="N56" s="171" t="s">
        <v>43</v>
      </c>
      <c r="O56" s="172">
        <v>2</v>
      </c>
      <c r="P56" s="179"/>
      <c r="Q56" s="179"/>
      <c r="R56" s="178" t="s">
        <v>82</v>
      </c>
      <c r="S56" s="181">
        <v>0.05</v>
      </c>
      <c r="T56" s="475"/>
      <c r="U56" s="2"/>
      <c r="V56" s="31"/>
      <c r="W56" s="31"/>
      <c r="X56" s="31"/>
      <c r="Y56" s="31"/>
      <c r="Z56" s="31"/>
      <c r="AA56" s="31"/>
      <c r="AB56" s="31"/>
    </row>
    <row r="57" spans="1:28" ht="15" customHeight="1">
      <c r="A57" s="478"/>
      <c r="B57" s="32"/>
      <c r="C57" s="26"/>
      <c r="D57" s="135"/>
      <c r="E57" s="135"/>
      <c r="F57" s="135"/>
      <c r="G57" s="135"/>
      <c r="H57" s="135"/>
      <c r="I57" s="135"/>
      <c r="J57" s="178"/>
      <c r="K57" s="179"/>
      <c r="L57" s="178" t="s">
        <v>42</v>
      </c>
      <c r="M57" s="179">
        <v>1</v>
      </c>
      <c r="N57" s="95" t="s">
        <v>155</v>
      </c>
      <c r="O57" s="137">
        <v>1</v>
      </c>
      <c r="P57" s="179"/>
      <c r="Q57" s="179"/>
      <c r="R57" s="178" t="s">
        <v>157</v>
      </c>
      <c r="S57" s="181">
        <v>1</v>
      </c>
      <c r="T57" s="475"/>
      <c r="U57" s="2"/>
      <c r="V57" s="31"/>
      <c r="W57" s="31"/>
      <c r="X57" s="31"/>
      <c r="Y57" s="31"/>
      <c r="Z57" s="31"/>
      <c r="AA57" s="31"/>
      <c r="AB57" s="31"/>
    </row>
    <row r="58" spans="1:28" ht="15" customHeight="1">
      <c r="A58" s="479"/>
      <c r="B58" s="38"/>
      <c r="C58" s="143"/>
      <c r="D58" s="144"/>
      <c r="E58" s="144"/>
      <c r="F58" s="144"/>
      <c r="G58" s="144"/>
      <c r="H58" s="144"/>
      <c r="I58" s="144"/>
      <c r="J58" s="183"/>
      <c r="K58" s="184"/>
      <c r="L58" s="183" t="s">
        <v>44</v>
      </c>
      <c r="M58" s="184"/>
      <c r="N58" s="95" t="s">
        <v>158</v>
      </c>
      <c r="O58" s="137">
        <v>0.05</v>
      </c>
      <c r="P58" s="184"/>
      <c r="Q58" s="184"/>
      <c r="R58" s="183"/>
      <c r="S58" s="185"/>
      <c r="T58" s="476"/>
      <c r="U58" s="2"/>
      <c r="V58" s="31"/>
      <c r="W58" s="31"/>
      <c r="X58" s="31"/>
      <c r="Y58" s="31"/>
      <c r="Z58" s="31"/>
      <c r="AA58" s="31"/>
      <c r="AB58" s="31"/>
    </row>
    <row r="59" spans="1:28" ht="15" customHeight="1">
      <c r="A59" s="477" t="s">
        <v>285</v>
      </c>
      <c r="B59" s="46" t="s">
        <v>160</v>
      </c>
      <c r="C59" s="47">
        <v>5.5</v>
      </c>
      <c r="D59" s="130">
        <v>3.4</v>
      </c>
      <c r="E59" s="130">
        <v>1.4</v>
      </c>
      <c r="F59" s="130">
        <v>2.4</v>
      </c>
      <c r="G59" s="130"/>
      <c r="H59" s="130"/>
      <c r="I59" s="130">
        <v>783</v>
      </c>
      <c r="J59" s="173" t="s">
        <v>161</v>
      </c>
      <c r="K59" s="131"/>
      <c r="L59" s="173" t="s">
        <v>162</v>
      </c>
      <c r="M59" s="131"/>
      <c r="N59" s="173" t="s">
        <v>163</v>
      </c>
      <c r="O59" s="131"/>
      <c r="P59" s="134" t="s">
        <v>28</v>
      </c>
      <c r="Q59" s="134"/>
      <c r="R59" s="173" t="s">
        <v>165</v>
      </c>
      <c r="S59" s="150"/>
      <c r="T59" s="474" t="s">
        <v>52</v>
      </c>
      <c r="U59" s="23"/>
      <c r="V59" s="24" t="str">
        <f>B59</f>
        <v>k3</v>
      </c>
      <c r="W59" s="24" t="str">
        <f>J60&amp;" "&amp;J61&amp;" "&amp;J62&amp;" "&amp;J63&amp;" "&amp;J64</f>
        <v xml:space="preserve">米 糙米   </v>
      </c>
      <c r="X59" s="24" t="str">
        <f>L60&amp;" "&amp;L61&amp;" "&amp;L62&amp;" "&amp;L63&amp;" "&amp;L64</f>
        <v>豬絞肉 洋蔥 打拋醬 魚露 大蒜</v>
      </c>
      <c r="Y59" s="24" t="str">
        <f>N60&amp;" "&amp;N61&amp;" "&amp;N62&amp;" "&amp;N63&amp;" "&amp;N64</f>
        <v xml:space="preserve">魚丸 泰式酸辣醬   </v>
      </c>
      <c r="Z59" s="24" t="str">
        <f>P60&amp;" "&amp;P61&amp;" "&amp;P62&amp;" "&amp;P63&amp;" "&amp;P64</f>
        <v xml:space="preserve">蔬菜 大蒜   </v>
      </c>
      <c r="AA59" s="24" t="str">
        <f>R60&amp;" "&amp;R61&amp;" "&amp;R62&amp;" "&amp;R63&amp;" "&amp;R64</f>
        <v>秀珍菇 大番茄 豬大排 檸檬 香茅</v>
      </c>
      <c r="AB59" s="24"/>
    </row>
    <row r="60" spans="1:28" ht="15" customHeight="1">
      <c r="A60" s="478"/>
      <c r="B60" s="32"/>
      <c r="C60" s="61"/>
      <c r="D60" s="61"/>
      <c r="E60" s="61"/>
      <c r="F60" s="61"/>
      <c r="G60" s="61"/>
      <c r="H60" s="61"/>
      <c r="I60" s="61"/>
      <c r="J60" s="178" t="s">
        <v>31</v>
      </c>
      <c r="K60" s="179">
        <v>8</v>
      </c>
      <c r="L60" s="178" t="s">
        <v>77</v>
      </c>
      <c r="M60" s="179">
        <v>6</v>
      </c>
      <c r="N60" s="95" t="s">
        <v>166</v>
      </c>
      <c r="O60" s="137">
        <v>5.5</v>
      </c>
      <c r="P60" s="180" t="s">
        <v>19</v>
      </c>
      <c r="Q60" s="180">
        <v>7</v>
      </c>
      <c r="R60" s="178" t="s">
        <v>61</v>
      </c>
      <c r="S60" s="181">
        <v>1</v>
      </c>
      <c r="T60" s="475"/>
      <c r="U60" s="2"/>
      <c r="V60" s="31"/>
      <c r="W60" s="31"/>
      <c r="X60" s="31"/>
      <c r="Y60" s="31"/>
      <c r="Z60" s="31"/>
      <c r="AA60" s="31"/>
      <c r="AB60" s="31"/>
    </row>
    <row r="61" spans="1:28" ht="15" customHeight="1">
      <c r="A61" s="478"/>
      <c r="B61" s="32"/>
      <c r="C61" s="61"/>
      <c r="D61" s="61"/>
      <c r="E61" s="61"/>
      <c r="F61" s="61"/>
      <c r="G61" s="61"/>
      <c r="H61" s="61"/>
      <c r="I61" s="61"/>
      <c r="J61" s="178" t="s">
        <v>36</v>
      </c>
      <c r="K61" s="179">
        <v>3</v>
      </c>
      <c r="L61" s="178" t="s">
        <v>43</v>
      </c>
      <c r="M61" s="179">
        <v>3.5</v>
      </c>
      <c r="N61" s="178" t="s">
        <v>167</v>
      </c>
      <c r="O61" s="179">
        <v>0.5</v>
      </c>
      <c r="P61" s="179" t="s">
        <v>40</v>
      </c>
      <c r="Q61" s="179">
        <v>0.05</v>
      </c>
      <c r="R61" s="182" t="s">
        <v>79</v>
      </c>
      <c r="S61" s="181">
        <v>2</v>
      </c>
      <c r="T61" s="475"/>
      <c r="U61" s="2"/>
      <c r="V61" s="31"/>
      <c r="W61" s="31"/>
      <c r="X61" s="31"/>
      <c r="Y61" s="31"/>
      <c r="Z61" s="31"/>
      <c r="AA61" s="31"/>
      <c r="AB61" s="31"/>
    </row>
    <row r="62" spans="1:28" ht="15" customHeight="1">
      <c r="A62" s="478"/>
      <c r="B62" s="32"/>
      <c r="C62" s="61"/>
      <c r="D62" s="61"/>
      <c r="E62" s="61"/>
      <c r="F62" s="61"/>
      <c r="G62" s="61"/>
      <c r="H62" s="61"/>
      <c r="I62" s="61"/>
      <c r="J62" s="178"/>
      <c r="K62" s="179"/>
      <c r="L62" s="178" t="s">
        <v>169</v>
      </c>
      <c r="M62" s="179"/>
      <c r="N62" s="178"/>
      <c r="O62" s="179"/>
      <c r="P62" s="179"/>
      <c r="Q62" s="179"/>
      <c r="R62" s="95" t="s">
        <v>78</v>
      </c>
      <c r="S62" s="139">
        <v>2</v>
      </c>
      <c r="T62" s="475"/>
      <c r="U62" s="2"/>
      <c r="V62" s="31"/>
      <c r="W62" s="31"/>
      <c r="X62" s="31"/>
      <c r="Y62" s="31"/>
      <c r="Z62" s="31"/>
      <c r="AA62" s="31"/>
      <c r="AB62" s="31"/>
    </row>
    <row r="63" spans="1:28" ht="15" customHeight="1">
      <c r="A63" s="478"/>
      <c r="B63" s="32"/>
      <c r="C63" s="61"/>
      <c r="D63" s="61"/>
      <c r="E63" s="61"/>
      <c r="F63" s="61"/>
      <c r="G63" s="61"/>
      <c r="H63" s="61"/>
      <c r="I63" s="61"/>
      <c r="J63" s="178"/>
      <c r="K63" s="179"/>
      <c r="L63" s="178" t="s">
        <v>170</v>
      </c>
      <c r="M63" s="179"/>
      <c r="N63" s="178"/>
      <c r="O63" s="179"/>
      <c r="P63" s="179"/>
      <c r="Q63" s="179"/>
      <c r="R63" s="178" t="s">
        <v>172</v>
      </c>
      <c r="S63" s="181"/>
      <c r="T63" s="475"/>
      <c r="U63" s="2"/>
      <c r="V63" s="31"/>
      <c r="W63" s="31"/>
      <c r="X63" s="31"/>
      <c r="Y63" s="31"/>
      <c r="Z63" s="31"/>
      <c r="AA63" s="31"/>
      <c r="AB63" s="31"/>
    </row>
    <row r="64" spans="1:28" ht="15" customHeight="1">
      <c r="A64" s="479"/>
      <c r="B64" s="38"/>
      <c r="C64" s="62"/>
      <c r="D64" s="62"/>
      <c r="E64" s="62"/>
      <c r="F64" s="62"/>
      <c r="G64" s="62"/>
      <c r="H64" s="62"/>
      <c r="I64" s="63"/>
      <c r="J64" s="183"/>
      <c r="K64" s="184"/>
      <c r="L64" s="183" t="s">
        <v>40</v>
      </c>
      <c r="M64" s="184">
        <v>0.05</v>
      </c>
      <c r="N64" s="183"/>
      <c r="O64" s="184"/>
      <c r="P64" s="184"/>
      <c r="Q64" s="184"/>
      <c r="R64" s="183" t="s">
        <v>173</v>
      </c>
      <c r="S64" s="185"/>
      <c r="T64" s="476"/>
      <c r="U64" s="44"/>
      <c r="V64" s="44"/>
      <c r="W64" s="45"/>
      <c r="X64" s="44"/>
      <c r="Y64" s="44"/>
      <c r="Z64" s="44"/>
      <c r="AA64" s="44"/>
      <c r="AB64" s="44"/>
    </row>
    <row r="65" spans="1:33" ht="15" customHeight="1">
      <c r="A65" s="477" t="s">
        <v>286</v>
      </c>
      <c r="B65" s="46" t="s">
        <v>175</v>
      </c>
      <c r="C65" s="67">
        <v>6.3</v>
      </c>
      <c r="D65" s="130">
        <v>2.5</v>
      </c>
      <c r="E65" s="130">
        <v>1.7</v>
      </c>
      <c r="F65" s="130">
        <v>2.1</v>
      </c>
      <c r="G65" s="130"/>
      <c r="H65" s="130"/>
      <c r="I65" s="68">
        <v>765.5</v>
      </c>
      <c r="J65" s="173" t="s">
        <v>24</v>
      </c>
      <c r="K65" s="131"/>
      <c r="L65" s="173" t="s">
        <v>176</v>
      </c>
      <c r="M65" s="131"/>
      <c r="N65" s="57" t="s">
        <v>177</v>
      </c>
      <c r="O65" s="187"/>
      <c r="P65" s="134" t="s">
        <v>28</v>
      </c>
      <c r="Q65" s="134"/>
      <c r="R65" s="173" t="s">
        <v>179</v>
      </c>
      <c r="S65" s="150"/>
      <c r="T65" s="474" t="s">
        <v>90</v>
      </c>
      <c r="U65" s="118"/>
      <c r="V65" s="118" t="str">
        <f>B65</f>
        <v>k4</v>
      </c>
      <c r="W65" s="118" t="str">
        <f>J66&amp;" "&amp;J67&amp;" "&amp;J68&amp;" "&amp;J69&amp;" "&amp;J70</f>
        <v xml:space="preserve">米 糙米   </v>
      </c>
      <c r="X65" s="118" t="str">
        <f>L66&amp;" "&amp;L67&amp;" "&amp;L68&amp;" "&amp;L69&amp;" "&amp;L70</f>
        <v xml:space="preserve">肉雞 豆薯 胡蘿蔔 大蒜 </v>
      </c>
      <c r="Y65" s="118" t="str">
        <f>N66&amp;" "&amp;N67&amp;" "&amp;N68&amp;" "&amp;N69&amp;" "&amp;N70</f>
        <v>豬後腿肉 綠豆芽 韮菜 乾木耳 大蒜</v>
      </c>
      <c r="Z65" s="118" t="str">
        <f>P66&amp;" "&amp;P67&amp;" "&amp;P68&amp;" "&amp;P69&amp;" "&amp;P70</f>
        <v xml:space="preserve">蔬菜 大蒜   </v>
      </c>
      <c r="AA65" s="118" t="str">
        <f>R66&amp;" "&amp;R67&amp;" "&amp;R68&amp;" "&amp;R69&amp;" "&amp;R70</f>
        <v xml:space="preserve">綠豆 二砂糖 芋圓  </v>
      </c>
      <c r="AB65" s="118"/>
      <c r="AC65" s="120"/>
      <c r="AD65" s="120"/>
      <c r="AE65" s="120"/>
      <c r="AF65" s="120"/>
      <c r="AG65" s="120"/>
    </row>
    <row r="66" spans="1:33" ht="15" customHeight="1">
      <c r="A66" s="478"/>
      <c r="B66" s="32"/>
      <c r="C66" s="188"/>
      <c r="D66" s="135"/>
      <c r="E66" s="135"/>
      <c r="F66" s="135"/>
      <c r="G66" s="135"/>
      <c r="H66" s="135"/>
      <c r="I66" s="189"/>
      <c r="J66" s="178" t="s">
        <v>31</v>
      </c>
      <c r="K66" s="179">
        <v>7</v>
      </c>
      <c r="L66" s="178" t="s">
        <v>32</v>
      </c>
      <c r="M66" s="179">
        <v>9</v>
      </c>
      <c r="N66" s="178" t="s">
        <v>34</v>
      </c>
      <c r="O66" s="179">
        <v>0.6</v>
      </c>
      <c r="P66" s="180" t="s">
        <v>19</v>
      </c>
      <c r="Q66" s="180">
        <v>7</v>
      </c>
      <c r="R66" s="178" t="s">
        <v>180</v>
      </c>
      <c r="S66" s="181">
        <v>2</v>
      </c>
      <c r="T66" s="475"/>
      <c r="U66" s="2"/>
      <c r="V66" s="31"/>
      <c r="W66" s="31"/>
      <c r="X66" s="31"/>
      <c r="Y66" s="31"/>
      <c r="Z66" s="31"/>
      <c r="AA66" s="31"/>
      <c r="AB66" s="31"/>
    </row>
    <row r="67" spans="1:33" ht="15" customHeight="1">
      <c r="A67" s="478"/>
      <c r="B67" s="32"/>
      <c r="C67" s="188"/>
      <c r="D67" s="135"/>
      <c r="E67" s="135"/>
      <c r="F67" s="135"/>
      <c r="G67" s="135"/>
      <c r="H67" s="135"/>
      <c r="I67" s="189"/>
      <c r="J67" s="178" t="s">
        <v>36</v>
      </c>
      <c r="K67" s="179">
        <v>3</v>
      </c>
      <c r="L67" s="178" t="s">
        <v>181</v>
      </c>
      <c r="M67" s="179">
        <v>3</v>
      </c>
      <c r="N67" s="178" t="s">
        <v>74</v>
      </c>
      <c r="O67" s="179">
        <v>5</v>
      </c>
      <c r="P67" s="179" t="s">
        <v>40</v>
      </c>
      <c r="Q67" s="179">
        <v>0.05</v>
      </c>
      <c r="R67" s="182" t="s">
        <v>41</v>
      </c>
      <c r="S67" s="181">
        <v>1</v>
      </c>
      <c r="T67" s="475"/>
      <c r="U67" s="2"/>
      <c r="V67" s="31"/>
      <c r="W67" s="31"/>
      <c r="X67" s="31"/>
      <c r="Y67" s="31"/>
      <c r="Z67" s="31"/>
      <c r="AA67" s="31"/>
      <c r="AB67" s="31"/>
    </row>
    <row r="68" spans="1:33" ht="15" customHeight="1">
      <c r="A68" s="478"/>
      <c r="B68" s="32"/>
      <c r="C68" s="188"/>
      <c r="D68" s="135"/>
      <c r="E68" s="135"/>
      <c r="F68" s="135"/>
      <c r="G68" s="135"/>
      <c r="H68" s="135"/>
      <c r="I68" s="189"/>
      <c r="J68" s="178"/>
      <c r="K68" s="179"/>
      <c r="L68" s="178" t="s">
        <v>42</v>
      </c>
      <c r="M68" s="179">
        <v>1</v>
      </c>
      <c r="N68" s="178" t="s">
        <v>80</v>
      </c>
      <c r="O68" s="179">
        <v>0.5</v>
      </c>
      <c r="P68" s="179"/>
      <c r="Q68" s="179"/>
      <c r="R68" s="95" t="s">
        <v>182</v>
      </c>
      <c r="S68" s="139">
        <v>1.5</v>
      </c>
      <c r="T68" s="475"/>
      <c r="U68" s="2"/>
      <c r="V68" s="31"/>
      <c r="W68" s="31"/>
      <c r="X68" s="31"/>
      <c r="Y68" s="31"/>
      <c r="Z68" s="31"/>
      <c r="AA68" s="31"/>
      <c r="AB68" s="31"/>
    </row>
    <row r="69" spans="1:33" ht="15" customHeight="1">
      <c r="A69" s="478"/>
      <c r="B69" s="142"/>
      <c r="C69" s="188"/>
      <c r="D69" s="190"/>
      <c r="E69" s="190"/>
      <c r="F69" s="190"/>
      <c r="G69" s="190"/>
      <c r="H69" s="190"/>
      <c r="I69" s="189"/>
      <c r="J69" s="178"/>
      <c r="K69" s="179"/>
      <c r="L69" s="178" t="s">
        <v>40</v>
      </c>
      <c r="M69" s="179">
        <v>0.05</v>
      </c>
      <c r="N69" s="178" t="s">
        <v>156</v>
      </c>
      <c r="O69" s="179">
        <v>0.01</v>
      </c>
      <c r="P69" s="179"/>
      <c r="Q69" s="179"/>
      <c r="R69" s="178"/>
      <c r="S69" s="181"/>
      <c r="T69" s="475"/>
      <c r="U69" s="2"/>
      <c r="V69" s="31"/>
      <c r="W69" s="31"/>
      <c r="X69" s="31"/>
      <c r="Y69" s="31"/>
      <c r="Z69" s="31"/>
      <c r="AA69" s="31"/>
      <c r="AB69" s="31"/>
    </row>
    <row r="70" spans="1:33" ht="15" customHeight="1">
      <c r="A70" s="479"/>
      <c r="B70" s="38"/>
      <c r="C70" s="191"/>
      <c r="D70" s="192"/>
      <c r="E70" s="192"/>
      <c r="F70" s="192"/>
      <c r="G70" s="192"/>
      <c r="H70" s="192"/>
      <c r="I70" s="193"/>
      <c r="J70" s="183"/>
      <c r="K70" s="184"/>
      <c r="L70" s="183"/>
      <c r="M70" s="184"/>
      <c r="N70" s="183" t="s">
        <v>40</v>
      </c>
      <c r="O70" s="184">
        <v>0.05</v>
      </c>
      <c r="P70" s="184"/>
      <c r="Q70" s="184"/>
      <c r="R70" s="183"/>
      <c r="S70" s="185"/>
      <c r="T70" s="476"/>
      <c r="U70" s="2"/>
      <c r="V70" s="31"/>
      <c r="W70" s="31"/>
      <c r="X70" s="31"/>
      <c r="Y70" s="31"/>
      <c r="Z70" s="31"/>
      <c r="AA70" s="31"/>
      <c r="AB70" s="31"/>
    </row>
    <row r="71" spans="1:33" ht="15" customHeight="1">
      <c r="A71" s="477" t="s">
        <v>287</v>
      </c>
      <c r="B71" s="46" t="s">
        <v>184</v>
      </c>
      <c r="C71" s="67">
        <v>5</v>
      </c>
      <c r="D71" s="130">
        <v>2.7</v>
      </c>
      <c r="E71" s="130">
        <v>2.1</v>
      </c>
      <c r="F71" s="130">
        <v>2.4</v>
      </c>
      <c r="G71" s="130"/>
      <c r="H71" s="130"/>
      <c r="I71" s="68">
        <v>713</v>
      </c>
      <c r="J71" s="173" t="s">
        <v>185</v>
      </c>
      <c r="K71" s="131"/>
      <c r="L71" s="173" t="s">
        <v>186</v>
      </c>
      <c r="M71" s="131"/>
      <c r="N71" s="57" t="s">
        <v>187</v>
      </c>
      <c r="O71" s="187"/>
      <c r="P71" s="134" t="s">
        <v>28</v>
      </c>
      <c r="Q71" s="134"/>
      <c r="R71" s="173" t="s">
        <v>189</v>
      </c>
      <c r="S71" s="150"/>
      <c r="T71" s="474" t="s">
        <v>30</v>
      </c>
      <c r="U71" s="23"/>
      <c r="V71" s="24" t="str">
        <f>B71</f>
        <v>k5</v>
      </c>
      <c r="W71" s="24" t="str">
        <f>J72&amp;" "&amp;J73&amp;" "&amp;J74&amp;" "&amp;J75&amp;" "&amp;J76</f>
        <v xml:space="preserve">米 紅藜   </v>
      </c>
      <c r="X71" s="24" t="str">
        <f>L72&amp;" "&amp;L73&amp;" "&amp;L74&amp;" "&amp;L75&amp;" "&amp;L76</f>
        <v>豬後腿肉 結球白菜 胡蘿蔔 大蒜 杏鮑菇</v>
      </c>
      <c r="Y71" s="24" t="str">
        <f>N72&amp;" "&amp;N73&amp;" "&amp;N74&amp;" "&amp;N75&amp;" "&amp;N76</f>
        <v xml:space="preserve">雞蛋 胡蘿蔔  大蒜 </v>
      </c>
      <c r="Z71" s="24" t="str">
        <f>P72&amp;" "&amp;P73&amp;" "&amp;P74&amp;" "&amp;P75&amp;" "&amp;P76</f>
        <v xml:space="preserve">蔬菜 大蒜   </v>
      </c>
      <c r="AA71" s="24" t="str">
        <f>R72&amp;" "&amp;R73&amp;" "&amp;R74&amp;" "&amp;R75&amp;" "&amp;R76</f>
        <v xml:space="preserve">時瓜 薑 豬大排  </v>
      </c>
      <c r="AB71" s="24"/>
    </row>
    <row r="72" spans="1:33" ht="15" customHeight="1">
      <c r="A72" s="478"/>
      <c r="B72" s="32"/>
      <c r="C72" s="188"/>
      <c r="D72" s="135"/>
      <c r="E72" s="135"/>
      <c r="F72" s="135"/>
      <c r="G72" s="135"/>
      <c r="H72" s="135"/>
      <c r="I72" s="189"/>
      <c r="J72" s="178" t="s">
        <v>31</v>
      </c>
      <c r="K72" s="179">
        <v>10</v>
      </c>
      <c r="L72" s="178" t="s">
        <v>34</v>
      </c>
      <c r="M72" s="179">
        <v>6</v>
      </c>
      <c r="N72" s="178" t="s">
        <v>73</v>
      </c>
      <c r="O72" s="179">
        <v>2</v>
      </c>
      <c r="P72" s="180" t="s">
        <v>19</v>
      </c>
      <c r="Q72" s="180">
        <v>7</v>
      </c>
      <c r="R72" s="178" t="s">
        <v>108</v>
      </c>
      <c r="S72" s="181">
        <v>5</v>
      </c>
      <c r="T72" s="475"/>
      <c r="U72" s="2"/>
      <c r="V72" s="31"/>
      <c r="W72" s="31"/>
      <c r="X72" s="31"/>
      <c r="Y72" s="31"/>
      <c r="Z72" s="31"/>
      <c r="AA72" s="31"/>
      <c r="AB72" s="31"/>
    </row>
    <row r="73" spans="1:33" ht="15" customHeight="1">
      <c r="A73" s="478"/>
      <c r="B73" s="32"/>
      <c r="C73" s="188"/>
      <c r="D73" s="135"/>
      <c r="E73" s="135"/>
      <c r="F73" s="135"/>
      <c r="G73" s="135"/>
      <c r="H73" s="135"/>
      <c r="I73" s="189"/>
      <c r="J73" s="178" t="s">
        <v>190</v>
      </c>
      <c r="K73" s="179">
        <v>0.05</v>
      </c>
      <c r="L73" s="178" t="s">
        <v>91</v>
      </c>
      <c r="M73" s="179">
        <v>4</v>
      </c>
      <c r="N73" s="178" t="s">
        <v>42</v>
      </c>
      <c r="O73" s="179">
        <v>4</v>
      </c>
      <c r="P73" s="179" t="s">
        <v>40</v>
      </c>
      <c r="Q73" s="179">
        <v>0.05</v>
      </c>
      <c r="R73" s="182" t="s">
        <v>82</v>
      </c>
      <c r="S73" s="194">
        <v>0.05</v>
      </c>
      <c r="T73" s="475"/>
      <c r="U73" s="2"/>
      <c r="V73" s="31"/>
      <c r="W73" s="31"/>
      <c r="X73" s="31"/>
      <c r="Y73" s="31"/>
      <c r="Z73" s="31"/>
      <c r="AA73" s="31"/>
      <c r="AB73" s="31"/>
    </row>
    <row r="74" spans="1:33" ht="15" customHeight="1">
      <c r="A74" s="478"/>
      <c r="B74" s="32"/>
      <c r="C74" s="188"/>
      <c r="D74" s="135"/>
      <c r="E74" s="135"/>
      <c r="F74" s="135"/>
      <c r="G74" s="135"/>
      <c r="H74" s="135"/>
      <c r="I74" s="189"/>
      <c r="J74" s="178"/>
      <c r="K74" s="179"/>
      <c r="L74" s="178" t="s">
        <v>42</v>
      </c>
      <c r="M74" s="179">
        <v>0.5</v>
      </c>
      <c r="N74" s="195"/>
      <c r="O74" s="179"/>
      <c r="P74" s="179"/>
      <c r="Q74" s="179"/>
      <c r="R74" s="95" t="s">
        <v>78</v>
      </c>
      <c r="S74" s="139">
        <v>2</v>
      </c>
      <c r="T74" s="475"/>
      <c r="U74" s="2"/>
      <c r="V74" s="31"/>
      <c r="W74" s="31"/>
      <c r="X74" s="31"/>
      <c r="Y74" s="31"/>
      <c r="Z74" s="31"/>
      <c r="AA74" s="31"/>
      <c r="AB74" s="31"/>
    </row>
    <row r="75" spans="1:33" ht="15" customHeight="1">
      <c r="A75" s="478"/>
      <c r="B75" s="142"/>
      <c r="C75" s="188"/>
      <c r="D75" s="190"/>
      <c r="E75" s="190"/>
      <c r="F75" s="190"/>
      <c r="G75" s="190"/>
      <c r="H75" s="190"/>
      <c r="I75" s="189"/>
      <c r="J75" s="178"/>
      <c r="K75" s="179"/>
      <c r="L75" s="178" t="s">
        <v>40</v>
      </c>
      <c r="M75" s="179">
        <v>0.05</v>
      </c>
      <c r="N75" s="195" t="s">
        <v>40</v>
      </c>
      <c r="O75" s="179">
        <v>0.05</v>
      </c>
      <c r="P75" s="179"/>
      <c r="Q75" s="179"/>
      <c r="R75" s="178"/>
      <c r="S75" s="181"/>
      <c r="T75" s="475"/>
      <c r="U75" s="2"/>
      <c r="V75" s="31"/>
      <c r="W75" s="31"/>
      <c r="X75" s="31"/>
      <c r="Y75" s="31"/>
      <c r="Z75" s="31"/>
      <c r="AA75" s="31"/>
      <c r="AB75" s="31"/>
    </row>
    <row r="76" spans="1:33" ht="15" customHeight="1">
      <c r="A76" s="479"/>
      <c r="B76" s="38"/>
      <c r="C76" s="191"/>
      <c r="D76" s="196"/>
      <c r="E76" s="196"/>
      <c r="F76" s="196"/>
      <c r="G76" s="196"/>
      <c r="H76" s="196"/>
      <c r="I76" s="193"/>
      <c r="J76" s="183"/>
      <c r="K76" s="184"/>
      <c r="L76" s="97" t="s">
        <v>192</v>
      </c>
      <c r="M76" s="146">
        <v>0.5</v>
      </c>
      <c r="N76" s="183"/>
      <c r="O76" s="184"/>
      <c r="P76" s="184"/>
      <c r="Q76" s="184"/>
      <c r="R76" s="183"/>
      <c r="S76" s="185"/>
      <c r="T76" s="476"/>
      <c r="U76" s="44"/>
      <c r="V76" s="45"/>
      <c r="W76" s="45"/>
      <c r="X76" s="45"/>
      <c r="Y76" s="45"/>
      <c r="Z76" s="45"/>
      <c r="AA76" s="45"/>
      <c r="AB76" s="45"/>
    </row>
    <row r="77" spans="1:33" ht="15" customHeight="1">
      <c r="A77" s="477" t="s">
        <v>288</v>
      </c>
      <c r="B77" s="46" t="s">
        <v>194</v>
      </c>
      <c r="C77" s="67">
        <v>5</v>
      </c>
      <c r="D77" s="130">
        <v>2.5</v>
      </c>
      <c r="E77" s="130">
        <v>1.7</v>
      </c>
      <c r="F77" s="130">
        <v>2.5</v>
      </c>
      <c r="G77" s="130"/>
      <c r="H77" s="130"/>
      <c r="I77" s="68">
        <v>692.5</v>
      </c>
      <c r="J77" s="173" t="s">
        <v>67</v>
      </c>
      <c r="K77" s="131"/>
      <c r="L77" s="197" t="s">
        <v>195</v>
      </c>
      <c r="M77" s="149"/>
      <c r="N77" s="173" t="s">
        <v>196</v>
      </c>
      <c r="O77" s="131"/>
      <c r="P77" s="134" t="s">
        <v>28</v>
      </c>
      <c r="Q77" s="134"/>
      <c r="R77" s="197" t="s">
        <v>198</v>
      </c>
      <c r="S77" s="198"/>
      <c r="T77" s="474" t="s">
        <v>128</v>
      </c>
      <c r="U77" s="2"/>
      <c r="V77" s="31" t="str">
        <f>B77</f>
        <v>l1</v>
      </c>
      <c r="W77" s="31" t="str">
        <f>J78&amp;" "&amp;J79&amp;" "&amp;J80&amp;" "&amp;J81&amp;" "&amp;J82</f>
        <v xml:space="preserve">米    </v>
      </c>
      <c r="X77" s="31" t="str">
        <f>L78&amp;" "&amp;L79&amp;" "&amp;L80&amp;" "&amp;L81&amp;" "&amp;L82</f>
        <v>豬後腿肉 油花生 麵筋 大蒜 胡蘿蔔</v>
      </c>
      <c r="Y77" s="31" t="str">
        <f>N78&amp;" "&amp;N79&amp;" "&amp;N80&amp;" "&amp;N81&amp;" "&amp;N82</f>
        <v xml:space="preserve">豆包 甘藍 乾香菇 大蒜 </v>
      </c>
      <c r="Z77" s="31" t="str">
        <f>P78&amp;" "&amp;P79&amp;" "&amp;P80&amp;" "&amp;P81&amp;" "&amp;P82</f>
        <v xml:space="preserve">蔬菜 大蒜   </v>
      </c>
      <c r="AA77" s="31" t="str">
        <f>R78&amp;" "&amp;R79&amp;" "&amp;R80&amp;" "&amp;R81&amp;" "&amp;R82</f>
        <v xml:space="preserve">紫菜 鮮香菇 薑 柴魚片 </v>
      </c>
      <c r="AB77" s="31"/>
    </row>
    <row r="78" spans="1:33" ht="15" customHeight="1">
      <c r="A78" s="478"/>
      <c r="B78" s="32"/>
      <c r="C78" s="188"/>
      <c r="D78" s="135"/>
      <c r="E78" s="135"/>
      <c r="F78" s="135"/>
      <c r="G78" s="135"/>
      <c r="H78" s="135"/>
      <c r="I78" s="189"/>
      <c r="J78" s="178" t="s">
        <v>31</v>
      </c>
      <c r="K78" s="179">
        <v>10</v>
      </c>
      <c r="L78" s="95" t="s">
        <v>34</v>
      </c>
      <c r="M78" s="137">
        <v>6</v>
      </c>
      <c r="N78" s="178" t="s">
        <v>199</v>
      </c>
      <c r="O78" s="179">
        <v>1.5</v>
      </c>
      <c r="P78" s="180" t="s">
        <v>19</v>
      </c>
      <c r="Q78" s="180">
        <v>7</v>
      </c>
      <c r="R78" s="95" t="s">
        <v>200</v>
      </c>
      <c r="S78" s="139">
        <v>0.1</v>
      </c>
      <c r="T78" s="475"/>
      <c r="U78" s="2"/>
      <c r="V78" s="31"/>
      <c r="W78" s="31"/>
      <c r="X78" s="31"/>
      <c r="Y78" s="31"/>
      <c r="Z78" s="31"/>
      <c r="AA78" s="31"/>
      <c r="AB78" s="31"/>
    </row>
    <row r="79" spans="1:33" ht="15" customHeight="1">
      <c r="A79" s="478"/>
      <c r="B79" s="32"/>
      <c r="C79" s="188"/>
      <c r="D79" s="135"/>
      <c r="E79" s="135"/>
      <c r="F79" s="135"/>
      <c r="G79" s="135"/>
      <c r="H79" s="135"/>
      <c r="I79" s="189"/>
      <c r="J79" s="178"/>
      <c r="K79" s="179"/>
      <c r="L79" s="95" t="s">
        <v>134</v>
      </c>
      <c r="M79" s="137">
        <v>0.1</v>
      </c>
      <c r="N79" s="178" t="s">
        <v>33</v>
      </c>
      <c r="O79" s="179">
        <v>7</v>
      </c>
      <c r="P79" s="179" t="s">
        <v>40</v>
      </c>
      <c r="Q79" s="179">
        <v>0.05</v>
      </c>
      <c r="R79" s="95" t="s">
        <v>202</v>
      </c>
      <c r="S79" s="139">
        <v>1.5</v>
      </c>
      <c r="T79" s="475"/>
      <c r="U79" s="2"/>
      <c r="V79" s="31"/>
      <c r="W79" s="31"/>
      <c r="X79" s="31"/>
      <c r="Y79" s="31"/>
      <c r="Z79" s="31"/>
      <c r="AA79" s="31"/>
      <c r="AB79" s="31"/>
    </row>
    <row r="80" spans="1:33" ht="15" customHeight="1">
      <c r="A80" s="478"/>
      <c r="B80" s="32"/>
      <c r="C80" s="188"/>
      <c r="D80" s="135"/>
      <c r="E80" s="135"/>
      <c r="F80" s="135"/>
      <c r="G80" s="135"/>
      <c r="H80" s="135"/>
      <c r="I80" s="189"/>
      <c r="J80" s="178"/>
      <c r="K80" s="179"/>
      <c r="L80" s="95" t="s">
        <v>203</v>
      </c>
      <c r="M80" s="137">
        <v>0.5</v>
      </c>
      <c r="N80" s="178" t="s">
        <v>107</v>
      </c>
      <c r="O80" s="179">
        <v>0.01</v>
      </c>
      <c r="P80" s="179"/>
      <c r="Q80" s="179"/>
      <c r="R80" s="95" t="s">
        <v>82</v>
      </c>
      <c r="S80" s="139">
        <v>0.05</v>
      </c>
      <c r="T80" s="475"/>
      <c r="U80" s="2"/>
      <c r="V80" s="31"/>
      <c r="W80" s="31"/>
      <c r="X80" s="31"/>
      <c r="Y80" s="31"/>
      <c r="Z80" s="31"/>
      <c r="AA80" s="31"/>
      <c r="AB80" s="31"/>
    </row>
    <row r="81" spans="1:28" ht="15" customHeight="1">
      <c r="A81" s="478"/>
      <c r="B81" s="32"/>
      <c r="C81" s="188"/>
      <c r="D81" s="190"/>
      <c r="E81" s="190"/>
      <c r="F81" s="190"/>
      <c r="G81" s="190"/>
      <c r="H81" s="190"/>
      <c r="I81" s="189"/>
      <c r="J81" s="178"/>
      <c r="K81" s="179"/>
      <c r="L81" s="95" t="s">
        <v>40</v>
      </c>
      <c r="M81" s="137">
        <v>0.05</v>
      </c>
      <c r="N81" s="178" t="s">
        <v>40</v>
      </c>
      <c r="O81" s="179">
        <v>0.05</v>
      </c>
      <c r="P81" s="179"/>
      <c r="Q81" s="179"/>
      <c r="R81" s="95" t="s">
        <v>63</v>
      </c>
      <c r="S81" s="139">
        <v>0.01</v>
      </c>
      <c r="T81" s="475"/>
      <c r="U81" s="2"/>
      <c r="V81" s="31"/>
      <c r="W81" s="31"/>
      <c r="X81" s="31"/>
      <c r="Y81" s="31"/>
      <c r="Z81" s="31"/>
      <c r="AA81" s="31"/>
      <c r="AB81" s="31"/>
    </row>
    <row r="82" spans="1:28" ht="15" customHeight="1">
      <c r="A82" s="478"/>
      <c r="B82" s="199"/>
      <c r="C82" s="191"/>
      <c r="D82" s="39"/>
      <c r="E82" s="39"/>
      <c r="F82" s="39"/>
      <c r="G82" s="39"/>
      <c r="H82" s="39"/>
      <c r="I82" s="193"/>
      <c r="J82" s="200"/>
      <c r="K82" s="184"/>
      <c r="L82" s="97" t="s">
        <v>42</v>
      </c>
      <c r="M82" s="146">
        <v>1</v>
      </c>
      <c r="N82" s="183"/>
      <c r="O82" s="184"/>
      <c r="P82" s="184"/>
      <c r="Q82" s="184"/>
      <c r="R82" s="97"/>
      <c r="S82" s="201"/>
      <c r="T82" s="476"/>
      <c r="U82" s="2"/>
      <c r="V82" s="31"/>
      <c r="W82" s="31"/>
      <c r="X82" s="31"/>
      <c r="Y82" s="31"/>
      <c r="Z82" s="31"/>
      <c r="AA82" s="31"/>
      <c r="AB82" s="31"/>
    </row>
    <row r="83" spans="1:28" ht="15" customHeight="1">
      <c r="A83" s="477" t="s">
        <v>289</v>
      </c>
      <c r="B83" s="46" t="s">
        <v>205</v>
      </c>
      <c r="C83" s="67">
        <v>5</v>
      </c>
      <c r="D83" s="130">
        <v>2.6</v>
      </c>
      <c r="E83" s="130">
        <v>1</v>
      </c>
      <c r="F83" s="130">
        <v>2.5</v>
      </c>
      <c r="G83" s="130"/>
      <c r="H83" s="130"/>
      <c r="I83" s="68">
        <v>682.5</v>
      </c>
      <c r="J83" s="173" t="s">
        <v>24</v>
      </c>
      <c r="K83" s="131"/>
      <c r="L83" s="197" t="s">
        <v>206</v>
      </c>
      <c r="M83" s="149"/>
      <c r="N83" s="197" t="s">
        <v>69</v>
      </c>
      <c r="O83" s="149"/>
      <c r="P83" s="134" t="s">
        <v>28</v>
      </c>
      <c r="Q83" s="134"/>
      <c r="R83" s="57" t="s">
        <v>208</v>
      </c>
      <c r="S83" s="175"/>
      <c r="T83" s="474" t="s">
        <v>90</v>
      </c>
      <c r="U83" s="23"/>
      <c r="V83" s="24" t="str">
        <f>B83</f>
        <v>l2</v>
      </c>
      <c r="W83" s="24" t="str">
        <f>J84&amp;" "&amp;J85&amp;" "&amp;J86&amp;" "&amp;J87&amp;" "&amp;J88</f>
        <v xml:space="preserve">米 糙米   </v>
      </c>
      <c r="X83" s="24" t="str">
        <f>L84&amp;" "&amp;L85&amp;" "&amp;L86&amp;" "&amp;L87&amp;" "&amp;L88</f>
        <v xml:space="preserve">旗魚(生鮮) 胡椒鹽   </v>
      </c>
      <c r="Y83" s="24" t="str">
        <f>N84&amp;" "&amp;N85&amp;" "&amp;N86&amp;" "&amp;N87&amp;" "&amp;N88</f>
        <v xml:space="preserve">雞蛋 吻仔魚(加工) 大蒜 胡蘿蔔 </v>
      </c>
      <c r="Z83" s="24" t="str">
        <f>P84&amp;" "&amp;P85&amp;" "&amp;P86&amp;" "&amp;P87&amp;" "&amp;P88</f>
        <v xml:space="preserve">蔬菜 大蒜   </v>
      </c>
      <c r="AA83" s="24" t="str">
        <f>R84&amp;" "&amp;R85&amp;" "&amp;R86&amp;" "&amp;R87&amp;" "&amp;R88</f>
        <v xml:space="preserve">時蔬 薑 大骨  </v>
      </c>
      <c r="AB83" s="24"/>
    </row>
    <row r="84" spans="1:28" ht="15" customHeight="1">
      <c r="A84" s="478"/>
      <c r="B84" s="32"/>
      <c r="C84" s="188"/>
      <c r="D84" s="135"/>
      <c r="E84" s="135"/>
      <c r="F84" s="135"/>
      <c r="G84" s="135"/>
      <c r="H84" s="135"/>
      <c r="I84" s="189"/>
      <c r="J84" s="178" t="s">
        <v>31</v>
      </c>
      <c r="K84" s="179">
        <v>7</v>
      </c>
      <c r="L84" s="95" t="s">
        <v>209</v>
      </c>
      <c r="M84" s="137">
        <v>6</v>
      </c>
      <c r="N84" s="95" t="s">
        <v>73</v>
      </c>
      <c r="O84" s="137">
        <v>4</v>
      </c>
      <c r="P84" s="180" t="s">
        <v>19</v>
      </c>
      <c r="Q84" s="180">
        <v>7</v>
      </c>
      <c r="R84" s="178" t="s">
        <v>28</v>
      </c>
      <c r="S84" s="181">
        <v>3</v>
      </c>
      <c r="T84" s="475"/>
      <c r="U84" s="2"/>
      <c r="V84" s="31"/>
      <c r="W84" s="31"/>
      <c r="X84" s="31"/>
      <c r="Y84" s="31"/>
      <c r="Z84" s="31"/>
      <c r="AA84" s="31"/>
      <c r="AB84" s="31"/>
    </row>
    <row r="85" spans="1:28" ht="15" customHeight="1">
      <c r="A85" s="478"/>
      <c r="B85" s="32"/>
      <c r="C85" s="188"/>
      <c r="D85" s="135"/>
      <c r="E85" s="135"/>
      <c r="F85" s="135"/>
      <c r="G85" s="135"/>
      <c r="H85" s="135"/>
      <c r="I85" s="189"/>
      <c r="J85" s="178" t="s">
        <v>36</v>
      </c>
      <c r="K85" s="179">
        <v>3</v>
      </c>
      <c r="L85" s="95" t="s">
        <v>210</v>
      </c>
      <c r="M85" s="137"/>
      <c r="N85" s="95" t="s">
        <v>76</v>
      </c>
      <c r="O85" s="137">
        <v>1</v>
      </c>
      <c r="P85" s="179" t="s">
        <v>40</v>
      </c>
      <c r="Q85" s="179">
        <v>0.05</v>
      </c>
      <c r="R85" s="182" t="s">
        <v>82</v>
      </c>
      <c r="S85" s="181">
        <v>0.05</v>
      </c>
      <c r="T85" s="475"/>
      <c r="U85" s="2"/>
      <c r="V85" s="31"/>
      <c r="W85" s="31"/>
      <c r="X85" s="31"/>
      <c r="Y85" s="31"/>
      <c r="Z85" s="31"/>
      <c r="AA85" s="31"/>
      <c r="AB85" s="31"/>
    </row>
    <row r="86" spans="1:28" ht="15" customHeight="1">
      <c r="A86" s="478"/>
      <c r="B86" s="32"/>
      <c r="C86" s="188"/>
      <c r="D86" s="135"/>
      <c r="E86" s="135"/>
      <c r="F86" s="135"/>
      <c r="G86" s="135"/>
      <c r="H86" s="135"/>
      <c r="I86" s="189"/>
      <c r="J86" s="178"/>
      <c r="K86" s="179"/>
      <c r="L86" s="95"/>
      <c r="M86" s="137"/>
      <c r="N86" s="95" t="s">
        <v>40</v>
      </c>
      <c r="O86" s="137">
        <v>0.05</v>
      </c>
      <c r="P86" s="179"/>
      <c r="Q86" s="179"/>
      <c r="R86" s="178" t="s">
        <v>157</v>
      </c>
      <c r="S86" s="181">
        <v>1</v>
      </c>
      <c r="T86" s="475"/>
      <c r="U86" s="2"/>
      <c r="V86" s="31"/>
      <c r="W86" s="31"/>
      <c r="X86" s="31"/>
      <c r="Y86" s="31"/>
      <c r="Z86" s="31"/>
      <c r="AA86" s="31"/>
      <c r="AB86" s="31"/>
    </row>
    <row r="87" spans="1:28" ht="15" customHeight="1">
      <c r="A87" s="478"/>
      <c r="B87" s="142"/>
      <c r="C87" s="188"/>
      <c r="D87" s="190"/>
      <c r="E87" s="190"/>
      <c r="F87" s="190"/>
      <c r="G87" s="190"/>
      <c r="H87" s="190"/>
      <c r="I87" s="189"/>
      <c r="J87" s="178"/>
      <c r="K87" s="179"/>
      <c r="L87" s="95"/>
      <c r="M87" s="137"/>
      <c r="N87" s="95" t="s">
        <v>42</v>
      </c>
      <c r="O87" s="137">
        <v>1</v>
      </c>
      <c r="P87" s="179"/>
      <c r="Q87" s="179"/>
      <c r="R87" s="178"/>
      <c r="S87" s="181"/>
      <c r="T87" s="475"/>
      <c r="U87" s="2"/>
      <c r="V87" s="31"/>
      <c r="W87" s="31"/>
      <c r="X87" s="31"/>
      <c r="Y87" s="31"/>
      <c r="Z87" s="31"/>
      <c r="AA87" s="31"/>
      <c r="AB87" s="31"/>
    </row>
    <row r="88" spans="1:28" ht="15" customHeight="1">
      <c r="A88" s="479"/>
      <c r="B88" s="38"/>
      <c r="C88" s="191"/>
      <c r="D88" s="196"/>
      <c r="E88" s="196"/>
      <c r="F88" s="196"/>
      <c r="G88" s="196"/>
      <c r="H88" s="196"/>
      <c r="I88" s="193"/>
      <c r="J88" s="183"/>
      <c r="K88" s="184"/>
      <c r="L88" s="97"/>
      <c r="M88" s="146"/>
      <c r="N88" s="202"/>
      <c r="O88" s="203"/>
      <c r="P88" s="184"/>
      <c r="Q88" s="184"/>
      <c r="R88" s="183"/>
      <c r="S88" s="185"/>
      <c r="T88" s="476"/>
      <c r="U88" s="44"/>
      <c r="V88" s="45"/>
      <c r="W88" s="45"/>
      <c r="X88" s="45"/>
      <c r="Y88" s="45"/>
      <c r="Z88" s="45"/>
      <c r="AA88" s="45"/>
      <c r="AB88" s="45"/>
    </row>
    <row r="89" spans="1:28" ht="15" customHeight="1">
      <c r="A89" s="491" t="s">
        <v>290</v>
      </c>
      <c r="B89" s="46" t="s">
        <v>212</v>
      </c>
      <c r="C89" s="67">
        <v>5.3</v>
      </c>
      <c r="D89" s="130">
        <v>2</v>
      </c>
      <c r="E89" s="130">
        <v>1.6</v>
      </c>
      <c r="F89" s="130">
        <v>2.5</v>
      </c>
      <c r="G89" s="130"/>
      <c r="H89" s="130"/>
      <c r="I89" s="68">
        <v>673.5</v>
      </c>
      <c r="J89" s="173" t="s">
        <v>213</v>
      </c>
      <c r="K89" s="131"/>
      <c r="L89" s="173" t="s">
        <v>214</v>
      </c>
      <c r="M89" s="131"/>
      <c r="N89" s="173" t="s">
        <v>88</v>
      </c>
      <c r="O89" s="131"/>
      <c r="P89" s="134" t="s">
        <v>28</v>
      </c>
      <c r="Q89" s="134"/>
      <c r="R89" s="173" t="s">
        <v>216</v>
      </c>
      <c r="S89" s="150"/>
      <c r="T89" s="474" t="s">
        <v>52</v>
      </c>
      <c r="U89" s="2"/>
      <c r="V89" s="31" t="str">
        <f>B89</f>
        <v>l3</v>
      </c>
      <c r="W89" s="31" t="str">
        <f>J90&amp;" "&amp;J91&amp;" "&amp;J92&amp;" "&amp;J93&amp;" "&amp;J94</f>
        <v xml:space="preserve">麵條    </v>
      </c>
      <c r="X89" s="31" t="str">
        <f>L90&amp;" "&amp;L91&amp;" "&amp;L92&amp;" "&amp;L93&amp;" "&amp;L94</f>
        <v xml:space="preserve">豬絞肉 馬鈴薯 洋蔥 蕃茄醬 </v>
      </c>
      <c r="Y89" s="31" t="str">
        <f>N90&amp;" "&amp;N91&amp;" "&amp;N92&amp;" "&amp;N93&amp;" "&amp;N94</f>
        <v xml:space="preserve">冷凍花椰菜 胡蘿蔔 大蒜  </v>
      </c>
      <c r="Z89" s="31" t="str">
        <f>P90&amp;" "&amp;P91&amp;" "&amp;P92&amp;" "&amp;P93&amp;" "&amp;P94</f>
        <v xml:space="preserve">蔬菜 大蒜   </v>
      </c>
      <c r="AA89" s="31" t="str">
        <f>R90&amp;" "&amp;R91&amp;" "&amp;R92&amp;" "&amp;R93&amp;" "&amp;R94</f>
        <v xml:space="preserve">雞蛋 南瓜 毛豆 濃湯調理包 </v>
      </c>
      <c r="AB89" s="31"/>
    </row>
    <row r="90" spans="1:28" ht="15" customHeight="1">
      <c r="A90" s="478"/>
      <c r="B90" s="32"/>
      <c r="C90" s="61"/>
      <c r="D90" s="61"/>
      <c r="E90" s="61"/>
      <c r="F90" s="61"/>
      <c r="G90" s="61"/>
      <c r="H90" s="61"/>
      <c r="I90" s="61"/>
      <c r="J90" s="178" t="s">
        <v>217</v>
      </c>
      <c r="K90" s="179">
        <v>15</v>
      </c>
      <c r="L90" s="178" t="s">
        <v>77</v>
      </c>
      <c r="M90" s="179">
        <v>6</v>
      </c>
      <c r="N90" s="178" t="s">
        <v>92</v>
      </c>
      <c r="O90" s="179">
        <v>6</v>
      </c>
      <c r="P90" s="180" t="s">
        <v>19</v>
      </c>
      <c r="Q90" s="180">
        <v>7</v>
      </c>
      <c r="R90" s="178" t="s">
        <v>73</v>
      </c>
      <c r="S90" s="181">
        <v>0.3</v>
      </c>
      <c r="T90" s="475"/>
      <c r="U90" s="2"/>
      <c r="V90" s="31"/>
      <c r="W90" s="31"/>
      <c r="X90" s="31"/>
      <c r="Y90" s="31"/>
      <c r="Z90" s="31"/>
      <c r="AA90" s="31"/>
      <c r="AB90" s="31"/>
    </row>
    <row r="91" spans="1:28" ht="15" customHeight="1">
      <c r="A91" s="478"/>
      <c r="B91" s="32"/>
      <c r="C91" s="61"/>
      <c r="D91" s="61"/>
      <c r="E91" s="61"/>
      <c r="F91" s="61"/>
      <c r="G91" s="61"/>
      <c r="H91" s="61"/>
      <c r="I91" s="61"/>
      <c r="J91" s="178"/>
      <c r="K91" s="179"/>
      <c r="L91" s="178" t="s">
        <v>37</v>
      </c>
      <c r="M91" s="179">
        <v>2</v>
      </c>
      <c r="N91" s="178" t="s">
        <v>42</v>
      </c>
      <c r="O91" s="179">
        <v>1</v>
      </c>
      <c r="P91" s="179" t="s">
        <v>40</v>
      </c>
      <c r="Q91" s="179">
        <v>0.05</v>
      </c>
      <c r="R91" s="171" t="s">
        <v>218</v>
      </c>
      <c r="S91" s="139">
        <v>2.5</v>
      </c>
      <c r="T91" s="475"/>
      <c r="U91" s="2"/>
      <c r="V91" s="31"/>
      <c r="W91" s="31"/>
      <c r="X91" s="31"/>
      <c r="Y91" s="31"/>
      <c r="Z91" s="31"/>
      <c r="AA91" s="31"/>
      <c r="AB91" s="31"/>
    </row>
    <row r="92" spans="1:28" ht="15" customHeight="1">
      <c r="A92" s="478"/>
      <c r="B92" s="32"/>
      <c r="C92" s="61"/>
      <c r="D92" s="61"/>
      <c r="E92" s="61"/>
      <c r="F92" s="61"/>
      <c r="G92" s="61"/>
      <c r="H92" s="61"/>
      <c r="I92" s="61"/>
      <c r="J92" s="178"/>
      <c r="K92" s="179"/>
      <c r="L92" s="178" t="s">
        <v>43</v>
      </c>
      <c r="M92" s="179">
        <v>1.5</v>
      </c>
      <c r="N92" s="178" t="s">
        <v>40</v>
      </c>
      <c r="O92" s="179">
        <v>0.05</v>
      </c>
      <c r="P92" s="179"/>
      <c r="Q92" s="179"/>
      <c r="R92" s="182" t="s">
        <v>219</v>
      </c>
      <c r="S92" s="181">
        <v>0.5</v>
      </c>
      <c r="T92" s="475"/>
      <c r="U92" s="2"/>
      <c r="V92" s="31"/>
      <c r="W92" s="31"/>
      <c r="X92" s="31"/>
      <c r="Y92" s="31"/>
      <c r="Z92" s="31"/>
      <c r="AA92" s="31"/>
      <c r="AB92" s="31"/>
    </row>
    <row r="93" spans="1:28" ht="15" customHeight="1">
      <c r="A93" s="478"/>
      <c r="B93" s="142"/>
      <c r="C93" s="204"/>
      <c r="D93" s="204"/>
      <c r="E93" s="204"/>
      <c r="F93" s="204"/>
      <c r="G93" s="204"/>
      <c r="H93" s="204"/>
      <c r="I93" s="204"/>
      <c r="J93" s="178"/>
      <c r="K93" s="179"/>
      <c r="L93" s="178" t="s">
        <v>220</v>
      </c>
      <c r="M93" s="179"/>
      <c r="N93" s="178"/>
      <c r="O93" s="179"/>
      <c r="P93" s="179"/>
      <c r="Q93" s="179"/>
      <c r="R93" s="178" t="s">
        <v>221</v>
      </c>
      <c r="S93" s="181"/>
      <c r="T93" s="475"/>
      <c r="U93" s="2"/>
      <c r="V93" s="31"/>
      <c r="W93" s="31"/>
      <c r="X93" s="31"/>
      <c r="Y93" s="31"/>
      <c r="Z93" s="31"/>
      <c r="AA93" s="31"/>
      <c r="AB93" s="31"/>
    </row>
    <row r="94" spans="1:28" ht="15" customHeight="1">
      <c r="A94" s="479"/>
      <c r="B94" s="38"/>
      <c r="C94" s="63"/>
      <c r="D94" s="63"/>
      <c r="E94" s="63"/>
      <c r="F94" s="63"/>
      <c r="G94" s="63"/>
      <c r="H94" s="63"/>
      <c r="I94" s="63"/>
      <c r="J94" s="205"/>
      <c r="K94" s="206"/>
      <c r="L94" s="205"/>
      <c r="M94" s="206"/>
      <c r="N94" s="205"/>
      <c r="O94" s="206"/>
      <c r="P94" s="184"/>
      <c r="Q94" s="184"/>
      <c r="R94" s="205"/>
      <c r="S94" s="207"/>
      <c r="T94" s="476"/>
      <c r="U94" s="2"/>
      <c r="V94" s="2"/>
      <c r="W94" s="31"/>
      <c r="X94" s="2"/>
      <c r="Y94" s="2"/>
      <c r="Z94" s="2"/>
      <c r="AA94" s="2"/>
      <c r="AB94" s="2"/>
    </row>
    <row r="95" spans="1:28" ht="15" customHeight="1">
      <c r="A95" s="477" t="s">
        <v>291</v>
      </c>
      <c r="B95" s="46" t="s">
        <v>223</v>
      </c>
      <c r="C95" s="47">
        <v>6.5</v>
      </c>
      <c r="D95" s="130">
        <v>2</v>
      </c>
      <c r="E95" s="130">
        <v>1.5</v>
      </c>
      <c r="F95" s="130">
        <v>2.5</v>
      </c>
      <c r="G95" s="130"/>
      <c r="H95" s="130"/>
      <c r="I95" s="130">
        <v>755</v>
      </c>
      <c r="J95" s="173" t="s">
        <v>24</v>
      </c>
      <c r="K95" s="131"/>
      <c r="L95" s="173" t="s">
        <v>124</v>
      </c>
      <c r="M95" s="131"/>
      <c r="N95" s="197" t="s">
        <v>225</v>
      </c>
      <c r="O95" s="149"/>
      <c r="P95" s="134" t="s">
        <v>28</v>
      </c>
      <c r="Q95" s="134"/>
      <c r="R95" s="173" t="s">
        <v>227</v>
      </c>
      <c r="S95" s="150"/>
      <c r="T95" s="474" t="s">
        <v>115</v>
      </c>
      <c r="U95" s="23"/>
      <c r="V95" s="24" t="str">
        <f>B95</f>
        <v>l4</v>
      </c>
      <c r="W95" s="24" t="str">
        <f>J96&amp;" "&amp;J97&amp;" "&amp;J98&amp;" "&amp;J99&amp;" "&amp;J100</f>
        <v xml:space="preserve">米 糙米   </v>
      </c>
      <c r="X95" s="24" t="str">
        <f>L96&amp;" "&amp;L97&amp;" "&amp;L98&amp;" "&amp;L99&amp;" "&amp;L100</f>
        <v xml:space="preserve">豬後腿肉 韓式泡菜 結球白菜 大蒜 </v>
      </c>
      <c r="Y95" s="24" t="str">
        <f>N96&amp;" "&amp;N97&amp;" "&amp;N98&amp;" "&amp;N99&amp;" "&amp;N100</f>
        <v>凍豆腐 白蘿蔔 胡蘿蔔 黑輪 甜玉米</v>
      </c>
      <c r="Z95" s="24" t="str">
        <f>P96&amp;" "&amp;P97&amp;" "&amp;P98&amp;" "&amp;P99&amp;" "&amp;P100</f>
        <v xml:space="preserve">蔬菜 大蒜   </v>
      </c>
      <c r="AA95" s="24" t="str">
        <f>R96&amp;" "&amp;R97&amp;" "&amp;R98&amp;" "&amp;R99&amp;" "&amp;R100</f>
        <v xml:space="preserve">粉圓 二砂糖   </v>
      </c>
      <c r="AB95" s="24"/>
    </row>
    <row r="96" spans="1:28" ht="15" customHeight="1">
      <c r="A96" s="478"/>
      <c r="B96" s="32"/>
      <c r="C96" s="26"/>
      <c r="D96" s="135"/>
      <c r="E96" s="135"/>
      <c r="F96" s="135"/>
      <c r="G96" s="135"/>
      <c r="H96" s="135"/>
      <c r="I96" s="135"/>
      <c r="J96" s="178" t="s">
        <v>31</v>
      </c>
      <c r="K96" s="179">
        <v>7</v>
      </c>
      <c r="L96" s="178" t="s">
        <v>34</v>
      </c>
      <c r="M96" s="179">
        <v>6</v>
      </c>
      <c r="N96" s="95" t="s">
        <v>228</v>
      </c>
      <c r="O96" s="137">
        <v>3</v>
      </c>
      <c r="P96" s="180" t="s">
        <v>19</v>
      </c>
      <c r="Q96" s="180">
        <v>7</v>
      </c>
      <c r="R96" s="182" t="s">
        <v>229</v>
      </c>
      <c r="S96" s="194">
        <v>2</v>
      </c>
      <c r="T96" s="475"/>
      <c r="U96" s="2"/>
      <c r="V96" s="31"/>
      <c r="W96" s="31"/>
      <c r="X96" s="31"/>
      <c r="Y96" s="31"/>
      <c r="Z96" s="31"/>
      <c r="AA96" s="31"/>
      <c r="AB96" s="31"/>
    </row>
    <row r="97" spans="1:28" ht="15" customHeight="1">
      <c r="A97" s="478"/>
      <c r="B97" s="32"/>
      <c r="C97" s="26"/>
      <c r="D97" s="135"/>
      <c r="E97" s="135"/>
      <c r="F97" s="135"/>
      <c r="G97" s="135"/>
      <c r="H97" s="135"/>
      <c r="I97" s="135"/>
      <c r="J97" s="178" t="s">
        <v>36</v>
      </c>
      <c r="K97" s="179">
        <v>3</v>
      </c>
      <c r="L97" s="178" t="s">
        <v>132</v>
      </c>
      <c r="M97" s="179">
        <v>1</v>
      </c>
      <c r="N97" s="95" t="s">
        <v>54</v>
      </c>
      <c r="O97" s="137">
        <v>3</v>
      </c>
      <c r="P97" s="179" t="s">
        <v>40</v>
      </c>
      <c r="Q97" s="179">
        <v>0.05</v>
      </c>
      <c r="R97" s="182" t="s">
        <v>41</v>
      </c>
      <c r="S97" s="181">
        <v>1</v>
      </c>
      <c r="T97" s="475"/>
      <c r="U97" s="2"/>
      <c r="V97" s="31"/>
      <c r="W97" s="31"/>
      <c r="X97" s="31"/>
      <c r="Y97" s="31"/>
      <c r="Z97" s="31"/>
      <c r="AA97" s="31"/>
      <c r="AB97" s="31"/>
    </row>
    <row r="98" spans="1:28" ht="15" customHeight="1">
      <c r="A98" s="478"/>
      <c r="B98" s="142"/>
      <c r="C98" s="26"/>
      <c r="D98" s="135"/>
      <c r="E98" s="135"/>
      <c r="F98" s="135"/>
      <c r="G98" s="135"/>
      <c r="H98" s="135"/>
      <c r="I98" s="135"/>
      <c r="J98" s="178"/>
      <c r="K98" s="179"/>
      <c r="L98" s="178" t="s">
        <v>91</v>
      </c>
      <c r="M98" s="179">
        <v>4</v>
      </c>
      <c r="N98" s="95" t="s">
        <v>42</v>
      </c>
      <c r="O98" s="137">
        <v>0.5</v>
      </c>
      <c r="P98" s="179"/>
      <c r="Q98" s="179"/>
      <c r="R98" s="178"/>
      <c r="S98" s="181"/>
      <c r="T98" s="475"/>
      <c r="U98" s="2"/>
      <c r="V98" s="31"/>
      <c r="W98" s="31"/>
      <c r="X98" s="31"/>
      <c r="Y98" s="31"/>
      <c r="Z98" s="31"/>
      <c r="AA98" s="31"/>
      <c r="AB98" s="31"/>
    </row>
    <row r="99" spans="1:28" ht="15" customHeight="1">
      <c r="A99" s="478"/>
      <c r="B99" s="142"/>
      <c r="C99" s="26"/>
      <c r="D99" s="135"/>
      <c r="E99" s="135"/>
      <c r="F99" s="135"/>
      <c r="G99" s="135"/>
      <c r="H99" s="135"/>
      <c r="I99" s="135"/>
      <c r="J99" s="34"/>
      <c r="K99" s="136"/>
      <c r="L99" s="208" t="s">
        <v>40</v>
      </c>
      <c r="M99" s="209">
        <v>0.05</v>
      </c>
      <c r="N99" s="171" t="s">
        <v>231</v>
      </c>
      <c r="O99" s="172">
        <v>1.5</v>
      </c>
      <c r="P99" s="140"/>
      <c r="Q99" s="140"/>
      <c r="R99" s="34"/>
      <c r="S99" s="141"/>
      <c r="T99" s="475"/>
      <c r="U99" s="2"/>
      <c r="V99" s="31"/>
      <c r="W99" s="31"/>
      <c r="X99" s="31"/>
      <c r="Y99" s="31"/>
      <c r="Z99" s="31"/>
      <c r="AA99" s="31"/>
      <c r="AB99" s="31"/>
    </row>
    <row r="100" spans="1:28" ht="15" customHeight="1">
      <c r="A100" s="479"/>
      <c r="B100" s="38"/>
      <c r="C100" s="143"/>
      <c r="D100" s="144"/>
      <c r="E100" s="144"/>
      <c r="F100" s="144"/>
      <c r="G100" s="144"/>
      <c r="H100" s="144"/>
      <c r="I100" s="144"/>
      <c r="J100" s="40"/>
      <c r="K100" s="145"/>
      <c r="L100" s="40"/>
      <c r="M100" s="145"/>
      <c r="N100" s="210" t="s">
        <v>62</v>
      </c>
      <c r="O100" s="146">
        <v>2.5</v>
      </c>
      <c r="P100" s="147"/>
      <c r="Q100" s="147"/>
      <c r="R100" s="40"/>
      <c r="S100" s="148"/>
      <c r="T100" s="476"/>
      <c r="U100" s="44"/>
      <c r="V100" s="45"/>
      <c r="W100" s="45"/>
      <c r="X100" s="45"/>
      <c r="Y100" s="45"/>
      <c r="Z100" s="45"/>
      <c r="AA100" s="45"/>
      <c r="AB100" s="45"/>
    </row>
    <row r="101" spans="1:28" ht="15" customHeight="1">
      <c r="A101" s="477" t="s">
        <v>292</v>
      </c>
      <c r="B101" s="46" t="s">
        <v>233</v>
      </c>
      <c r="C101" s="47">
        <v>5.2</v>
      </c>
      <c r="D101" s="130">
        <v>3.1</v>
      </c>
      <c r="E101" s="130">
        <v>1.5</v>
      </c>
      <c r="F101" s="130">
        <v>2.5</v>
      </c>
      <c r="G101" s="130"/>
      <c r="H101" s="130"/>
      <c r="I101" s="130">
        <v>746.5</v>
      </c>
      <c r="J101" s="173" t="s">
        <v>234</v>
      </c>
      <c r="K101" s="131"/>
      <c r="L101" s="173" t="s">
        <v>235</v>
      </c>
      <c r="M101" s="131"/>
      <c r="N101" s="173" t="s">
        <v>236</v>
      </c>
      <c r="O101" s="131"/>
      <c r="P101" s="134" t="s">
        <v>28</v>
      </c>
      <c r="Q101" s="134"/>
      <c r="R101" s="132" t="s">
        <v>238</v>
      </c>
      <c r="S101" s="211"/>
      <c r="T101" s="474" t="s">
        <v>72</v>
      </c>
      <c r="U101" s="2"/>
      <c r="V101" s="31" t="str">
        <f>B101</f>
        <v>l5</v>
      </c>
      <c r="W101" s="31" t="str">
        <f>J102&amp;" "&amp;J103&amp;" "&amp;J104&amp;" "&amp;J105&amp;" "&amp;J106</f>
        <v xml:space="preserve">米 小米   </v>
      </c>
      <c r="X101" s="31" t="str">
        <f>L102&amp;" "&amp;L103&amp;" "&amp;L104&amp;" "&amp;L105&amp;" "&amp;L106</f>
        <v>肉雞 洋蔥 胡蘿蔔 醬油 二砂糖</v>
      </c>
      <c r="Y101" s="31" t="str">
        <f>N102&amp;" "&amp;N103&amp;" "&amp;N104&amp;" "&amp;N105&amp;" "&amp;N106</f>
        <v xml:space="preserve">豆干 雪裡蕻 大蒜  </v>
      </c>
      <c r="Z101" s="31" t="str">
        <f>P102&amp;" "&amp;P103&amp;" "&amp;P104&amp;" "&amp;P105&amp;" "&amp;P106</f>
        <v xml:space="preserve">蔬菜 大蒜   </v>
      </c>
      <c r="AA101" s="31" t="str">
        <f>R102&amp;" "&amp;R103&amp;" "&amp;R104&amp;" "&amp;R105&amp;" "&amp;R106</f>
        <v xml:space="preserve">乾裙帶菜 薑 柴魚片 魚丸 </v>
      </c>
      <c r="AB101" s="31"/>
    </row>
    <row r="102" spans="1:28" ht="15" customHeight="1">
      <c r="A102" s="478"/>
      <c r="B102" s="32"/>
      <c r="C102" s="26"/>
      <c r="D102" s="135"/>
      <c r="E102" s="135"/>
      <c r="F102" s="135"/>
      <c r="G102" s="135"/>
      <c r="H102" s="135"/>
      <c r="I102" s="135"/>
      <c r="J102" s="34" t="s">
        <v>31</v>
      </c>
      <c r="K102" s="136">
        <v>10</v>
      </c>
      <c r="L102" s="27" t="s">
        <v>32</v>
      </c>
      <c r="M102" s="159">
        <v>9</v>
      </c>
      <c r="N102" s="34" t="s">
        <v>133</v>
      </c>
      <c r="O102" s="136">
        <v>2</v>
      </c>
      <c r="P102" s="138" t="s">
        <v>19</v>
      </c>
      <c r="Q102" s="138">
        <v>7</v>
      </c>
      <c r="R102" s="95" t="s">
        <v>145</v>
      </c>
      <c r="S102" s="139">
        <v>0.1</v>
      </c>
      <c r="T102" s="475"/>
      <c r="U102" s="2"/>
      <c r="V102" s="31"/>
      <c r="W102" s="31"/>
      <c r="X102" s="31"/>
      <c r="Y102" s="31"/>
      <c r="Z102" s="31"/>
      <c r="AA102" s="31"/>
      <c r="AB102" s="31"/>
    </row>
    <row r="103" spans="1:28" ht="15" customHeight="1">
      <c r="A103" s="478"/>
      <c r="B103" s="32"/>
      <c r="C103" s="26"/>
      <c r="D103" s="135"/>
      <c r="E103" s="135"/>
      <c r="F103" s="135"/>
      <c r="G103" s="135"/>
      <c r="H103" s="135"/>
      <c r="I103" s="135"/>
      <c r="J103" s="34" t="s">
        <v>239</v>
      </c>
      <c r="K103" s="136">
        <v>0.4</v>
      </c>
      <c r="L103" s="34" t="s">
        <v>43</v>
      </c>
      <c r="M103" s="136">
        <v>2</v>
      </c>
      <c r="N103" s="34" t="s">
        <v>240</v>
      </c>
      <c r="O103" s="136">
        <v>3</v>
      </c>
      <c r="P103" s="140" t="s">
        <v>40</v>
      </c>
      <c r="Q103" s="140">
        <v>0.05</v>
      </c>
      <c r="R103" s="171" t="s">
        <v>82</v>
      </c>
      <c r="S103" s="139">
        <v>0.05</v>
      </c>
      <c r="T103" s="475"/>
      <c r="U103" s="2"/>
      <c r="V103" s="31"/>
      <c r="W103" s="31"/>
      <c r="X103" s="31"/>
      <c r="Y103" s="31"/>
      <c r="Z103" s="31"/>
      <c r="AA103" s="31"/>
      <c r="AB103" s="31"/>
    </row>
    <row r="104" spans="1:28" ht="15" customHeight="1">
      <c r="A104" s="478"/>
      <c r="B104" s="32"/>
      <c r="C104" s="26"/>
      <c r="D104" s="135"/>
      <c r="E104" s="135"/>
      <c r="F104" s="135"/>
      <c r="G104" s="135"/>
      <c r="H104" s="135"/>
      <c r="I104" s="135"/>
      <c r="J104" s="34"/>
      <c r="K104" s="136"/>
      <c r="L104" s="34" t="s">
        <v>42</v>
      </c>
      <c r="M104" s="136">
        <v>0.5</v>
      </c>
      <c r="N104" s="34" t="s">
        <v>40</v>
      </c>
      <c r="O104" s="136">
        <v>0.05</v>
      </c>
      <c r="P104" s="140"/>
      <c r="Q104" s="140"/>
      <c r="R104" s="171" t="s">
        <v>63</v>
      </c>
      <c r="S104" s="139">
        <v>0.01</v>
      </c>
      <c r="T104" s="475"/>
      <c r="U104" s="2"/>
      <c r="V104" s="31"/>
      <c r="W104" s="31"/>
      <c r="X104" s="31"/>
      <c r="Y104" s="31"/>
      <c r="Z104" s="31"/>
      <c r="AA104" s="31"/>
      <c r="AB104" s="31"/>
    </row>
    <row r="105" spans="1:28" ht="15" customHeight="1">
      <c r="A105" s="478"/>
      <c r="B105" s="142"/>
      <c r="C105" s="26"/>
      <c r="D105" s="135"/>
      <c r="E105" s="135"/>
      <c r="F105" s="135"/>
      <c r="G105" s="135"/>
      <c r="H105" s="135"/>
      <c r="I105" s="135"/>
      <c r="J105" s="34"/>
      <c r="K105" s="136"/>
      <c r="L105" s="34" t="s">
        <v>241</v>
      </c>
      <c r="M105" s="136"/>
      <c r="N105" s="34"/>
      <c r="O105" s="136"/>
      <c r="P105" s="140"/>
      <c r="Q105" s="140"/>
      <c r="R105" s="95" t="s">
        <v>166</v>
      </c>
      <c r="S105" s="139">
        <v>2</v>
      </c>
      <c r="T105" s="475"/>
      <c r="U105" s="2"/>
      <c r="V105" s="31"/>
      <c r="W105" s="31"/>
      <c r="X105" s="31"/>
      <c r="Y105" s="31"/>
      <c r="Z105" s="31"/>
      <c r="AA105" s="31"/>
      <c r="AB105" s="31"/>
    </row>
    <row r="106" spans="1:28" ht="15" customHeight="1">
      <c r="A106" s="479"/>
      <c r="B106" s="38"/>
      <c r="C106" s="143"/>
      <c r="D106" s="144"/>
      <c r="E106" s="144"/>
      <c r="F106" s="144"/>
      <c r="G106" s="144"/>
      <c r="H106" s="144"/>
      <c r="I106" s="144"/>
      <c r="J106" s="40"/>
      <c r="K106" s="145"/>
      <c r="L106" s="40" t="s">
        <v>41</v>
      </c>
      <c r="M106" s="145"/>
      <c r="N106" s="40"/>
      <c r="O106" s="145"/>
      <c r="P106" s="147"/>
      <c r="Q106" s="147"/>
      <c r="R106" s="97"/>
      <c r="S106" s="201"/>
      <c r="T106" s="476"/>
      <c r="U106" s="2"/>
      <c r="V106" s="31"/>
      <c r="W106" s="31"/>
      <c r="X106" s="31"/>
      <c r="Y106" s="31"/>
      <c r="Z106" s="31"/>
      <c r="AA106" s="31"/>
      <c r="AB106" s="31"/>
    </row>
    <row r="107" spans="1:28" ht="15" customHeight="1">
      <c r="A107" s="470" t="s">
        <v>293</v>
      </c>
      <c r="B107" s="471"/>
      <c r="C107" s="471"/>
      <c r="D107" s="471"/>
      <c r="E107" s="471"/>
      <c r="F107" s="471"/>
      <c r="G107" s="471"/>
      <c r="H107" s="471"/>
      <c r="I107" s="471"/>
      <c r="J107" s="471"/>
      <c r="K107" s="471"/>
      <c r="L107" s="471"/>
      <c r="M107" s="471"/>
      <c r="N107" s="471"/>
      <c r="O107" s="471"/>
      <c r="P107" s="471"/>
      <c r="Q107" s="471"/>
      <c r="R107" s="471"/>
      <c r="S107" s="471"/>
      <c r="T107" s="471"/>
      <c r="U107" s="471"/>
      <c r="V107" s="471"/>
    </row>
    <row r="108" spans="1:28" ht="15" customHeight="1">
      <c r="A108" s="472" t="s">
        <v>294</v>
      </c>
      <c r="B108" s="473"/>
      <c r="C108" s="473"/>
      <c r="D108" s="473"/>
      <c r="E108" s="473"/>
      <c r="F108" s="473"/>
      <c r="G108" s="473"/>
      <c r="H108" s="473"/>
      <c r="I108" s="473"/>
      <c r="J108" s="473"/>
    </row>
    <row r="109" spans="1:28" ht="15" customHeight="1">
      <c r="A109" s="99"/>
      <c r="C109" s="100" t="s">
        <v>295</v>
      </c>
    </row>
    <row r="110" spans="1:28" ht="15" customHeight="1">
      <c r="A110" s="99"/>
    </row>
    <row r="111" spans="1:28" ht="15" customHeight="1">
      <c r="A111" s="99"/>
    </row>
    <row r="112" spans="1:28" ht="15" customHeight="1">
      <c r="A112" s="99"/>
    </row>
    <row r="113" spans="1:1" ht="15" customHeight="1">
      <c r="A113" s="99"/>
    </row>
    <row r="114" spans="1:1" ht="15" customHeight="1">
      <c r="A114" s="99"/>
    </row>
    <row r="115" spans="1:1" ht="15" customHeight="1">
      <c r="A115" s="99"/>
    </row>
    <row r="116" spans="1:1" ht="15" customHeight="1">
      <c r="A116" s="99"/>
    </row>
    <row r="117" spans="1:1" ht="15" customHeight="1">
      <c r="A117" s="99"/>
    </row>
    <row r="118" spans="1:1" ht="15" customHeight="1">
      <c r="A118" s="99"/>
    </row>
    <row r="119" spans="1:1" ht="15" customHeight="1">
      <c r="A119" s="99"/>
    </row>
    <row r="120" spans="1:1" ht="15" customHeight="1">
      <c r="A120" s="99"/>
    </row>
    <row r="121" spans="1:1" ht="15" customHeight="1">
      <c r="A121" s="99"/>
    </row>
    <row r="122" spans="1:1" ht="15" customHeight="1">
      <c r="A122" s="99"/>
    </row>
    <row r="123" spans="1:1" ht="15" customHeight="1">
      <c r="A123" s="99"/>
    </row>
    <row r="124" spans="1:1" ht="15" customHeight="1">
      <c r="A124" s="99"/>
    </row>
    <row r="125" spans="1:1" ht="15" customHeight="1">
      <c r="A125" s="99"/>
    </row>
    <row r="126" spans="1:1" ht="15" customHeight="1">
      <c r="A126" s="99"/>
    </row>
    <row r="127" spans="1:1" ht="15" customHeight="1">
      <c r="A127" s="99"/>
    </row>
    <row r="128" spans="1:1" ht="15" customHeight="1">
      <c r="A128" s="99"/>
    </row>
    <row r="129" spans="1:1" ht="15" customHeight="1">
      <c r="A129" s="99"/>
    </row>
    <row r="130" spans="1:1" ht="15" customHeight="1">
      <c r="A130" s="99"/>
    </row>
    <row r="131" spans="1:1" ht="15" customHeight="1">
      <c r="A131" s="99"/>
    </row>
    <row r="132" spans="1:1" ht="15" customHeight="1">
      <c r="A132" s="99"/>
    </row>
    <row r="133" spans="1:1" ht="15" customHeight="1">
      <c r="A133" s="99"/>
    </row>
    <row r="134" spans="1:1" ht="15" customHeight="1">
      <c r="A134" s="99"/>
    </row>
    <row r="135" spans="1:1" ht="15" customHeight="1">
      <c r="A135" s="99"/>
    </row>
    <row r="136" spans="1:1" ht="15" customHeight="1">
      <c r="A136" s="99"/>
    </row>
    <row r="137" spans="1:1" ht="15" customHeight="1">
      <c r="A137" s="99"/>
    </row>
    <row r="138" spans="1:1" ht="15" customHeight="1">
      <c r="A138" s="99"/>
    </row>
    <row r="139" spans="1:1" ht="15" customHeight="1">
      <c r="A139" s="99"/>
    </row>
    <row r="140" spans="1:1" ht="15" customHeight="1">
      <c r="A140" s="99"/>
    </row>
    <row r="141" spans="1:1" ht="15" customHeight="1">
      <c r="A141" s="99"/>
    </row>
    <row r="142" spans="1:1" ht="15" customHeight="1">
      <c r="A142" s="99"/>
    </row>
    <row r="143" spans="1:1" ht="15" customHeight="1">
      <c r="A143" s="99"/>
    </row>
    <row r="144" spans="1:1" ht="15" customHeight="1">
      <c r="A144" s="99"/>
    </row>
    <row r="145" spans="1:1" ht="15" customHeight="1">
      <c r="A145" s="99"/>
    </row>
    <row r="146" spans="1:1" ht="15" customHeight="1">
      <c r="A146" s="99"/>
    </row>
    <row r="147" spans="1:1" ht="15" customHeight="1">
      <c r="A147" s="99"/>
    </row>
    <row r="148" spans="1:1" ht="15" customHeight="1">
      <c r="A148" s="99"/>
    </row>
    <row r="149" spans="1:1" ht="15" customHeight="1">
      <c r="A149" s="99"/>
    </row>
    <row r="150" spans="1:1" ht="15" customHeight="1">
      <c r="A150" s="99"/>
    </row>
    <row r="151" spans="1:1" ht="15" customHeight="1">
      <c r="A151" s="99"/>
    </row>
    <row r="152" spans="1:1" ht="15" customHeight="1">
      <c r="A152" s="99"/>
    </row>
    <row r="153" spans="1:1" ht="15" customHeight="1">
      <c r="A153" s="99"/>
    </row>
    <row r="154" spans="1:1" ht="15" customHeight="1">
      <c r="A154" s="99"/>
    </row>
    <row r="155" spans="1:1" ht="15" customHeight="1">
      <c r="A155" s="99"/>
    </row>
    <row r="156" spans="1:1" ht="15" customHeight="1">
      <c r="A156" s="99"/>
    </row>
    <row r="157" spans="1:1" ht="15" customHeight="1">
      <c r="A157" s="99"/>
    </row>
    <row r="158" spans="1:1" ht="15" customHeight="1">
      <c r="A158" s="99"/>
    </row>
    <row r="159" spans="1:1" ht="15" customHeight="1">
      <c r="A159" s="99"/>
    </row>
    <row r="160" spans="1:1" ht="15" customHeight="1">
      <c r="A160" s="99"/>
    </row>
    <row r="161" spans="1:1" ht="15" customHeight="1">
      <c r="A161" s="99"/>
    </row>
    <row r="162" spans="1:1" ht="15" customHeight="1">
      <c r="A162" s="99"/>
    </row>
    <row r="163" spans="1:1" ht="15" customHeight="1">
      <c r="A163" s="99"/>
    </row>
    <row r="164" spans="1:1" ht="15" customHeight="1">
      <c r="A164" s="99"/>
    </row>
    <row r="165" spans="1:1" ht="15" customHeight="1">
      <c r="A165" s="99"/>
    </row>
    <row r="166" spans="1:1" ht="15" customHeight="1">
      <c r="A166" s="99"/>
    </row>
    <row r="167" spans="1:1" ht="15" customHeight="1">
      <c r="A167" s="99"/>
    </row>
    <row r="168" spans="1:1" ht="15" customHeight="1">
      <c r="A168" s="99"/>
    </row>
    <row r="169" spans="1:1" ht="15" customHeight="1">
      <c r="A169" s="99"/>
    </row>
    <row r="170" spans="1:1" ht="15" customHeight="1">
      <c r="A170" s="99"/>
    </row>
    <row r="171" spans="1:1" ht="15" customHeight="1">
      <c r="A171" s="99"/>
    </row>
    <row r="172" spans="1:1" ht="15" customHeight="1">
      <c r="A172" s="99"/>
    </row>
    <row r="173" spans="1:1" ht="15" customHeight="1">
      <c r="A173" s="99"/>
    </row>
    <row r="174" spans="1:1" ht="15" customHeight="1">
      <c r="A174" s="99"/>
    </row>
    <row r="175" spans="1:1" ht="15" customHeight="1">
      <c r="A175" s="99"/>
    </row>
    <row r="176" spans="1:1" ht="15" customHeight="1">
      <c r="A176" s="99"/>
    </row>
    <row r="177" spans="1:1" ht="15" customHeight="1">
      <c r="A177" s="99"/>
    </row>
    <row r="178" spans="1:1" ht="15" customHeight="1">
      <c r="A178" s="99"/>
    </row>
    <row r="179" spans="1:1" ht="15" customHeight="1">
      <c r="A179" s="99"/>
    </row>
    <row r="180" spans="1:1" ht="15" customHeight="1">
      <c r="A180" s="99"/>
    </row>
    <row r="181" spans="1:1" ht="15" customHeight="1">
      <c r="A181" s="99"/>
    </row>
    <row r="182" spans="1:1" ht="15" customHeight="1">
      <c r="A182" s="99"/>
    </row>
    <row r="183" spans="1:1" ht="15" customHeight="1">
      <c r="A183" s="99"/>
    </row>
    <row r="184" spans="1:1" ht="15" customHeight="1">
      <c r="A184" s="99"/>
    </row>
    <row r="185" spans="1:1" ht="15" customHeight="1">
      <c r="A185" s="99"/>
    </row>
    <row r="186" spans="1:1" ht="15" customHeight="1">
      <c r="A186" s="99"/>
    </row>
    <row r="187" spans="1:1" ht="15" customHeight="1">
      <c r="A187" s="99"/>
    </row>
    <row r="188" spans="1:1" ht="15" customHeight="1">
      <c r="A188" s="99"/>
    </row>
    <row r="189" spans="1:1" ht="15" customHeight="1">
      <c r="A189" s="99"/>
    </row>
    <row r="190" spans="1:1" ht="15" customHeight="1">
      <c r="A190" s="99"/>
    </row>
    <row r="191" spans="1:1" ht="15" customHeight="1">
      <c r="A191" s="99"/>
    </row>
    <row r="192" spans="1:1" ht="15" customHeight="1">
      <c r="A192" s="99"/>
    </row>
    <row r="193" spans="1:1" ht="15" customHeight="1">
      <c r="A193" s="99"/>
    </row>
    <row r="194" spans="1:1" ht="15" customHeight="1">
      <c r="A194" s="99"/>
    </row>
    <row r="195" spans="1:1" ht="15" customHeight="1">
      <c r="A195" s="99"/>
    </row>
    <row r="196" spans="1:1" ht="15" customHeight="1">
      <c r="A196" s="99"/>
    </row>
    <row r="197" spans="1:1" ht="15" customHeight="1">
      <c r="A197" s="99"/>
    </row>
    <row r="198" spans="1:1" ht="15" customHeight="1">
      <c r="A198" s="99"/>
    </row>
    <row r="199" spans="1:1" ht="15" customHeight="1">
      <c r="A199" s="99"/>
    </row>
    <row r="200" spans="1:1" ht="15" customHeight="1">
      <c r="A200" s="99"/>
    </row>
    <row r="201" spans="1:1" ht="15" customHeight="1">
      <c r="A201" s="99"/>
    </row>
    <row r="202" spans="1:1" ht="15" customHeight="1">
      <c r="A202" s="99"/>
    </row>
    <row r="203" spans="1:1" ht="15" customHeight="1">
      <c r="A203" s="99"/>
    </row>
    <row r="204" spans="1:1" ht="15" customHeight="1">
      <c r="A204" s="99"/>
    </row>
    <row r="205" spans="1:1" ht="15" customHeight="1">
      <c r="A205" s="99"/>
    </row>
    <row r="206" spans="1:1" ht="15" customHeight="1">
      <c r="A206" s="99"/>
    </row>
    <row r="207" spans="1:1" ht="15" customHeight="1">
      <c r="A207" s="99"/>
    </row>
    <row r="208" spans="1:1" ht="15" customHeight="1">
      <c r="A208" s="99"/>
    </row>
    <row r="209" spans="1:1" ht="15" customHeight="1">
      <c r="A209" s="99"/>
    </row>
    <row r="210" spans="1:1" ht="15" customHeight="1">
      <c r="A210" s="99"/>
    </row>
    <row r="211" spans="1:1" ht="15" customHeight="1">
      <c r="A211" s="99"/>
    </row>
    <row r="212" spans="1:1" ht="15" customHeight="1">
      <c r="A212" s="99"/>
    </row>
    <row r="213" spans="1:1" ht="15" customHeight="1">
      <c r="A213" s="99"/>
    </row>
    <row r="214" spans="1:1" ht="15" customHeight="1">
      <c r="A214" s="99"/>
    </row>
    <row r="215" spans="1:1" ht="15" customHeight="1">
      <c r="A215" s="99"/>
    </row>
    <row r="216" spans="1:1" ht="15" customHeight="1">
      <c r="A216" s="99"/>
    </row>
    <row r="217" spans="1:1" ht="15" customHeight="1">
      <c r="A217" s="99"/>
    </row>
    <row r="218" spans="1:1" ht="15" customHeight="1">
      <c r="A218" s="99"/>
    </row>
    <row r="219" spans="1:1" ht="15" customHeight="1">
      <c r="A219" s="99"/>
    </row>
    <row r="220" spans="1:1" ht="15" customHeight="1">
      <c r="A220" s="99"/>
    </row>
    <row r="221" spans="1:1" ht="15" customHeight="1">
      <c r="A221" s="99"/>
    </row>
    <row r="222" spans="1:1" ht="15" customHeight="1">
      <c r="A222" s="99"/>
    </row>
    <row r="223" spans="1:1" ht="15" customHeight="1">
      <c r="A223" s="99"/>
    </row>
    <row r="224" spans="1:1" ht="15" customHeight="1">
      <c r="A224" s="99"/>
    </row>
    <row r="225" spans="1:1" ht="15" customHeight="1">
      <c r="A225" s="99"/>
    </row>
    <row r="226" spans="1:1" ht="15" customHeight="1">
      <c r="A226" s="99"/>
    </row>
    <row r="227" spans="1:1" ht="15" customHeight="1">
      <c r="A227" s="99"/>
    </row>
    <row r="228" spans="1:1" ht="15" customHeight="1">
      <c r="A228" s="99"/>
    </row>
    <row r="229" spans="1:1" ht="15" customHeight="1">
      <c r="A229" s="99"/>
    </row>
    <row r="230" spans="1:1" ht="15" customHeight="1">
      <c r="A230" s="99"/>
    </row>
    <row r="231" spans="1:1" ht="15" customHeight="1">
      <c r="A231" s="99"/>
    </row>
    <row r="232" spans="1:1" ht="15" customHeight="1">
      <c r="A232" s="99"/>
    </row>
    <row r="233" spans="1:1" ht="15" customHeight="1">
      <c r="A233" s="99"/>
    </row>
    <row r="234" spans="1:1" ht="15" customHeight="1">
      <c r="A234" s="99"/>
    </row>
    <row r="235" spans="1:1" ht="15" customHeight="1">
      <c r="A235" s="99"/>
    </row>
    <row r="236" spans="1:1" ht="15" customHeight="1">
      <c r="A236" s="99"/>
    </row>
    <row r="237" spans="1:1" ht="15" customHeight="1">
      <c r="A237" s="99"/>
    </row>
    <row r="238" spans="1:1" ht="15" customHeight="1">
      <c r="A238" s="99"/>
    </row>
    <row r="239" spans="1:1" ht="15" customHeight="1">
      <c r="A239" s="99"/>
    </row>
    <row r="240" spans="1:1" ht="15" customHeight="1">
      <c r="A240" s="99"/>
    </row>
    <row r="241" spans="1:1" ht="15" customHeight="1">
      <c r="A241" s="99"/>
    </row>
    <row r="242" spans="1:1" ht="15" customHeight="1">
      <c r="A242" s="99"/>
    </row>
    <row r="243" spans="1:1" ht="15" customHeight="1">
      <c r="A243" s="99"/>
    </row>
    <row r="244" spans="1:1" ht="15" customHeight="1">
      <c r="A244" s="99"/>
    </row>
    <row r="245" spans="1:1" ht="15" customHeight="1">
      <c r="A245" s="99"/>
    </row>
    <row r="246" spans="1:1" ht="15" customHeight="1">
      <c r="A246" s="99"/>
    </row>
    <row r="247" spans="1:1" ht="15" customHeight="1">
      <c r="A247" s="99"/>
    </row>
    <row r="248" spans="1:1" ht="15" customHeight="1">
      <c r="A248" s="99"/>
    </row>
    <row r="249" spans="1:1" ht="15" customHeight="1">
      <c r="A249" s="99"/>
    </row>
    <row r="250" spans="1:1" ht="15" customHeight="1">
      <c r="A250" s="99"/>
    </row>
    <row r="251" spans="1:1" ht="15" customHeight="1">
      <c r="A251" s="99"/>
    </row>
    <row r="252" spans="1:1" ht="15" customHeight="1">
      <c r="A252" s="99"/>
    </row>
    <row r="253" spans="1:1" ht="15" customHeight="1">
      <c r="A253" s="99"/>
    </row>
    <row r="254" spans="1:1" ht="15" customHeight="1">
      <c r="A254" s="99"/>
    </row>
    <row r="255" spans="1:1" ht="15" customHeight="1">
      <c r="A255" s="99"/>
    </row>
    <row r="256" spans="1:1" ht="15" customHeight="1">
      <c r="A256" s="99"/>
    </row>
    <row r="257" spans="1:1" ht="15" customHeight="1">
      <c r="A257" s="99"/>
    </row>
    <row r="258" spans="1:1" ht="15" customHeight="1">
      <c r="A258" s="99"/>
    </row>
    <row r="259" spans="1:1" ht="15" customHeight="1">
      <c r="A259" s="99"/>
    </row>
    <row r="260" spans="1:1" ht="15" customHeight="1">
      <c r="A260" s="99"/>
    </row>
    <row r="261" spans="1:1" ht="15" customHeight="1">
      <c r="A261" s="99"/>
    </row>
    <row r="262" spans="1:1" ht="15" customHeight="1">
      <c r="A262" s="99"/>
    </row>
    <row r="263" spans="1:1" ht="15" customHeight="1">
      <c r="A263" s="99"/>
    </row>
    <row r="264" spans="1:1" ht="15" customHeight="1">
      <c r="A264" s="99"/>
    </row>
    <row r="265" spans="1:1" ht="15" customHeight="1">
      <c r="A265" s="99"/>
    </row>
    <row r="266" spans="1:1" ht="15" customHeight="1">
      <c r="A266" s="99"/>
    </row>
    <row r="267" spans="1:1" ht="15" customHeight="1">
      <c r="A267" s="99"/>
    </row>
    <row r="268" spans="1:1" ht="15" customHeight="1">
      <c r="A268" s="99"/>
    </row>
    <row r="269" spans="1:1" ht="15" customHeight="1">
      <c r="A269" s="99"/>
    </row>
    <row r="270" spans="1:1" ht="15" customHeight="1">
      <c r="A270" s="99"/>
    </row>
    <row r="271" spans="1:1" ht="15" customHeight="1">
      <c r="A271" s="99"/>
    </row>
    <row r="272" spans="1:1" ht="15" customHeight="1">
      <c r="A272" s="99"/>
    </row>
    <row r="273" spans="1:1" ht="15" customHeight="1">
      <c r="A273" s="99"/>
    </row>
    <row r="274" spans="1:1" ht="15" customHeight="1">
      <c r="A274" s="99"/>
    </row>
    <row r="275" spans="1:1" ht="15" customHeight="1">
      <c r="A275" s="99"/>
    </row>
    <row r="276" spans="1:1" ht="15" customHeight="1">
      <c r="A276" s="99"/>
    </row>
    <row r="277" spans="1:1" ht="15" customHeight="1">
      <c r="A277" s="99"/>
    </row>
    <row r="278" spans="1:1" ht="15" customHeight="1">
      <c r="A278" s="99"/>
    </row>
    <row r="279" spans="1:1" ht="15" customHeight="1">
      <c r="A279" s="99"/>
    </row>
    <row r="280" spans="1:1" ht="15" customHeight="1">
      <c r="A280" s="99"/>
    </row>
    <row r="281" spans="1:1" ht="15" customHeight="1">
      <c r="A281" s="99"/>
    </row>
    <row r="282" spans="1:1" ht="15" customHeight="1">
      <c r="A282" s="99"/>
    </row>
    <row r="283" spans="1:1" ht="15" customHeight="1">
      <c r="A283" s="99"/>
    </row>
    <row r="284" spans="1:1" ht="15" customHeight="1">
      <c r="A284" s="99"/>
    </row>
    <row r="285" spans="1:1" ht="15" customHeight="1">
      <c r="A285" s="99"/>
    </row>
    <row r="286" spans="1:1" ht="15" customHeight="1">
      <c r="A286" s="99"/>
    </row>
    <row r="287" spans="1:1" ht="15" customHeight="1">
      <c r="A287" s="99"/>
    </row>
    <row r="288" spans="1:1" ht="15" customHeight="1">
      <c r="A288" s="99"/>
    </row>
    <row r="289" spans="1:1" ht="15" customHeight="1">
      <c r="A289" s="99"/>
    </row>
    <row r="290" spans="1:1" ht="15" customHeight="1">
      <c r="A290" s="99"/>
    </row>
    <row r="291" spans="1:1" ht="15" customHeight="1">
      <c r="A291" s="99"/>
    </row>
    <row r="292" spans="1:1" ht="15" customHeight="1">
      <c r="A292" s="99"/>
    </row>
    <row r="293" spans="1:1" ht="15" customHeight="1">
      <c r="A293" s="99"/>
    </row>
    <row r="294" spans="1:1" ht="15" customHeight="1">
      <c r="A294" s="99"/>
    </row>
    <row r="295" spans="1:1" ht="15" customHeight="1">
      <c r="A295" s="99"/>
    </row>
    <row r="296" spans="1:1" ht="15" customHeight="1">
      <c r="A296" s="99"/>
    </row>
    <row r="297" spans="1:1" ht="15" customHeight="1">
      <c r="A297" s="99"/>
    </row>
    <row r="298" spans="1:1" ht="15" customHeight="1">
      <c r="A298" s="99"/>
    </row>
    <row r="299" spans="1:1" ht="15" customHeight="1">
      <c r="A299" s="99"/>
    </row>
    <row r="300" spans="1:1" ht="15" customHeight="1">
      <c r="A300" s="99"/>
    </row>
    <row r="301" spans="1:1" ht="15" customHeight="1">
      <c r="A301" s="99"/>
    </row>
    <row r="302" spans="1:1" ht="15" customHeight="1">
      <c r="A302" s="99"/>
    </row>
    <row r="303" spans="1:1" ht="15" customHeight="1">
      <c r="A303" s="99"/>
    </row>
    <row r="304" spans="1:1" ht="15" customHeight="1">
      <c r="A304" s="99"/>
    </row>
    <row r="305" spans="1:1" ht="15" customHeight="1">
      <c r="A305" s="99"/>
    </row>
    <row r="306" spans="1:1" ht="15" customHeight="1">
      <c r="A306" s="99"/>
    </row>
    <row r="307" spans="1:1" ht="15" customHeight="1">
      <c r="A307" s="99"/>
    </row>
    <row r="308" spans="1:1" ht="15" customHeight="1">
      <c r="A308" s="99"/>
    </row>
    <row r="309" spans="1:1" ht="15" customHeight="1">
      <c r="A309" s="99"/>
    </row>
    <row r="310" spans="1:1" ht="15" customHeight="1">
      <c r="A310" s="99"/>
    </row>
    <row r="311" spans="1:1" ht="15" customHeight="1">
      <c r="A311" s="99"/>
    </row>
    <row r="312" spans="1:1" ht="15" customHeight="1">
      <c r="A312" s="99"/>
    </row>
    <row r="313" spans="1:1" ht="15" customHeight="1">
      <c r="A313" s="99"/>
    </row>
    <row r="314" spans="1:1" ht="15" customHeight="1">
      <c r="A314" s="99"/>
    </row>
    <row r="315" spans="1:1" ht="15" customHeight="1">
      <c r="A315" s="99"/>
    </row>
    <row r="316" spans="1:1" ht="15" customHeight="1">
      <c r="A316" s="99"/>
    </row>
    <row r="317" spans="1:1" ht="15" customHeight="1">
      <c r="A317" s="99"/>
    </row>
    <row r="318" spans="1:1" ht="15" customHeight="1">
      <c r="A318" s="99"/>
    </row>
    <row r="319" spans="1:1" ht="15" customHeight="1">
      <c r="A319" s="99"/>
    </row>
    <row r="320" spans="1:1" ht="15" customHeight="1">
      <c r="A320" s="99"/>
    </row>
    <row r="321" spans="1:1" ht="15" customHeight="1">
      <c r="A321" s="99"/>
    </row>
    <row r="322" spans="1:1" ht="15" customHeight="1">
      <c r="A322" s="99"/>
    </row>
    <row r="323" spans="1:1" ht="15" customHeight="1">
      <c r="A323" s="99"/>
    </row>
    <row r="324" spans="1:1" ht="15" customHeight="1">
      <c r="A324" s="99"/>
    </row>
    <row r="325" spans="1:1" ht="15" customHeight="1">
      <c r="A325" s="99"/>
    </row>
    <row r="326" spans="1:1" ht="15" customHeight="1">
      <c r="A326" s="99"/>
    </row>
    <row r="327" spans="1:1" ht="15" customHeight="1">
      <c r="A327" s="99"/>
    </row>
    <row r="328" spans="1:1" ht="15" customHeight="1">
      <c r="A328" s="99"/>
    </row>
    <row r="329" spans="1:1" ht="15" customHeight="1">
      <c r="A329" s="99"/>
    </row>
    <row r="330" spans="1:1" ht="15" customHeight="1">
      <c r="A330" s="99"/>
    </row>
    <row r="331" spans="1:1" ht="15" customHeight="1">
      <c r="A331" s="99"/>
    </row>
    <row r="332" spans="1:1" ht="15" customHeight="1">
      <c r="A332" s="99"/>
    </row>
    <row r="333" spans="1:1" ht="15" customHeight="1">
      <c r="A333" s="99"/>
    </row>
    <row r="334" spans="1:1" ht="15" customHeight="1">
      <c r="A334" s="99"/>
    </row>
    <row r="335" spans="1:1" ht="15" customHeight="1">
      <c r="A335" s="99"/>
    </row>
    <row r="336" spans="1:1" ht="15" customHeight="1">
      <c r="A336" s="99"/>
    </row>
    <row r="337" spans="1:1" ht="15" customHeight="1">
      <c r="A337" s="99"/>
    </row>
    <row r="338" spans="1:1" ht="15" customHeight="1">
      <c r="A338" s="99"/>
    </row>
    <row r="339" spans="1:1" ht="15" customHeight="1">
      <c r="A339" s="99"/>
    </row>
    <row r="340" spans="1:1" ht="15" customHeight="1">
      <c r="A340" s="99"/>
    </row>
    <row r="341" spans="1:1" ht="15" customHeight="1">
      <c r="A341" s="99"/>
    </row>
    <row r="342" spans="1:1" ht="15" customHeight="1">
      <c r="A342" s="99"/>
    </row>
    <row r="343" spans="1:1" ht="15" customHeight="1">
      <c r="A343" s="99"/>
    </row>
    <row r="344" spans="1:1" ht="15" customHeight="1">
      <c r="A344" s="99"/>
    </row>
    <row r="345" spans="1:1" ht="15" customHeight="1">
      <c r="A345" s="99"/>
    </row>
    <row r="346" spans="1:1" ht="15" customHeight="1">
      <c r="A346" s="99"/>
    </row>
    <row r="347" spans="1:1" ht="15" customHeight="1">
      <c r="A347" s="99"/>
    </row>
    <row r="348" spans="1:1" ht="15" customHeight="1">
      <c r="A348" s="99"/>
    </row>
    <row r="349" spans="1:1" ht="15" customHeight="1">
      <c r="A349" s="99"/>
    </row>
    <row r="350" spans="1:1" ht="15" customHeight="1">
      <c r="A350" s="99"/>
    </row>
    <row r="351" spans="1:1" ht="15" customHeight="1">
      <c r="A351" s="99"/>
    </row>
    <row r="352" spans="1:1" ht="15" customHeight="1">
      <c r="A352" s="99"/>
    </row>
    <row r="353" spans="1:1" ht="15" customHeight="1">
      <c r="A353" s="99"/>
    </row>
    <row r="354" spans="1:1" ht="15" customHeight="1">
      <c r="A354" s="99"/>
    </row>
    <row r="355" spans="1:1" ht="15" customHeight="1">
      <c r="A355" s="99"/>
    </row>
    <row r="356" spans="1:1" ht="15" customHeight="1">
      <c r="A356" s="99"/>
    </row>
    <row r="357" spans="1:1" ht="15" customHeight="1">
      <c r="A357" s="99"/>
    </row>
    <row r="358" spans="1:1" ht="15" customHeight="1">
      <c r="A358" s="99"/>
    </row>
    <row r="359" spans="1:1" ht="15" customHeight="1">
      <c r="A359" s="99"/>
    </row>
    <row r="360" spans="1:1" ht="15" customHeight="1">
      <c r="A360" s="99"/>
    </row>
    <row r="361" spans="1:1" ht="15" customHeight="1">
      <c r="A361" s="99"/>
    </row>
    <row r="362" spans="1:1" ht="15" customHeight="1">
      <c r="A362" s="99"/>
    </row>
    <row r="363" spans="1:1" ht="15" customHeight="1">
      <c r="A363" s="99"/>
    </row>
    <row r="364" spans="1:1" ht="15" customHeight="1">
      <c r="A364" s="99"/>
    </row>
    <row r="365" spans="1:1" ht="15" customHeight="1">
      <c r="A365" s="99"/>
    </row>
    <row r="366" spans="1:1" ht="15" customHeight="1">
      <c r="A366" s="99"/>
    </row>
    <row r="367" spans="1:1" ht="15" customHeight="1">
      <c r="A367" s="99"/>
    </row>
    <row r="368" spans="1:1" ht="15" customHeight="1">
      <c r="A368" s="99"/>
    </row>
    <row r="369" spans="1:1" ht="15" customHeight="1">
      <c r="A369" s="99"/>
    </row>
    <row r="370" spans="1:1" ht="15" customHeight="1">
      <c r="A370" s="99"/>
    </row>
    <row r="371" spans="1:1" ht="15" customHeight="1">
      <c r="A371" s="99"/>
    </row>
    <row r="372" spans="1:1" ht="15" customHeight="1">
      <c r="A372" s="99"/>
    </row>
    <row r="373" spans="1:1" ht="15" customHeight="1">
      <c r="A373" s="99"/>
    </row>
    <row r="374" spans="1:1" ht="15" customHeight="1">
      <c r="A374" s="99"/>
    </row>
    <row r="375" spans="1:1" ht="15" customHeight="1">
      <c r="A375" s="99"/>
    </row>
    <row r="376" spans="1:1" ht="15" customHeight="1">
      <c r="A376" s="99"/>
    </row>
    <row r="377" spans="1:1" ht="15" customHeight="1">
      <c r="A377" s="99"/>
    </row>
    <row r="378" spans="1:1" ht="15" customHeight="1">
      <c r="A378" s="99"/>
    </row>
    <row r="379" spans="1:1" ht="15" customHeight="1">
      <c r="A379" s="99"/>
    </row>
    <row r="380" spans="1:1" ht="15" customHeight="1">
      <c r="A380" s="99"/>
    </row>
    <row r="381" spans="1:1" ht="15" customHeight="1">
      <c r="A381" s="99"/>
    </row>
    <row r="382" spans="1:1" ht="15" customHeight="1">
      <c r="A382" s="99"/>
    </row>
    <row r="383" spans="1:1" ht="15" customHeight="1">
      <c r="A383" s="99"/>
    </row>
    <row r="384" spans="1:1" ht="15" customHeight="1">
      <c r="A384" s="99"/>
    </row>
    <row r="385" spans="1:1" ht="15" customHeight="1">
      <c r="A385" s="99"/>
    </row>
    <row r="386" spans="1:1" ht="15" customHeight="1">
      <c r="A386" s="99"/>
    </row>
    <row r="387" spans="1:1" ht="15" customHeight="1">
      <c r="A387" s="99"/>
    </row>
    <row r="388" spans="1:1" ht="15" customHeight="1">
      <c r="A388" s="99"/>
    </row>
    <row r="389" spans="1:1" ht="15" customHeight="1">
      <c r="A389" s="99"/>
    </row>
    <row r="390" spans="1:1" ht="15" customHeight="1">
      <c r="A390" s="99"/>
    </row>
    <row r="391" spans="1:1" ht="15" customHeight="1">
      <c r="A391" s="99"/>
    </row>
    <row r="392" spans="1:1" ht="15" customHeight="1">
      <c r="A392" s="99"/>
    </row>
    <row r="393" spans="1:1" ht="15" customHeight="1">
      <c r="A393" s="99"/>
    </row>
    <row r="394" spans="1:1" ht="15" customHeight="1">
      <c r="A394" s="99"/>
    </row>
    <row r="395" spans="1:1" ht="15" customHeight="1">
      <c r="A395" s="99"/>
    </row>
    <row r="396" spans="1:1" ht="15" customHeight="1">
      <c r="A396" s="99"/>
    </row>
    <row r="397" spans="1:1" ht="15" customHeight="1">
      <c r="A397" s="99"/>
    </row>
    <row r="398" spans="1:1" ht="15" customHeight="1">
      <c r="A398" s="99"/>
    </row>
    <row r="399" spans="1:1" ht="15" customHeight="1">
      <c r="A399" s="99"/>
    </row>
    <row r="400" spans="1:1" ht="15" customHeight="1">
      <c r="A400" s="99"/>
    </row>
    <row r="401" spans="1:1" ht="15" customHeight="1">
      <c r="A401" s="99"/>
    </row>
    <row r="402" spans="1:1" ht="15" customHeight="1">
      <c r="A402" s="99"/>
    </row>
    <row r="403" spans="1:1" ht="15" customHeight="1">
      <c r="A403" s="99"/>
    </row>
    <row r="404" spans="1:1" ht="15" customHeight="1">
      <c r="A404" s="99"/>
    </row>
    <row r="405" spans="1:1" ht="15" customHeight="1">
      <c r="A405" s="99"/>
    </row>
    <row r="406" spans="1:1" ht="15" customHeight="1">
      <c r="A406" s="99"/>
    </row>
    <row r="407" spans="1:1" ht="15" customHeight="1">
      <c r="A407" s="99"/>
    </row>
    <row r="408" spans="1:1" ht="15" customHeight="1">
      <c r="A408" s="99"/>
    </row>
    <row r="409" spans="1:1" ht="15" customHeight="1">
      <c r="A409" s="99"/>
    </row>
    <row r="410" spans="1:1" ht="15" customHeight="1">
      <c r="A410" s="99"/>
    </row>
    <row r="411" spans="1:1" ht="15" customHeight="1">
      <c r="A411" s="99"/>
    </row>
    <row r="412" spans="1:1" ht="15" customHeight="1">
      <c r="A412" s="99"/>
    </row>
    <row r="413" spans="1:1" ht="15" customHeight="1">
      <c r="A413" s="99"/>
    </row>
    <row r="414" spans="1:1" ht="15" customHeight="1">
      <c r="A414" s="99"/>
    </row>
    <row r="415" spans="1:1" ht="15" customHeight="1">
      <c r="A415" s="99"/>
    </row>
    <row r="416" spans="1:1" ht="15" customHeight="1">
      <c r="A416" s="99"/>
    </row>
    <row r="417" spans="1:1" ht="15" customHeight="1">
      <c r="A417" s="99"/>
    </row>
    <row r="418" spans="1:1" ht="15" customHeight="1">
      <c r="A418" s="99"/>
    </row>
    <row r="419" spans="1:1" ht="15" customHeight="1">
      <c r="A419" s="99"/>
    </row>
    <row r="420" spans="1:1" ht="15" customHeight="1">
      <c r="A420" s="99"/>
    </row>
    <row r="421" spans="1:1" ht="15" customHeight="1">
      <c r="A421" s="99"/>
    </row>
    <row r="422" spans="1:1" ht="15" customHeight="1">
      <c r="A422" s="99"/>
    </row>
    <row r="423" spans="1:1" ht="15" customHeight="1">
      <c r="A423" s="99"/>
    </row>
    <row r="424" spans="1:1" ht="15" customHeight="1">
      <c r="A424" s="99"/>
    </row>
    <row r="425" spans="1:1" ht="15" customHeight="1">
      <c r="A425" s="99"/>
    </row>
    <row r="426" spans="1:1" ht="15" customHeight="1">
      <c r="A426" s="99"/>
    </row>
    <row r="427" spans="1:1" ht="15" customHeight="1">
      <c r="A427" s="99"/>
    </row>
    <row r="428" spans="1:1" ht="15" customHeight="1">
      <c r="A428" s="99"/>
    </row>
    <row r="429" spans="1:1" ht="15" customHeight="1">
      <c r="A429" s="99"/>
    </row>
    <row r="430" spans="1:1" ht="15" customHeight="1">
      <c r="A430" s="99"/>
    </row>
    <row r="431" spans="1:1" ht="15" customHeight="1">
      <c r="A431" s="99"/>
    </row>
    <row r="432" spans="1:1" ht="15" customHeight="1">
      <c r="A432" s="99"/>
    </row>
    <row r="433" spans="1:1" ht="15" customHeight="1">
      <c r="A433" s="99"/>
    </row>
    <row r="434" spans="1:1" ht="15" customHeight="1">
      <c r="A434" s="99"/>
    </row>
    <row r="435" spans="1:1" ht="15" customHeight="1">
      <c r="A435" s="99"/>
    </row>
    <row r="436" spans="1:1" ht="15" customHeight="1">
      <c r="A436" s="99"/>
    </row>
    <row r="437" spans="1:1" ht="15" customHeight="1">
      <c r="A437" s="99"/>
    </row>
    <row r="438" spans="1:1" ht="15" customHeight="1">
      <c r="A438" s="99"/>
    </row>
    <row r="439" spans="1:1" ht="15" customHeight="1">
      <c r="A439" s="99"/>
    </row>
    <row r="440" spans="1:1" ht="15" customHeight="1">
      <c r="A440" s="99"/>
    </row>
    <row r="441" spans="1:1" ht="15" customHeight="1">
      <c r="A441" s="99"/>
    </row>
    <row r="442" spans="1:1" ht="15" customHeight="1">
      <c r="A442" s="99"/>
    </row>
    <row r="443" spans="1:1" ht="15" customHeight="1">
      <c r="A443" s="99"/>
    </row>
    <row r="444" spans="1:1" ht="15" customHeight="1">
      <c r="A444" s="99"/>
    </row>
    <row r="445" spans="1:1" ht="15" customHeight="1">
      <c r="A445" s="99"/>
    </row>
    <row r="446" spans="1:1" ht="15" customHeight="1">
      <c r="A446" s="99"/>
    </row>
    <row r="447" spans="1:1" ht="15" customHeight="1">
      <c r="A447" s="99"/>
    </row>
    <row r="448" spans="1:1" ht="15" customHeight="1">
      <c r="A448" s="99"/>
    </row>
    <row r="449" spans="1:1" ht="15" customHeight="1">
      <c r="A449" s="99"/>
    </row>
    <row r="450" spans="1:1" ht="15" customHeight="1">
      <c r="A450" s="99"/>
    </row>
    <row r="451" spans="1:1" ht="15" customHeight="1">
      <c r="A451" s="99"/>
    </row>
    <row r="452" spans="1:1" ht="15" customHeight="1">
      <c r="A452" s="99"/>
    </row>
    <row r="453" spans="1:1" ht="15" customHeight="1">
      <c r="A453" s="99"/>
    </row>
    <row r="454" spans="1:1" ht="15" customHeight="1">
      <c r="A454" s="99"/>
    </row>
    <row r="455" spans="1:1" ht="15" customHeight="1">
      <c r="A455" s="99"/>
    </row>
    <row r="456" spans="1:1" ht="15" customHeight="1">
      <c r="A456" s="99"/>
    </row>
    <row r="457" spans="1:1" ht="15" customHeight="1">
      <c r="A457" s="99"/>
    </row>
    <row r="458" spans="1:1" ht="15" customHeight="1">
      <c r="A458" s="99"/>
    </row>
    <row r="459" spans="1:1" ht="15" customHeight="1">
      <c r="A459" s="99"/>
    </row>
    <row r="460" spans="1:1" ht="15" customHeight="1">
      <c r="A460" s="99"/>
    </row>
    <row r="461" spans="1:1" ht="15" customHeight="1">
      <c r="A461" s="99"/>
    </row>
    <row r="462" spans="1:1" ht="15" customHeight="1">
      <c r="A462" s="99"/>
    </row>
    <row r="463" spans="1:1" ht="15" customHeight="1">
      <c r="A463" s="99"/>
    </row>
    <row r="464" spans="1:1" ht="15" customHeight="1">
      <c r="A464" s="99"/>
    </row>
    <row r="465" spans="1:1" ht="15" customHeight="1">
      <c r="A465" s="99"/>
    </row>
    <row r="466" spans="1:1" ht="15" customHeight="1">
      <c r="A466" s="99"/>
    </row>
    <row r="467" spans="1:1" ht="15" customHeight="1">
      <c r="A467" s="99"/>
    </row>
    <row r="468" spans="1:1" ht="15" customHeight="1">
      <c r="A468" s="99"/>
    </row>
    <row r="469" spans="1:1" ht="15" customHeight="1">
      <c r="A469" s="99"/>
    </row>
    <row r="470" spans="1:1" ht="15" customHeight="1">
      <c r="A470" s="99"/>
    </row>
    <row r="471" spans="1:1" ht="15" customHeight="1">
      <c r="A471" s="99"/>
    </row>
    <row r="472" spans="1:1" ht="15" customHeight="1">
      <c r="A472" s="99"/>
    </row>
    <row r="473" spans="1:1" ht="15" customHeight="1">
      <c r="A473" s="99"/>
    </row>
    <row r="474" spans="1:1" ht="15" customHeight="1">
      <c r="A474" s="99"/>
    </row>
    <row r="475" spans="1:1" ht="15" customHeight="1">
      <c r="A475" s="99"/>
    </row>
    <row r="476" spans="1:1" ht="15" customHeight="1">
      <c r="A476" s="99"/>
    </row>
    <row r="477" spans="1:1" ht="15" customHeight="1">
      <c r="A477" s="99"/>
    </row>
    <row r="478" spans="1:1" ht="15" customHeight="1">
      <c r="A478" s="99"/>
    </row>
    <row r="479" spans="1:1" ht="15" customHeight="1">
      <c r="A479" s="99"/>
    </row>
    <row r="480" spans="1:1" ht="15" customHeight="1">
      <c r="A480" s="99"/>
    </row>
    <row r="481" spans="1:1" ht="15" customHeight="1">
      <c r="A481" s="99"/>
    </row>
    <row r="482" spans="1:1" ht="15" customHeight="1">
      <c r="A482" s="99"/>
    </row>
    <row r="483" spans="1:1" ht="15" customHeight="1">
      <c r="A483" s="99"/>
    </row>
    <row r="484" spans="1:1" ht="15" customHeight="1">
      <c r="A484" s="99"/>
    </row>
    <row r="485" spans="1:1" ht="15" customHeight="1">
      <c r="A485" s="99"/>
    </row>
    <row r="486" spans="1:1" ht="15" customHeight="1">
      <c r="A486" s="99"/>
    </row>
    <row r="487" spans="1:1" ht="15" customHeight="1">
      <c r="A487" s="99"/>
    </row>
    <row r="488" spans="1:1" ht="15" customHeight="1">
      <c r="A488" s="99"/>
    </row>
    <row r="489" spans="1:1" ht="15" customHeight="1">
      <c r="A489" s="99"/>
    </row>
    <row r="490" spans="1:1" ht="15" customHeight="1">
      <c r="A490" s="99"/>
    </row>
    <row r="491" spans="1:1" ht="15" customHeight="1">
      <c r="A491" s="99"/>
    </row>
    <row r="492" spans="1:1" ht="15" customHeight="1">
      <c r="A492" s="99"/>
    </row>
    <row r="493" spans="1:1" ht="15" customHeight="1">
      <c r="A493" s="99"/>
    </row>
    <row r="494" spans="1:1" ht="15" customHeight="1">
      <c r="A494" s="99"/>
    </row>
    <row r="495" spans="1:1" ht="15" customHeight="1">
      <c r="A495" s="99"/>
    </row>
    <row r="496" spans="1:1" ht="15" customHeight="1">
      <c r="A496" s="99"/>
    </row>
    <row r="497" spans="1:1" ht="15" customHeight="1">
      <c r="A497" s="99"/>
    </row>
    <row r="498" spans="1:1" ht="15" customHeight="1">
      <c r="A498" s="99"/>
    </row>
    <row r="499" spans="1:1" ht="15" customHeight="1">
      <c r="A499" s="99"/>
    </row>
    <row r="500" spans="1:1" ht="15" customHeight="1">
      <c r="A500" s="99"/>
    </row>
    <row r="501" spans="1:1" ht="15" customHeight="1">
      <c r="A501" s="99"/>
    </row>
    <row r="502" spans="1:1" ht="15" customHeight="1">
      <c r="A502" s="99"/>
    </row>
    <row r="503" spans="1:1" ht="15" customHeight="1">
      <c r="A503" s="99"/>
    </row>
    <row r="504" spans="1:1" ht="15" customHeight="1">
      <c r="A504" s="99"/>
    </row>
    <row r="505" spans="1:1" ht="15" customHeight="1">
      <c r="A505" s="99"/>
    </row>
    <row r="506" spans="1:1" ht="15" customHeight="1">
      <c r="A506" s="99"/>
    </row>
    <row r="507" spans="1:1" ht="15" customHeight="1">
      <c r="A507" s="99"/>
    </row>
    <row r="508" spans="1:1" ht="15" customHeight="1">
      <c r="A508" s="99"/>
    </row>
    <row r="509" spans="1:1" ht="15" customHeight="1">
      <c r="A509" s="99"/>
    </row>
    <row r="510" spans="1:1" ht="15" customHeight="1">
      <c r="A510" s="99"/>
    </row>
    <row r="511" spans="1:1" ht="15" customHeight="1">
      <c r="A511" s="99"/>
    </row>
    <row r="512" spans="1:1" ht="15" customHeight="1">
      <c r="A512" s="99"/>
    </row>
    <row r="513" spans="1:1" ht="15" customHeight="1">
      <c r="A513" s="99"/>
    </row>
    <row r="514" spans="1:1" ht="15" customHeight="1">
      <c r="A514" s="99"/>
    </row>
    <row r="515" spans="1:1" ht="15" customHeight="1">
      <c r="A515" s="99"/>
    </row>
    <row r="516" spans="1:1" ht="15" customHeight="1">
      <c r="A516" s="99"/>
    </row>
    <row r="517" spans="1:1" ht="15" customHeight="1">
      <c r="A517" s="99"/>
    </row>
    <row r="518" spans="1:1" ht="15" customHeight="1">
      <c r="A518" s="99"/>
    </row>
    <row r="519" spans="1:1" ht="15" customHeight="1">
      <c r="A519" s="99"/>
    </row>
    <row r="520" spans="1:1" ht="15" customHeight="1">
      <c r="A520" s="99"/>
    </row>
    <row r="521" spans="1:1" ht="15" customHeight="1">
      <c r="A521" s="99"/>
    </row>
    <row r="522" spans="1:1" ht="15" customHeight="1">
      <c r="A522" s="99"/>
    </row>
    <row r="523" spans="1:1" ht="15" customHeight="1">
      <c r="A523" s="99"/>
    </row>
    <row r="524" spans="1:1" ht="15" customHeight="1">
      <c r="A524" s="99"/>
    </row>
    <row r="525" spans="1:1" ht="15" customHeight="1">
      <c r="A525" s="99"/>
    </row>
    <row r="526" spans="1:1" ht="15" customHeight="1">
      <c r="A526" s="99"/>
    </row>
    <row r="527" spans="1:1" ht="15" customHeight="1">
      <c r="A527" s="99"/>
    </row>
    <row r="528" spans="1:1" ht="15" customHeight="1">
      <c r="A528" s="99"/>
    </row>
    <row r="529" spans="1:1" ht="15" customHeight="1">
      <c r="A529" s="99"/>
    </row>
    <row r="530" spans="1:1" ht="15" customHeight="1">
      <c r="A530" s="99"/>
    </row>
    <row r="531" spans="1:1" ht="15" customHeight="1">
      <c r="A531" s="99"/>
    </row>
    <row r="532" spans="1:1" ht="15" customHeight="1">
      <c r="A532" s="99"/>
    </row>
    <row r="533" spans="1:1" ht="15" customHeight="1">
      <c r="A533" s="99"/>
    </row>
    <row r="534" spans="1:1" ht="15" customHeight="1">
      <c r="A534" s="99"/>
    </row>
    <row r="535" spans="1:1" ht="15" customHeight="1">
      <c r="A535" s="99"/>
    </row>
    <row r="536" spans="1:1" ht="15" customHeight="1">
      <c r="A536" s="99"/>
    </row>
    <row r="537" spans="1:1" ht="15" customHeight="1">
      <c r="A537" s="99"/>
    </row>
    <row r="538" spans="1:1" ht="15" customHeight="1">
      <c r="A538" s="99"/>
    </row>
    <row r="539" spans="1:1" ht="15" customHeight="1">
      <c r="A539" s="99"/>
    </row>
    <row r="540" spans="1:1" ht="15" customHeight="1">
      <c r="A540" s="99"/>
    </row>
    <row r="541" spans="1:1" ht="15" customHeight="1">
      <c r="A541" s="99"/>
    </row>
    <row r="542" spans="1:1" ht="15" customHeight="1">
      <c r="A542" s="99"/>
    </row>
    <row r="543" spans="1:1" ht="15" customHeight="1">
      <c r="A543" s="99"/>
    </row>
    <row r="544" spans="1:1" ht="15" customHeight="1">
      <c r="A544" s="99"/>
    </row>
    <row r="545" spans="1:1" ht="15" customHeight="1">
      <c r="A545" s="99"/>
    </row>
    <row r="546" spans="1:1" ht="15" customHeight="1">
      <c r="A546" s="99"/>
    </row>
    <row r="547" spans="1:1" ht="15" customHeight="1">
      <c r="A547" s="99"/>
    </row>
    <row r="548" spans="1:1" ht="15" customHeight="1">
      <c r="A548" s="99"/>
    </row>
    <row r="549" spans="1:1" ht="15" customHeight="1">
      <c r="A549" s="99"/>
    </row>
    <row r="550" spans="1:1" ht="15" customHeight="1">
      <c r="A550" s="99"/>
    </row>
    <row r="551" spans="1:1" ht="15" customHeight="1">
      <c r="A551" s="99"/>
    </row>
    <row r="552" spans="1:1" ht="15" customHeight="1">
      <c r="A552" s="99"/>
    </row>
    <row r="553" spans="1:1" ht="15" customHeight="1">
      <c r="A553" s="99"/>
    </row>
    <row r="554" spans="1:1" ht="15" customHeight="1">
      <c r="A554" s="99"/>
    </row>
    <row r="555" spans="1:1" ht="15" customHeight="1">
      <c r="A555" s="99"/>
    </row>
    <row r="556" spans="1:1" ht="15" customHeight="1">
      <c r="A556" s="99"/>
    </row>
    <row r="557" spans="1:1" ht="15" customHeight="1">
      <c r="A557" s="99"/>
    </row>
    <row r="558" spans="1:1" ht="15" customHeight="1">
      <c r="A558" s="99"/>
    </row>
    <row r="559" spans="1:1" ht="15" customHeight="1">
      <c r="A559" s="99"/>
    </row>
    <row r="560" spans="1:1" ht="15" customHeight="1">
      <c r="A560" s="99"/>
    </row>
    <row r="561" spans="1:1" ht="15" customHeight="1">
      <c r="A561" s="99"/>
    </row>
    <row r="562" spans="1:1" ht="15" customHeight="1">
      <c r="A562" s="99"/>
    </row>
    <row r="563" spans="1:1" ht="15" customHeight="1">
      <c r="A563" s="99"/>
    </row>
    <row r="564" spans="1:1" ht="15" customHeight="1">
      <c r="A564" s="99"/>
    </row>
    <row r="565" spans="1:1" ht="15" customHeight="1">
      <c r="A565" s="99"/>
    </row>
    <row r="566" spans="1:1" ht="15" customHeight="1">
      <c r="A566" s="99"/>
    </row>
    <row r="567" spans="1:1" ht="15" customHeight="1">
      <c r="A567" s="99"/>
    </row>
    <row r="568" spans="1:1" ht="15" customHeight="1">
      <c r="A568" s="99"/>
    </row>
    <row r="569" spans="1:1" ht="15" customHeight="1">
      <c r="A569" s="99"/>
    </row>
    <row r="570" spans="1:1" ht="15" customHeight="1">
      <c r="A570" s="99"/>
    </row>
    <row r="571" spans="1:1" ht="15" customHeight="1">
      <c r="A571" s="99"/>
    </row>
    <row r="572" spans="1:1" ht="15" customHeight="1">
      <c r="A572" s="99"/>
    </row>
    <row r="573" spans="1:1" ht="15" customHeight="1">
      <c r="A573" s="99"/>
    </row>
    <row r="574" spans="1:1" ht="15" customHeight="1">
      <c r="A574" s="99"/>
    </row>
    <row r="575" spans="1:1" ht="15" customHeight="1">
      <c r="A575" s="99"/>
    </row>
    <row r="576" spans="1:1" ht="15" customHeight="1">
      <c r="A576" s="99"/>
    </row>
    <row r="577" spans="1:1" ht="15" customHeight="1">
      <c r="A577" s="99"/>
    </row>
    <row r="578" spans="1:1" ht="15" customHeight="1">
      <c r="A578" s="99"/>
    </row>
    <row r="579" spans="1:1" ht="15" customHeight="1">
      <c r="A579" s="99"/>
    </row>
    <row r="580" spans="1:1" ht="15" customHeight="1">
      <c r="A580" s="99"/>
    </row>
    <row r="581" spans="1:1" ht="15" customHeight="1">
      <c r="A581" s="99"/>
    </row>
    <row r="582" spans="1:1" ht="15" customHeight="1">
      <c r="A582" s="99"/>
    </row>
    <row r="583" spans="1:1" ht="15" customHeight="1">
      <c r="A583" s="99"/>
    </row>
    <row r="584" spans="1:1" ht="15" customHeight="1">
      <c r="A584" s="99"/>
    </row>
    <row r="585" spans="1:1" ht="15" customHeight="1">
      <c r="A585" s="99"/>
    </row>
    <row r="586" spans="1:1" ht="15" customHeight="1">
      <c r="A586" s="99"/>
    </row>
    <row r="587" spans="1:1" ht="15" customHeight="1">
      <c r="A587" s="99"/>
    </row>
    <row r="588" spans="1:1" ht="15" customHeight="1">
      <c r="A588" s="99"/>
    </row>
    <row r="589" spans="1:1" ht="15" customHeight="1">
      <c r="A589" s="99"/>
    </row>
    <row r="590" spans="1:1" ht="15" customHeight="1">
      <c r="A590" s="99"/>
    </row>
    <row r="591" spans="1:1" ht="15" customHeight="1">
      <c r="A591" s="99"/>
    </row>
    <row r="592" spans="1:1" ht="15" customHeight="1">
      <c r="A592" s="99"/>
    </row>
    <row r="593" spans="1:1" ht="15" customHeight="1">
      <c r="A593" s="99"/>
    </row>
    <row r="594" spans="1:1" ht="15" customHeight="1">
      <c r="A594" s="99"/>
    </row>
    <row r="595" spans="1:1" ht="15" customHeight="1">
      <c r="A595" s="99"/>
    </row>
    <row r="596" spans="1:1" ht="15" customHeight="1">
      <c r="A596" s="99"/>
    </row>
    <row r="597" spans="1:1" ht="15" customHeight="1">
      <c r="A597" s="99"/>
    </row>
    <row r="598" spans="1:1" ht="15" customHeight="1">
      <c r="A598" s="99"/>
    </row>
    <row r="599" spans="1:1" ht="15" customHeight="1">
      <c r="A599" s="99"/>
    </row>
    <row r="600" spans="1:1" ht="15" customHeight="1">
      <c r="A600" s="99"/>
    </row>
    <row r="601" spans="1:1" ht="15" customHeight="1">
      <c r="A601" s="99"/>
    </row>
    <row r="602" spans="1:1" ht="15" customHeight="1">
      <c r="A602" s="99"/>
    </row>
    <row r="603" spans="1:1" ht="15" customHeight="1">
      <c r="A603" s="99"/>
    </row>
    <row r="604" spans="1:1" ht="15" customHeight="1">
      <c r="A604" s="99"/>
    </row>
    <row r="605" spans="1:1" ht="15" customHeight="1">
      <c r="A605" s="99"/>
    </row>
    <row r="606" spans="1:1" ht="15" customHeight="1">
      <c r="A606" s="99"/>
    </row>
    <row r="607" spans="1:1" ht="15" customHeight="1">
      <c r="A607" s="99"/>
    </row>
    <row r="608" spans="1:1" ht="15" customHeight="1">
      <c r="A608" s="99"/>
    </row>
    <row r="609" spans="1:1" ht="15" customHeight="1">
      <c r="A609" s="99"/>
    </row>
    <row r="610" spans="1:1" ht="15" customHeight="1">
      <c r="A610" s="99"/>
    </row>
    <row r="611" spans="1:1" ht="15" customHeight="1">
      <c r="A611" s="99"/>
    </row>
    <row r="612" spans="1:1" ht="15" customHeight="1">
      <c r="A612" s="99"/>
    </row>
    <row r="613" spans="1:1" ht="15" customHeight="1">
      <c r="A613" s="99"/>
    </row>
    <row r="614" spans="1:1" ht="15" customHeight="1">
      <c r="A614" s="99"/>
    </row>
    <row r="615" spans="1:1" ht="15" customHeight="1">
      <c r="A615" s="99"/>
    </row>
    <row r="616" spans="1:1" ht="15" customHeight="1">
      <c r="A616" s="99"/>
    </row>
    <row r="617" spans="1:1" ht="15" customHeight="1">
      <c r="A617" s="99"/>
    </row>
    <row r="618" spans="1:1" ht="15" customHeight="1">
      <c r="A618" s="99"/>
    </row>
    <row r="619" spans="1:1" ht="15" customHeight="1">
      <c r="A619" s="99"/>
    </row>
    <row r="620" spans="1:1" ht="15" customHeight="1">
      <c r="A620" s="99"/>
    </row>
    <row r="621" spans="1:1" ht="15" customHeight="1">
      <c r="A621" s="99"/>
    </row>
    <row r="622" spans="1:1" ht="15" customHeight="1">
      <c r="A622" s="99"/>
    </row>
    <row r="623" spans="1:1" ht="15" customHeight="1">
      <c r="A623" s="99"/>
    </row>
    <row r="624" spans="1:1" ht="15" customHeight="1">
      <c r="A624" s="99"/>
    </row>
    <row r="625" spans="1:1" ht="15" customHeight="1">
      <c r="A625" s="99"/>
    </row>
    <row r="626" spans="1:1" ht="15" customHeight="1">
      <c r="A626" s="99"/>
    </row>
    <row r="627" spans="1:1" ht="15" customHeight="1">
      <c r="A627" s="99"/>
    </row>
    <row r="628" spans="1:1" ht="15" customHeight="1">
      <c r="A628" s="99"/>
    </row>
    <row r="629" spans="1:1" ht="15" customHeight="1">
      <c r="A629" s="99"/>
    </row>
    <row r="630" spans="1:1" ht="15" customHeight="1">
      <c r="A630" s="99"/>
    </row>
    <row r="631" spans="1:1" ht="15" customHeight="1">
      <c r="A631" s="99"/>
    </row>
    <row r="632" spans="1:1" ht="15" customHeight="1">
      <c r="A632" s="99"/>
    </row>
    <row r="633" spans="1:1" ht="15" customHeight="1">
      <c r="A633" s="99"/>
    </row>
    <row r="634" spans="1:1" ht="15" customHeight="1">
      <c r="A634" s="99"/>
    </row>
    <row r="635" spans="1:1" ht="15" customHeight="1">
      <c r="A635" s="99"/>
    </row>
    <row r="636" spans="1:1" ht="15" customHeight="1">
      <c r="A636" s="99"/>
    </row>
    <row r="637" spans="1:1" ht="15" customHeight="1">
      <c r="A637" s="99"/>
    </row>
    <row r="638" spans="1:1" ht="15" customHeight="1">
      <c r="A638" s="99"/>
    </row>
    <row r="639" spans="1:1" ht="15" customHeight="1">
      <c r="A639" s="99"/>
    </row>
    <row r="640" spans="1:1" ht="15" customHeight="1">
      <c r="A640" s="99"/>
    </row>
    <row r="641" spans="1:1" ht="15" customHeight="1">
      <c r="A641" s="99"/>
    </row>
    <row r="642" spans="1:1" ht="15" customHeight="1">
      <c r="A642" s="99"/>
    </row>
    <row r="643" spans="1:1" ht="15" customHeight="1">
      <c r="A643" s="99"/>
    </row>
    <row r="644" spans="1:1" ht="15" customHeight="1">
      <c r="A644" s="99"/>
    </row>
    <row r="645" spans="1:1" ht="15" customHeight="1">
      <c r="A645" s="99"/>
    </row>
    <row r="646" spans="1:1" ht="15" customHeight="1">
      <c r="A646" s="99"/>
    </row>
    <row r="647" spans="1:1" ht="15" customHeight="1">
      <c r="A647" s="99"/>
    </row>
    <row r="648" spans="1:1" ht="15" customHeight="1">
      <c r="A648" s="99"/>
    </row>
    <row r="649" spans="1:1" ht="15" customHeight="1">
      <c r="A649" s="99"/>
    </row>
    <row r="650" spans="1:1" ht="15" customHeight="1">
      <c r="A650" s="99"/>
    </row>
    <row r="651" spans="1:1" ht="15" customHeight="1">
      <c r="A651" s="99"/>
    </row>
    <row r="652" spans="1:1" ht="15" customHeight="1">
      <c r="A652" s="99"/>
    </row>
    <row r="653" spans="1:1" ht="15" customHeight="1">
      <c r="A653" s="99"/>
    </row>
    <row r="654" spans="1:1" ht="15" customHeight="1">
      <c r="A654" s="99"/>
    </row>
    <row r="655" spans="1:1" ht="15" customHeight="1">
      <c r="A655" s="99"/>
    </row>
    <row r="656" spans="1:1" ht="15" customHeight="1">
      <c r="A656" s="99"/>
    </row>
    <row r="657" spans="1:1" ht="15" customHeight="1">
      <c r="A657" s="99"/>
    </row>
    <row r="658" spans="1:1" ht="15" customHeight="1">
      <c r="A658" s="99"/>
    </row>
    <row r="659" spans="1:1" ht="15" customHeight="1">
      <c r="A659" s="99"/>
    </row>
    <row r="660" spans="1:1" ht="15" customHeight="1">
      <c r="A660" s="99"/>
    </row>
    <row r="661" spans="1:1" ht="15" customHeight="1">
      <c r="A661" s="99"/>
    </row>
    <row r="662" spans="1:1" ht="15" customHeight="1">
      <c r="A662" s="99"/>
    </row>
    <row r="663" spans="1:1" ht="15" customHeight="1">
      <c r="A663" s="99"/>
    </row>
    <row r="664" spans="1:1" ht="15" customHeight="1">
      <c r="A664" s="99"/>
    </row>
    <row r="665" spans="1:1" ht="15" customHeight="1">
      <c r="A665" s="99"/>
    </row>
    <row r="666" spans="1:1" ht="15" customHeight="1">
      <c r="A666" s="99"/>
    </row>
    <row r="667" spans="1:1" ht="15" customHeight="1">
      <c r="A667" s="99"/>
    </row>
    <row r="668" spans="1:1" ht="15" customHeight="1">
      <c r="A668" s="99"/>
    </row>
    <row r="669" spans="1:1" ht="15" customHeight="1">
      <c r="A669" s="99"/>
    </row>
    <row r="670" spans="1:1" ht="15" customHeight="1">
      <c r="A670" s="99"/>
    </row>
    <row r="671" spans="1:1" ht="15" customHeight="1">
      <c r="A671" s="99"/>
    </row>
    <row r="672" spans="1:1" ht="15" customHeight="1">
      <c r="A672" s="99"/>
    </row>
    <row r="673" spans="1:1" ht="15" customHeight="1">
      <c r="A673" s="99"/>
    </row>
    <row r="674" spans="1:1" ht="15" customHeight="1">
      <c r="A674" s="99"/>
    </row>
    <row r="675" spans="1:1" ht="15" customHeight="1">
      <c r="A675" s="99"/>
    </row>
    <row r="676" spans="1:1" ht="15" customHeight="1">
      <c r="A676" s="99"/>
    </row>
    <row r="677" spans="1:1" ht="15" customHeight="1">
      <c r="A677" s="99"/>
    </row>
    <row r="678" spans="1:1" ht="15" customHeight="1">
      <c r="A678" s="99"/>
    </row>
    <row r="679" spans="1:1" ht="15" customHeight="1">
      <c r="A679" s="99"/>
    </row>
    <row r="680" spans="1:1" ht="15" customHeight="1">
      <c r="A680" s="99"/>
    </row>
    <row r="681" spans="1:1" ht="15" customHeight="1">
      <c r="A681" s="99"/>
    </row>
    <row r="682" spans="1:1" ht="15" customHeight="1">
      <c r="A682" s="99"/>
    </row>
    <row r="683" spans="1:1" ht="15" customHeight="1">
      <c r="A683" s="99"/>
    </row>
    <row r="684" spans="1:1" ht="15" customHeight="1">
      <c r="A684" s="99"/>
    </row>
    <row r="685" spans="1:1" ht="15" customHeight="1">
      <c r="A685" s="99"/>
    </row>
    <row r="686" spans="1:1" ht="15" customHeight="1">
      <c r="A686" s="99"/>
    </row>
    <row r="687" spans="1:1" ht="15" customHeight="1">
      <c r="A687" s="99"/>
    </row>
    <row r="688" spans="1:1" ht="15" customHeight="1">
      <c r="A688" s="99"/>
    </row>
    <row r="689" spans="1:1" ht="15" customHeight="1">
      <c r="A689" s="99"/>
    </row>
    <row r="690" spans="1:1" ht="15" customHeight="1">
      <c r="A690" s="99"/>
    </row>
    <row r="691" spans="1:1" ht="15" customHeight="1">
      <c r="A691" s="99"/>
    </row>
    <row r="692" spans="1:1" ht="15" customHeight="1">
      <c r="A692" s="99"/>
    </row>
    <row r="693" spans="1:1" ht="15" customHeight="1">
      <c r="A693" s="99"/>
    </row>
    <row r="694" spans="1:1" ht="15" customHeight="1">
      <c r="A694" s="99"/>
    </row>
    <row r="695" spans="1:1" ht="15" customHeight="1">
      <c r="A695" s="99"/>
    </row>
    <row r="696" spans="1:1" ht="15" customHeight="1">
      <c r="A696" s="99"/>
    </row>
    <row r="697" spans="1:1" ht="15" customHeight="1">
      <c r="A697" s="99"/>
    </row>
    <row r="698" spans="1:1" ht="15" customHeight="1">
      <c r="A698" s="99"/>
    </row>
    <row r="699" spans="1:1" ht="15" customHeight="1">
      <c r="A699" s="99"/>
    </row>
    <row r="700" spans="1:1" ht="15" customHeight="1">
      <c r="A700" s="99"/>
    </row>
    <row r="701" spans="1:1" ht="15" customHeight="1">
      <c r="A701" s="99"/>
    </row>
    <row r="702" spans="1:1" ht="15" customHeight="1">
      <c r="A702" s="99"/>
    </row>
    <row r="703" spans="1:1" ht="15" customHeight="1">
      <c r="A703" s="99"/>
    </row>
    <row r="704" spans="1:1" ht="15" customHeight="1">
      <c r="A704" s="99"/>
    </row>
    <row r="705" spans="1:1" ht="15" customHeight="1">
      <c r="A705" s="99"/>
    </row>
    <row r="706" spans="1:1" ht="15" customHeight="1">
      <c r="A706" s="99"/>
    </row>
    <row r="707" spans="1:1" ht="15" customHeight="1">
      <c r="A707" s="99"/>
    </row>
    <row r="708" spans="1:1" ht="15" customHeight="1">
      <c r="A708" s="99"/>
    </row>
    <row r="709" spans="1:1" ht="15" customHeight="1">
      <c r="A709" s="99"/>
    </row>
    <row r="710" spans="1:1" ht="15" customHeight="1">
      <c r="A710" s="99"/>
    </row>
    <row r="711" spans="1:1" ht="15" customHeight="1">
      <c r="A711" s="99"/>
    </row>
    <row r="712" spans="1:1" ht="15" customHeight="1">
      <c r="A712" s="99"/>
    </row>
    <row r="713" spans="1:1" ht="15" customHeight="1">
      <c r="A713" s="99"/>
    </row>
    <row r="714" spans="1:1" ht="15" customHeight="1">
      <c r="A714" s="99"/>
    </row>
    <row r="715" spans="1:1" ht="15" customHeight="1">
      <c r="A715" s="99"/>
    </row>
    <row r="716" spans="1:1" ht="15" customHeight="1">
      <c r="A716" s="99"/>
    </row>
    <row r="717" spans="1:1" ht="15" customHeight="1">
      <c r="A717" s="99"/>
    </row>
    <row r="718" spans="1:1" ht="15" customHeight="1">
      <c r="A718" s="99"/>
    </row>
    <row r="719" spans="1:1" ht="15" customHeight="1">
      <c r="A719" s="99"/>
    </row>
    <row r="720" spans="1:1" ht="15" customHeight="1">
      <c r="A720" s="99"/>
    </row>
    <row r="721" spans="1:1" ht="15" customHeight="1">
      <c r="A721" s="99"/>
    </row>
    <row r="722" spans="1:1" ht="15" customHeight="1">
      <c r="A722" s="99"/>
    </row>
    <row r="723" spans="1:1" ht="15" customHeight="1">
      <c r="A723" s="99"/>
    </row>
    <row r="724" spans="1:1" ht="15" customHeight="1">
      <c r="A724" s="99"/>
    </row>
    <row r="725" spans="1:1" ht="15" customHeight="1">
      <c r="A725" s="99"/>
    </row>
    <row r="726" spans="1:1" ht="15" customHeight="1">
      <c r="A726" s="99"/>
    </row>
    <row r="727" spans="1:1" ht="15" customHeight="1">
      <c r="A727" s="99"/>
    </row>
    <row r="728" spans="1:1" ht="15" customHeight="1">
      <c r="A728" s="99"/>
    </row>
    <row r="729" spans="1:1" ht="15" customHeight="1">
      <c r="A729" s="99"/>
    </row>
    <row r="730" spans="1:1" ht="15" customHeight="1">
      <c r="A730" s="99"/>
    </row>
    <row r="731" spans="1:1" ht="15" customHeight="1">
      <c r="A731" s="99"/>
    </row>
    <row r="732" spans="1:1" ht="15" customHeight="1">
      <c r="A732" s="99"/>
    </row>
    <row r="733" spans="1:1" ht="15" customHeight="1">
      <c r="A733" s="99"/>
    </row>
    <row r="734" spans="1:1" ht="15" customHeight="1">
      <c r="A734" s="99"/>
    </row>
    <row r="735" spans="1:1" ht="15" customHeight="1">
      <c r="A735" s="99"/>
    </row>
    <row r="736" spans="1:1" ht="15" customHeight="1">
      <c r="A736" s="99"/>
    </row>
    <row r="737" spans="1:1" ht="15" customHeight="1">
      <c r="A737" s="99"/>
    </row>
    <row r="738" spans="1:1" ht="15" customHeight="1">
      <c r="A738" s="99"/>
    </row>
    <row r="739" spans="1:1" ht="15" customHeight="1">
      <c r="A739" s="99"/>
    </row>
    <row r="740" spans="1:1" ht="15" customHeight="1">
      <c r="A740" s="99"/>
    </row>
    <row r="741" spans="1:1" ht="15" customHeight="1">
      <c r="A741" s="99"/>
    </row>
    <row r="742" spans="1:1" ht="15" customHeight="1">
      <c r="A742" s="99"/>
    </row>
    <row r="743" spans="1:1" ht="15" customHeight="1">
      <c r="A743" s="99"/>
    </row>
    <row r="744" spans="1:1" ht="15" customHeight="1">
      <c r="A744" s="99"/>
    </row>
    <row r="745" spans="1:1" ht="15" customHeight="1">
      <c r="A745" s="99"/>
    </row>
    <row r="746" spans="1:1" ht="15" customHeight="1">
      <c r="A746" s="99"/>
    </row>
    <row r="747" spans="1:1" ht="15" customHeight="1">
      <c r="A747" s="99"/>
    </row>
    <row r="748" spans="1:1" ht="15" customHeight="1">
      <c r="A748" s="99"/>
    </row>
    <row r="749" spans="1:1" ht="15" customHeight="1">
      <c r="A749" s="99"/>
    </row>
    <row r="750" spans="1:1" ht="15" customHeight="1">
      <c r="A750" s="99"/>
    </row>
    <row r="751" spans="1:1" ht="15" customHeight="1">
      <c r="A751" s="99"/>
    </row>
    <row r="752" spans="1:1" ht="15" customHeight="1">
      <c r="A752" s="99"/>
    </row>
    <row r="753" spans="1:1" ht="15" customHeight="1">
      <c r="A753" s="99"/>
    </row>
    <row r="754" spans="1:1" ht="15" customHeight="1">
      <c r="A754" s="99"/>
    </row>
    <row r="755" spans="1:1" ht="15" customHeight="1">
      <c r="A755" s="99"/>
    </row>
    <row r="756" spans="1:1" ht="15" customHeight="1">
      <c r="A756" s="99"/>
    </row>
    <row r="757" spans="1:1" ht="15" customHeight="1">
      <c r="A757" s="99"/>
    </row>
    <row r="758" spans="1:1" ht="15" customHeight="1">
      <c r="A758" s="99"/>
    </row>
    <row r="759" spans="1:1" ht="15" customHeight="1">
      <c r="A759" s="99"/>
    </row>
    <row r="760" spans="1:1" ht="15" customHeight="1">
      <c r="A760" s="99"/>
    </row>
    <row r="761" spans="1:1" ht="15" customHeight="1">
      <c r="A761" s="99"/>
    </row>
    <row r="762" spans="1:1" ht="15" customHeight="1">
      <c r="A762" s="99"/>
    </row>
    <row r="763" spans="1:1" ht="15" customHeight="1">
      <c r="A763" s="99"/>
    </row>
    <row r="764" spans="1:1" ht="15" customHeight="1">
      <c r="A764" s="99"/>
    </row>
    <row r="765" spans="1:1" ht="15" customHeight="1">
      <c r="A765" s="99"/>
    </row>
    <row r="766" spans="1:1" ht="15" customHeight="1">
      <c r="A766" s="99"/>
    </row>
    <row r="767" spans="1:1" ht="15" customHeight="1">
      <c r="A767" s="99"/>
    </row>
    <row r="768" spans="1:1" ht="15" customHeight="1">
      <c r="A768" s="99"/>
    </row>
    <row r="769" spans="1:1" ht="15" customHeight="1">
      <c r="A769" s="99"/>
    </row>
    <row r="770" spans="1:1" ht="15" customHeight="1">
      <c r="A770" s="99"/>
    </row>
    <row r="771" spans="1:1" ht="15" customHeight="1">
      <c r="A771" s="99"/>
    </row>
    <row r="772" spans="1:1" ht="15" customHeight="1">
      <c r="A772" s="99"/>
    </row>
    <row r="773" spans="1:1" ht="15" customHeight="1">
      <c r="A773" s="99"/>
    </row>
    <row r="774" spans="1:1" ht="15" customHeight="1">
      <c r="A774" s="99"/>
    </row>
    <row r="775" spans="1:1" ht="15" customHeight="1">
      <c r="A775" s="99"/>
    </row>
    <row r="776" spans="1:1" ht="15" customHeight="1">
      <c r="A776" s="99"/>
    </row>
    <row r="777" spans="1:1" ht="15" customHeight="1">
      <c r="A777" s="99"/>
    </row>
    <row r="778" spans="1:1" ht="15" customHeight="1">
      <c r="A778" s="99"/>
    </row>
    <row r="779" spans="1:1" ht="15" customHeight="1">
      <c r="A779" s="99"/>
    </row>
    <row r="780" spans="1:1" ht="15" customHeight="1">
      <c r="A780" s="99"/>
    </row>
    <row r="781" spans="1:1" ht="15" customHeight="1">
      <c r="A781" s="99"/>
    </row>
    <row r="782" spans="1:1" ht="15" customHeight="1">
      <c r="A782" s="99"/>
    </row>
    <row r="783" spans="1:1" ht="15" customHeight="1">
      <c r="A783" s="99"/>
    </row>
    <row r="784" spans="1:1" ht="15" customHeight="1">
      <c r="A784" s="99"/>
    </row>
    <row r="785" spans="1:1" ht="15" customHeight="1">
      <c r="A785" s="99"/>
    </row>
    <row r="786" spans="1:1" ht="15" customHeight="1">
      <c r="A786" s="99"/>
    </row>
    <row r="787" spans="1:1" ht="15" customHeight="1">
      <c r="A787" s="99"/>
    </row>
    <row r="788" spans="1:1" ht="15" customHeight="1">
      <c r="A788" s="99"/>
    </row>
    <row r="789" spans="1:1" ht="15" customHeight="1">
      <c r="A789" s="99"/>
    </row>
    <row r="790" spans="1:1" ht="15" customHeight="1">
      <c r="A790" s="99"/>
    </row>
    <row r="791" spans="1:1" ht="15" customHeight="1">
      <c r="A791" s="99"/>
    </row>
    <row r="792" spans="1:1" ht="15" customHeight="1">
      <c r="A792" s="99"/>
    </row>
    <row r="793" spans="1:1" ht="15" customHeight="1">
      <c r="A793" s="99"/>
    </row>
    <row r="794" spans="1:1" ht="15" customHeight="1">
      <c r="A794" s="99"/>
    </row>
    <row r="795" spans="1:1" ht="15" customHeight="1">
      <c r="A795" s="99"/>
    </row>
    <row r="796" spans="1:1" ht="15" customHeight="1">
      <c r="A796" s="99"/>
    </row>
    <row r="797" spans="1:1" ht="15" customHeight="1">
      <c r="A797" s="99"/>
    </row>
    <row r="798" spans="1:1" ht="15" customHeight="1">
      <c r="A798" s="99"/>
    </row>
    <row r="799" spans="1:1" ht="15" customHeight="1">
      <c r="A799" s="99"/>
    </row>
    <row r="800" spans="1:1" ht="15" customHeight="1">
      <c r="A800" s="99"/>
    </row>
    <row r="801" spans="1:1" ht="15" customHeight="1">
      <c r="A801" s="99"/>
    </row>
    <row r="802" spans="1:1" ht="15" customHeight="1">
      <c r="A802" s="99"/>
    </row>
    <row r="803" spans="1:1" ht="15" customHeight="1">
      <c r="A803" s="99"/>
    </row>
    <row r="804" spans="1:1" ht="15" customHeight="1">
      <c r="A804" s="99"/>
    </row>
    <row r="805" spans="1:1" ht="15" customHeight="1">
      <c r="A805" s="99"/>
    </row>
    <row r="806" spans="1:1" ht="15" customHeight="1">
      <c r="A806" s="99"/>
    </row>
    <row r="807" spans="1:1" ht="15" customHeight="1">
      <c r="A807" s="99"/>
    </row>
    <row r="808" spans="1:1" ht="15" customHeight="1">
      <c r="A808" s="99"/>
    </row>
    <row r="809" spans="1:1" ht="15" customHeight="1">
      <c r="A809" s="99"/>
    </row>
    <row r="810" spans="1:1" ht="15" customHeight="1">
      <c r="A810" s="99"/>
    </row>
    <row r="811" spans="1:1" ht="15" customHeight="1">
      <c r="A811" s="99"/>
    </row>
    <row r="812" spans="1:1" ht="15" customHeight="1">
      <c r="A812" s="99"/>
    </row>
    <row r="813" spans="1:1" ht="15" customHeight="1">
      <c r="A813" s="99"/>
    </row>
    <row r="814" spans="1:1" ht="15" customHeight="1">
      <c r="A814" s="99"/>
    </row>
    <row r="815" spans="1:1" ht="15" customHeight="1">
      <c r="A815" s="99"/>
    </row>
    <row r="816" spans="1:1" ht="15" customHeight="1">
      <c r="A816" s="99"/>
    </row>
    <row r="817" spans="1:1" ht="15" customHeight="1">
      <c r="A817" s="99"/>
    </row>
    <row r="818" spans="1:1" ht="15" customHeight="1">
      <c r="A818" s="99"/>
    </row>
    <row r="819" spans="1:1" ht="15" customHeight="1">
      <c r="A819" s="99"/>
    </row>
    <row r="820" spans="1:1" ht="15" customHeight="1">
      <c r="A820" s="99"/>
    </row>
    <row r="821" spans="1:1" ht="15" customHeight="1">
      <c r="A821" s="99"/>
    </row>
    <row r="822" spans="1:1" ht="15" customHeight="1">
      <c r="A822" s="99"/>
    </row>
    <row r="823" spans="1:1" ht="15" customHeight="1">
      <c r="A823" s="99"/>
    </row>
    <row r="824" spans="1:1" ht="15" customHeight="1">
      <c r="A824" s="99"/>
    </row>
    <row r="825" spans="1:1" ht="15" customHeight="1">
      <c r="A825" s="99"/>
    </row>
    <row r="826" spans="1:1" ht="15" customHeight="1">
      <c r="A826" s="99"/>
    </row>
    <row r="827" spans="1:1" ht="15" customHeight="1">
      <c r="A827" s="99"/>
    </row>
    <row r="828" spans="1:1" ht="15" customHeight="1">
      <c r="A828" s="99"/>
    </row>
    <row r="829" spans="1:1" ht="15" customHeight="1">
      <c r="A829" s="99"/>
    </row>
    <row r="830" spans="1:1" ht="15" customHeight="1">
      <c r="A830" s="99"/>
    </row>
    <row r="831" spans="1:1" ht="15" customHeight="1">
      <c r="A831" s="99"/>
    </row>
    <row r="832" spans="1:1" ht="15" customHeight="1">
      <c r="A832" s="99"/>
    </row>
    <row r="833" spans="1:1" ht="15" customHeight="1">
      <c r="A833" s="99"/>
    </row>
    <row r="834" spans="1:1" ht="15" customHeight="1">
      <c r="A834" s="99"/>
    </row>
    <row r="835" spans="1:1" ht="15" customHeight="1">
      <c r="A835" s="99"/>
    </row>
    <row r="836" spans="1:1" ht="15" customHeight="1">
      <c r="A836" s="99"/>
    </row>
    <row r="837" spans="1:1" ht="15" customHeight="1">
      <c r="A837" s="99"/>
    </row>
    <row r="838" spans="1:1" ht="15" customHeight="1">
      <c r="A838" s="99"/>
    </row>
    <row r="839" spans="1:1" ht="15" customHeight="1">
      <c r="A839" s="99"/>
    </row>
    <row r="840" spans="1:1" ht="15" customHeight="1">
      <c r="A840" s="99"/>
    </row>
    <row r="841" spans="1:1" ht="15" customHeight="1">
      <c r="A841" s="99"/>
    </row>
    <row r="842" spans="1:1" ht="15" customHeight="1">
      <c r="A842" s="99"/>
    </row>
    <row r="843" spans="1:1" ht="15" customHeight="1">
      <c r="A843" s="99"/>
    </row>
    <row r="844" spans="1:1" ht="15" customHeight="1">
      <c r="A844" s="99"/>
    </row>
    <row r="845" spans="1:1" ht="15" customHeight="1">
      <c r="A845" s="99"/>
    </row>
    <row r="846" spans="1:1" ht="15" customHeight="1">
      <c r="A846" s="99"/>
    </row>
    <row r="847" spans="1:1" ht="15" customHeight="1">
      <c r="A847" s="99"/>
    </row>
    <row r="848" spans="1:1" ht="15" customHeight="1">
      <c r="A848" s="99"/>
    </row>
    <row r="849" spans="1:1" ht="15" customHeight="1">
      <c r="A849" s="99"/>
    </row>
    <row r="850" spans="1:1" ht="15" customHeight="1">
      <c r="A850" s="99"/>
    </row>
    <row r="851" spans="1:1" ht="15" customHeight="1">
      <c r="A851" s="99"/>
    </row>
    <row r="852" spans="1:1" ht="15" customHeight="1">
      <c r="A852" s="99"/>
    </row>
    <row r="853" spans="1:1" ht="15" customHeight="1">
      <c r="A853" s="99"/>
    </row>
    <row r="854" spans="1:1" ht="15" customHeight="1">
      <c r="A854" s="99"/>
    </row>
    <row r="855" spans="1:1" ht="15" customHeight="1">
      <c r="A855" s="99"/>
    </row>
    <row r="856" spans="1:1" ht="15" customHeight="1">
      <c r="A856" s="99"/>
    </row>
    <row r="857" spans="1:1" ht="15" customHeight="1">
      <c r="A857" s="99"/>
    </row>
    <row r="858" spans="1:1" ht="15" customHeight="1">
      <c r="A858" s="99"/>
    </row>
    <row r="859" spans="1:1" ht="15" customHeight="1">
      <c r="A859" s="99"/>
    </row>
    <row r="860" spans="1:1" ht="15" customHeight="1">
      <c r="A860" s="99"/>
    </row>
    <row r="861" spans="1:1" ht="15" customHeight="1">
      <c r="A861" s="99"/>
    </row>
    <row r="862" spans="1:1" ht="15" customHeight="1">
      <c r="A862" s="99"/>
    </row>
    <row r="863" spans="1:1" ht="15" customHeight="1">
      <c r="A863" s="99"/>
    </row>
    <row r="864" spans="1:1" ht="15" customHeight="1">
      <c r="A864" s="99"/>
    </row>
    <row r="865" spans="1:1" ht="15" customHeight="1">
      <c r="A865" s="99"/>
    </row>
    <row r="866" spans="1:1" ht="15" customHeight="1">
      <c r="A866" s="99"/>
    </row>
    <row r="867" spans="1:1" ht="15" customHeight="1">
      <c r="A867" s="99"/>
    </row>
    <row r="868" spans="1:1" ht="15" customHeight="1">
      <c r="A868" s="99"/>
    </row>
    <row r="869" spans="1:1" ht="15" customHeight="1">
      <c r="A869" s="99"/>
    </row>
    <row r="870" spans="1:1" ht="15" customHeight="1">
      <c r="A870" s="99"/>
    </row>
    <row r="871" spans="1:1" ht="15" customHeight="1">
      <c r="A871" s="99"/>
    </row>
    <row r="872" spans="1:1" ht="15" customHeight="1">
      <c r="A872" s="99"/>
    </row>
    <row r="873" spans="1:1" ht="15" customHeight="1">
      <c r="A873" s="99"/>
    </row>
    <row r="874" spans="1:1" ht="15" customHeight="1">
      <c r="A874" s="99"/>
    </row>
    <row r="875" spans="1:1" ht="15" customHeight="1">
      <c r="A875" s="99"/>
    </row>
    <row r="876" spans="1:1" ht="15" customHeight="1">
      <c r="A876" s="99"/>
    </row>
    <row r="877" spans="1:1" ht="15" customHeight="1">
      <c r="A877" s="99"/>
    </row>
    <row r="878" spans="1:1" ht="15" customHeight="1">
      <c r="A878" s="99"/>
    </row>
    <row r="879" spans="1:1" ht="15" customHeight="1">
      <c r="A879" s="99"/>
    </row>
    <row r="880" spans="1:1" ht="15" customHeight="1">
      <c r="A880" s="99"/>
    </row>
    <row r="881" spans="1:1" ht="15" customHeight="1">
      <c r="A881" s="99"/>
    </row>
    <row r="882" spans="1:1" ht="15" customHeight="1">
      <c r="A882" s="99"/>
    </row>
    <row r="883" spans="1:1" ht="15" customHeight="1">
      <c r="A883" s="99"/>
    </row>
    <row r="884" spans="1:1" ht="15" customHeight="1">
      <c r="A884" s="99"/>
    </row>
    <row r="885" spans="1:1" ht="15" customHeight="1">
      <c r="A885" s="99"/>
    </row>
    <row r="886" spans="1:1" ht="15" customHeight="1">
      <c r="A886" s="99"/>
    </row>
    <row r="887" spans="1:1" ht="15" customHeight="1">
      <c r="A887" s="99"/>
    </row>
    <row r="888" spans="1:1" ht="15" customHeight="1">
      <c r="A888" s="99"/>
    </row>
    <row r="889" spans="1:1" ht="15" customHeight="1">
      <c r="A889" s="99"/>
    </row>
    <row r="890" spans="1:1" ht="15" customHeight="1">
      <c r="A890" s="99"/>
    </row>
    <row r="891" spans="1:1" ht="15" customHeight="1">
      <c r="A891" s="99"/>
    </row>
    <row r="892" spans="1:1" ht="15" customHeight="1">
      <c r="A892" s="99"/>
    </row>
    <row r="893" spans="1:1" ht="15" customHeight="1">
      <c r="A893" s="99"/>
    </row>
    <row r="894" spans="1:1" ht="15" customHeight="1">
      <c r="A894" s="99"/>
    </row>
    <row r="895" spans="1:1" ht="15" customHeight="1">
      <c r="A895" s="99"/>
    </row>
    <row r="896" spans="1:1" ht="15" customHeight="1">
      <c r="A896" s="99"/>
    </row>
    <row r="897" spans="1:1" ht="15" customHeight="1">
      <c r="A897" s="99"/>
    </row>
    <row r="898" spans="1:1" ht="15" customHeight="1">
      <c r="A898" s="99"/>
    </row>
    <row r="899" spans="1:1" ht="15" customHeight="1">
      <c r="A899" s="99"/>
    </row>
    <row r="900" spans="1:1" ht="15" customHeight="1">
      <c r="A900" s="99"/>
    </row>
    <row r="901" spans="1:1" ht="15" customHeight="1">
      <c r="A901" s="99"/>
    </row>
    <row r="902" spans="1:1" ht="15" customHeight="1">
      <c r="A902" s="99"/>
    </row>
    <row r="903" spans="1:1" ht="15" customHeight="1">
      <c r="A903" s="99"/>
    </row>
    <row r="904" spans="1:1" ht="15" customHeight="1">
      <c r="A904" s="99"/>
    </row>
    <row r="905" spans="1:1" ht="15" customHeight="1">
      <c r="A905" s="99"/>
    </row>
    <row r="906" spans="1:1" ht="15" customHeight="1">
      <c r="A906" s="99"/>
    </row>
    <row r="907" spans="1:1" ht="15" customHeight="1">
      <c r="A907" s="99"/>
    </row>
    <row r="908" spans="1:1" ht="15" customHeight="1">
      <c r="A908" s="99"/>
    </row>
    <row r="909" spans="1:1" ht="15" customHeight="1">
      <c r="A909" s="99"/>
    </row>
    <row r="910" spans="1:1" ht="15" customHeight="1">
      <c r="A910" s="99"/>
    </row>
    <row r="911" spans="1:1" ht="15" customHeight="1">
      <c r="A911" s="99"/>
    </row>
    <row r="912" spans="1:1" ht="15" customHeight="1">
      <c r="A912" s="99"/>
    </row>
    <row r="913" spans="1:1" ht="15" customHeight="1">
      <c r="A913" s="99"/>
    </row>
    <row r="914" spans="1:1" ht="15" customHeight="1">
      <c r="A914" s="99"/>
    </row>
    <row r="915" spans="1:1" ht="15" customHeight="1">
      <c r="A915" s="99"/>
    </row>
    <row r="916" spans="1:1" ht="15" customHeight="1">
      <c r="A916" s="99"/>
    </row>
    <row r="917" spans="1:1" ht="15" customHeight="1">
      <c r="A917" s="99"/>
    </row>
    <row r="918" spans="1:1" ht="15" customHeight="1">
      <c r="A918" s="99"/>
    </row>
    <row r="919" spans="1:1" ht="15" customHeight="1">
      <c r="A919" s="99"/>
    </row>
    <row r="920" spans="1:1" ht="15" customHeight="1">
      <c r="A920" s="99"/>
    </row>
    <row r="921" spans="1:1" ht="15" customHeight="1">
      <c r="A921" s="99"/>
    </row>
    <row r="922" spans="1:1" ht="15" customHeight="1">
      <c r="A922" s="99"/>
    </row>
    <row r="923" spans="1:1" ht="15" customHeight="1">
      <c r="A923" s="99"/>
    </row>
    <row r="924" spans="1:1" ht="15" customHeight="1">
      <c r="A924" s="99"/>
    </row>
    <row r="925" spans="1:1" ht="15" customHeight="1">
      <c r="A925" s="99"/>
    </row>
    <row r="926" spans="1:1" ht="15" customHeight="1">
      <c r="A926" s="99"/>
    </row>
    <row r="927" spans="1:1" ht="15" customHeight="1">
      <c r="A927" s="99"/>
    </row>
    <row r="928" spans="1:1" ht="15" customHeight="1">
      <c r="A928" s="99"/>
    </row>
    <row r="929" spans="1:1" ht="15" customHeight="1">
      <c r="A929" s="99"/>
    </row>
    <row r="930" spans="1:1" ht="15" customHeight="1">
      <c r="A930" s="99"/>
    </row>
    <row r="931" spans="1:1" ht="15" customHeight="1">
      <c r="A931" s="99"/>
    </row>
    <row r="932" spans="1:1" ht="15" customHeight="1">
      <c r="A932" s="99"/>
    </row>
    <row r="933" spans="1:1" ht="15" customHeight="1">
      <c r="A933" s="99"/>
    </row>
    <row r="934" spans="1:1" ht="15" customHeight="1">
      <c r="A934" s="99"/>
    </row>
    <row r="935" spans="1:1" ht="15" customHeight="1">
      <c r="A935" s="99"/>
    </row>
    <row r="936" spans="1:1" ht="15" customHeight="1">
      <c r="A936" s="99"/>
    </row>
    <row r="937" spans="1:1" ht="15" customHeight="1">
      <c r="A937" s="99"/>
    </row>
    <row r="938" spans="1:1" ht="15" customHeight="1">
      <c r="A938" s="99"/>
    </row>
    <row r="939" spans="1:1" ht="15" customHeight="1">
      <c r="A939" s="99"/>
    </row>
    <row r="940" spans="1:1" ht="15" customHeight="1">
      <c r="A940" s="99"/>
    </row>
    <row r="941" spans="1:1" ht="15" customHeight="1">
      <c r="A941" s="99"/>
    </row>
    <row r="942" spans="1:1" ht="15" customHeight="1">
      <c r="A942" s="99"/>
    </row>
    <row r="943" spans="1:1" ht="15" customHeight="1">
      <c r="A943" s="99"/>
    </row>
    <row r="944" spans="1:1" ht="15" customHeight="1">
      <c r="A944" s="99"/>
    </row>
    <row r="945" spans="1:1" ht="15" customHeight="1">
      <c r="A945" s="99"/>
    </row>
    <row r="946" spans="1:1" ht="15" customHeight="1">
      <c r="A946" s="99"/>
    </row>
    <row r="947" spans="1:1" ht="15" customHeight="1">
      <c r="A947" s="99"/>
    </row>
    <row r="948" spans="1:1" ht="15" customHeight="1">
      <c r="A948" s="99"/>
    </row>
    <row r="949" spans="1:1" ht="15" customHeight="1">
      <c r="A949" s="99"/>
    </row>
    <row r="950" spans="1:1" ht="15" customHeight="1">
      <c r="A950" s="99"/>
    </row>
    <row r="951" spans="1:1" ht="15" customHeight="1">
      <c r="A951" s="99"/>
    </row>
    <row r="952" spans="1:1" ht="15" customHeight="1">
      <c r="A952" s="99"/>
    </row>
    <row r="953" spans="1:1" ht="15" customHeight="1">
      <c r="A953" s="99"/>
    </row>
    <row r="954" spans="1:1" ht="15" customHeight="1">
      <c r="A954" s="99"/>
    </row>
    <row r="955" spans="1:1" ht="15" customHeight="1">
      <c r="A955" s="99"/>
    </row>
    <row r="956" spans="1:1" ht="15" customHeight="1">
      <c r="A956" s="99"/>
    </row>
    <row r="957" spans="1:1" ht="15" customHeight="1">
      <c r="A957" s="99"/>
    </row>
    <row r="958" spans="1:1" ht="15" customHeight="1">
      <c r="A958" s="99"/>
    </row>
    <row r="959" spans="1:1" ht="15" customHeight="1">
      <c r="A959" s="99"/>
    </row>
    <row r="960" spans="1:1" ht="15" customHeight="1">
      <c r="A960" s="99"/>
    </row>
    <row r="961" spans="1:1" ht="15" customHeight="1">
      <c r="A961" s="99"/>
    </row>
    <row r="962" spans="1:1" ht="15" customHeight="1">
      <c r="A962" s="99"/>
    </row>
    <row r="963" spans="1:1" ht="15" customHeight="1">
      <c r="A963" s="99"/>
    </row>
    <row r="964" spans="1:1" ht="15" customHeight="1">
      <c r="A964" s="99"/>
    </row>
    <row r="965" spans="1:1" ht="15" customHeight="1">
      <c r="A965" s="99"/>
    </row>
    <row r="966" spans="1:1" ht="15" customHeight="1">
      <c r="A966" s="99"/>
    </row>
    <row r="967" spans="1:1" ht="15" customHeight="1">
      <c r="A967" s="99"/>
    </row>
    <row r="968" spans="1:1" ht="15" customHeight="1">
      <c r="A968" s="99"/>
    </row>
    <row r="969" spans="1:1" ht="15" customHeight="1">
      <c r="A969" s="99"/>
    </row>
    <row r="970" spans="1:1" ht="15" customHeight="1">
      <c r="A970" s="99"/>
    </row>
    <row r="971" spans="1:1" ht="15" customHeight="1">
      <c r="A971" s="99"/>
    </row>
    <row r="972" spans="1:1" ht="15" customHeight="1">
      <c r="A972" s="99"/>
    </row>
    <row r="973" spans="1:1" ht="15" customHeight="1">
      <c r="A973" s="99"/>
    </row>
    <row r="974" spans="1:1" ht="15" customHeight="1">
      <c r="A974" s="99"/>
    </row>
    <row r="975" spans="1:1" ht="15" customHeight="1">
      <c r="A975" s="99"/>
    </row>
    <row r="976" spans="1:1" ht="15" customHeight="1">
      <c r="A976" s="99"/>
    </row>
    <row r="977" spans="1:1" ht="15" customHeight="1">
      <c r="A977" s="99"/>
    </row>
    <row r="978" spans="1:1" ht="15" customHeight="1">
      <c r="A978" s="99"/>
    </row>
    <row r="979" spans="1:1" ht="15" customHeight="1">
      <c r="A979" s="99"/>
    </row>
    <row r="980" spans="1:1" ht="15" customHeight="1">
      <c r="A980" s="99"/>
    </row>
    <row r="981" spans="1:1" ht="15" customHeight="1">
      <c r="A981" s="99"/>
    </row>
    <row r="982" spans="1:1" ht="15" customHeight="1">
      <c r="A982" s="99"/>
    </row>
    <row r="983" spans="1:1" ht="15" customHeight="1">
      <c r="A983" s="99"/>
    </row>
    <row r="984" spans="1:1" ht="15" customHeight="1">
      <c r="A984" s="99"/>
    </row>
    <row r="985" spans="1:1" ht="15" customHeight="1">
      <c r="A985" s="99"/>
    </row>
    <row r="986" spans="1:1" ht="15" customHeight="1">
      <c r="A986" s="99"/>
    </row>
    <row r="987" spans="1:1" ht="15" customHeight="1">
      <c r="A987" s="99"/>
    </row>
    <row r="988" spans="1:1" ht="15" customHeight="1">
      <c r="A988" s="99"/>
    </row>
    <row r="989" spans="1:1" ht="15" customHeight="1">
      <c r="A989" s="99"/>
    </row>
    <row r="990" spans="1:1" ht="15" customHeight="1">
      <c r="A990" s="99"/>
    </row>
    <row r="991" spans="1:1" ht="15" customHeight="1">
      <c r="A991" s="99"/>
    </row>
    <row r="992" spans="1:1" ht="15" customHeight="1">
      <c r="A992" s="99"/>
    </row>
    <row r="993" spans="1:1" ht="15" customHeight="1">
      <c r="A993" s="99"/>
    </row>
    <row r="994" spans="1:1" ht="15" customHeight="1">
      <c r="A994" s="99"/>
    </row>
    <row r="995" spans="1:1" ht="15" customHeight="1">
      <c r="A995" s="99"/>
    </row>
    <row r="996" spans="1:1" ht="15" customHeight="1">
      <c r="A996" s="99"/>
    </row>
    <row r="997" spans="1:1" ht="15" customHeight="1">
      <c r="A997" s="99"/>
    </row>
    <row r="998" spans="1:1" ht="15" customHeight="1">
      <c r="A998" s="99"/>
    </row>
    <row r="999" spans="1:1" ht="15" customHeight="1">
      <c r="A999" s="99"/>
    </row>
    <row r="1000" spans="1:1" ht="15" customHeight="1">
      <c r="A1000" s="99"/>
    </row>
  </sheetData>
  <mergeCells count="42">
    <mergeCell ref="A1:I1"/>
    <mergeCell ref="J1:T1"/>
    <mergeCell ref="A2:T2"/>
    <mergeCell ref="V2:AB2"/>
    <mergeCell ref="A3:T3"/>
    <mergeCell ref="R5:S5"/>
    <mergeCell ref="T5:T10"/>
    <mergeCell ref="A5:A10"/>
    <mergeCell ref="A11:A16"/>
    <mergeCell ref="A17:A22"/>
    <mergeCell ref="A23:A28"/>
    <mergeCell ref="A29:A34"/>
    <mergeCell ref="A35:A40"/>
    <mergeCell ref="A41:A46"/>
    <mergeCell ref="T11:T16"/>
    <mergeCell ref="T17:T22"/>
    <mergeCell ref="T23:T28"/>
    <mergeCell ref="T29:T34"/>
    <mergeCell ref="T35:T40"/>
    <mergeCell ref="T41:T46"/>
    <mergeCell ref="T47:T52"/>
    <mergeCell ref="A89:A94"/>
    <mergeCell ref="A95:A100"/>
    <mergeCell ref="A101:A106"/>
    <mergeCell ref="A47:A52"/>
    <mergeCell ref="A53:A58"/>
    <mergeCell ref="A59:A64"/>
    <mergeCell ref="A65:A70"/>
    <mergeCell ref="A71:A76"/>
    <mergeCell ref="A77:A82"/>
    <mergeCell ref="A83:A88"/>
    <mergeCell ref="T95:T100"/>
    <mergeCell ref="T101:T106"/>
    <mergeCell ref="A107:V107"/>
    <mergeCell ref="A108:J108"/>
    <mergeCell ref="T53:T58"/>
    <mergeCell ref="T59:T64"/>
    <mergeCell ref="T65:T70"/>
    <mergeCell ref="T71:T76"/>
    <mergeCell ref="T77:T82"/>
    <mergeCell ref="T83:T88"/>
    <mergeCell ref="T89:T94"/>
  </mergeCells>
  <phoneticPr fontId="21" type="noConversion"/>
  <pageMargins left="0" right="0" top="0.78740157480314965" bottom="0" header="0" footer="0"/>
  <pageSetup paperSize="9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>
      <selection activeCell="K26" sqref="J24:K26"/>
    </sheetView>
  </sheetViews>
  <sheetFormatPr defaultColWidth="11.19921875" defaultRowHeight="15" customHeight="1"/>
  <cols>
    <col min="1" max="1" width="6.09765625" customWidth="1"/>
    <col min="2" max="2" width="5" customWidth="1"/>
    <col min="3" max="3" width="6.796875" customWidth="1"/>
    <col min="4" max="4" width="8" customWidth="1"/>
    <col min="5" max="5" width="8.5" customWidth="1"/>
    <col min="6" max="6" width="23.5" customWidth="1"/>
    <col min="7" max="7" width="12.3984375" customWidth="1"/>
    <col min="8" max="8" width="23.69921875" customWidth="1"/>
    <col min="9" max="9" width="4.3984375" customWidth="1"/>
    <col min="10" max="10" width="7.69921875" customWidth="1"/>
    <col min="11" max="11" width="6.5" customWidth="1"/>
    <col min="12" max="12" width="19.796875" customWidth="1"/>
    <col min="13" max="13" width="7.69921875" customWidth="1"/>
    <col min="14" max="20" width="3.69921875" customWidth="1"/>
    <col min="21" max="26" width="6.796875" customWidth="1"/>
  </cols>
  <sheetData>
    <row r="1" spans="1:26" ht="15" customHeight="1">
      <c r="A1" s="99"/>
      <c r="B1" s="101">
        <v>111</v>
      </c>
      <c r="C1" s="102" t="s">
        <v>245</v>
      </c>
      <c r="D1" s="102" t="s">
        <v>296</v>
      </c>
      <c r="E1" s="102" t="s">
        <v>247</v>
      </c>
      <c r="F1" s="102" t="s">
        <v>248</v>
      </c>
      <c r="G1" s="102" t="s">
        <v>6</v>
      </c>
      <c r="H1" s="103"/>
      <c r="I1" s="102" t="s">
        <v>439</v>
      </c>
      <c r="J1" s="102"/>
      <c r="K1" s="102"/>
      <c r="L1" s="102"/>
      <c r="M1" s="102"/>
      <c r="N1" s="2"/>
      <c r="O1" s="2"/>
      <c r="P1" s="2"/>
      <c r="Q1" s="2"/>
      <c r="R1" s="2"/>
      <c r="S1" s="2"/>
      <c r="T1" s="2"/>
    </row>
    <row r="2" spans="1:26" ht="15" customHeight="1">
      <c r="A2" s="104" t="s">
        <v>5</v>
      </c>
      <c r="B2" s="212" t="s">
        <v>6</v>
      </c>
      <c r="C2" s="213" t="s">
        <v>14</v>
      </c>
      <c r="D2" s="213" t="s">
        <v>249</v>
      </c>
      <c r="E2" s="214" t="s">
        <v>16</v>
      </c>
      <c r="F2" s="215" t="s">
        <v>250</v>
      </c>
      <c r="G2" s="136" t="s">
        <v>17</v>
      </c>
      <c r="H2" s="215" t="s">
        <v>251</v>
      </c>
      <c r="I2" s="136" t="s">
        <v>19</v>
      </c>
      <c r="J2" s="215" t="s">
        <v>253</v>
      </c>
      <c r="K2" s="136" t="s">
        <v>20</v>
      </c>
      <c r="L2" s="215" t="s">
        <v>254</v>
      </c>
      <c r="M2" s="214" t="s">
        <v>21</v>
      </c>
      <c r="N2" s="136" t="s">
        <v>7</v>
      </c>
      <c r="O2" s="136" t="s">
        <v>8</v>
      </c>
      <c r="P2" s="136" t="s">
        <v>9</v>
      </c>
      <c r="Q2" s="136" t="s">
        <v>10</v>
      </c>
      <c r="R2" s="136" t="s">
        <v>11</v>
      </c>
      <c r="S2" s="136" t="s">
        <v>12</v>
      </c>
      <c r="T2" s="136" t="s">
        <v>13</v>
      </c>
    </row>
    <row r="3" spans="1:26" ht="15" customHeight="1">
      <c r="A3" s="111" t="s">
        <v>297</v>
      </c>
      <c r="B3" s="102" t="str">
        <f>'i-l葷食國小'!B5</f>
        <v>i4</v>
      </c>
      <c r="C3" s="102" t="str">
        <f>'i-l葷食國小'!J5</f>
        <v>糙米飯</v>
      </c>
      <c r="D3" s="112" t="str">
        <f>'i-l葷食國小'!W5</f>
        <v xml:space="preserve">米 糙米   </v>
      </c>
      <c r="E3" s="102" t="str">
        <f>'i-l葷食國小'!L5</f>
        <v>咖哩雞</v>
      </c>
      <c r="F3" s="102" t="str">
        <f>'i-l葷食國小'!X5</f>
        <v>肉雞 馬鈴薯 胡蘿蔔 洋蔥 咖哩粉</v>
      </c>
      <c r="G3" s="102" t="str">
        <f>'i-l葷食國小'!N5</f>
        <v>火腿玉菜</v>
      </c>
      <c r="H3" s="112" t="str">
        <f>'i-l葷食國小'!Y5</f>
        <v xml:space="preserve">甘藍 火腿 大蒜  </v>
      </c>
      <c r="I3" s="102" t="str">
        <f>'i-l葷食國小'!P5</f>
        <v>時蔬</v>
      </c>
      <c r="J3" s="112" t="str">
        <f>'i-l葷食國小'!Z5</f>
        <v xml:space="preserve">蔬菜 大蒜   </v>
      </c>
      <c r="K3" s="102" t="str">
        <f>'i-l葷食國小'!R5</f>
        <v>花豆甜湯</v>
      </c>
      <c r="L3" s="112" t="str">
        <f>'i-l葷食國小'!AA5</f>
        <v xml:space="preserve">花豆 二砂糖   </v>
      </c>
      <c r="M3" s="102" t="s">
        <v>30</v>
      </c>
      <c r="N3" s="2">
        <f>'i-l葷食國小'!C5</f>
        <v>5.6</v>
      </c>
      <c r="O3" s="2">
        <f>'i-l葷食國小'!D5</f>
        <v>2.6</v>
      </c>
      <c r="P3" s="2">
        <f>'i-l葷食國小'!E5</f>
        <v>1.6</v>
      </c>
      <c r="Q3" s="2">
        <f>'i-l葷食國小'!F5</f>
        <v>3</v>
      </c>
      <c r="R3" s="2">
        <f>'i-l葷食國小'!G5</f>
        <v>0</v>
      </c>
      <c r="S3" s="2">
        <f>'i-l葷食國小'!H5</f>
        <v>0</v>
      </c>
      <c r="T3" s="113">
        <f>'i-l葷食國小'!I5</f>
        <v>762</v>
      </c>
    </row>
    <row r="4" spans="1:26" ht="15" customHeight="1">
      <c r="A4" s="111" t="s">
        <v>298</v>
      </c>
      <c r="B4" s="102" t="str">
        <f>'i-l葷食國小'!B11</f>
        <v>i5</v>
      </c>
      <c r="C4" s="102" t="str">
        <f>'i-l葷食國小'!J11</f>
        <v>燕麥飯</v>
      </c>
      <c r="D4" s="114" t="str">
        <f>'i-l葷食國小'!W11</f>
        <v xml:space="preserve">米 燕麥   </v>
      </c>
      <c r="E4" s="102" t="str">
        <f>'i-l葷食國小'!L11</f>
        <v>筍干燒肉</v>
      </c>
      <c r="F4" s="102" t="str">
        <f>'i-l葷食國小'!X11</f>
        <v xml:space="preserve">豬後腿肉 麻竹筍干 大蒜  </v>
      </c>
      <c r="G4" s="102" t="str">
        <f>'i-l葷食國小'!N11</f>
        <v>鮮燴時蔬</v>
      </c>
      <c r="H4" s="112" t="str">
        <f>'i-l葷食國小'!Y11</f>
        <v>玉米筍 鵪鶉蛋 秀珍菇 胡蘿蔔 大蒜</v>
      </c>
      <c r="I4" s="102" t="str">
        <f>'i-l葷食國小'!P11</f>
        <v>時蔬</v>
      </c>
      <c r="J4" s="112" t="str">
        <f>'i-l葷食國小'!Z11</f>
        <v xml:space="preserve">蔬菜 大蒜   </v>
      </c>
      <c r="K4" s="102" t="str">
        <f>'i-l葷食國小'!R11</f>
        <v>味噌豆皮湯</v>
      </c>
      <c r="L4" s="112" t="str">
        <f>'i-l葷食國小'!AA11</f>
        <v xml:space="preserve">豆皮 味噌 柴魚片  </v>
      </c>
      <c r="M4" s="102" t="s">
        <v>52</v>
      </c>
      <c r="N4" s="2">
        <f>'i-l葷食國小'!C11</f>
        <v>5.2</v>
      </c>
      <c r="O4" s="2">
        <f>'i-l葷食國小'!D11</f>
        <v>2.2000000000000002</v>
      </c>
      <c r="P4" s="2">
        <f>'i-l葷食國小'!E11</f>
        <v>1.5</v>
      </c>
      <c r="Q4" s="2">
        <f>'i-l葷食國小'!F11</f>
        <v>3</v>
      </c>
      <c r="R4" s="2">
        <f>'i-l葷食國小'!G11</f>
        <v>0</v>
      </c>
      <c r="S4" s="2">
        <f>'i-l葷食國小'!H11</f>
        <v>0</v>
      </c>
      <c r="T4" s="113">
        <f>'i-l葷食國小'!I11</f>
        <v>702</v>
      </c>
    </row>
    <row r="5" spans="1:26" ht="15" customHeight="1">
      <c r="A5" s="99" t="s">
        <v>299</v>
      </c>
      <c r="B5" s="102" t="str">
        <f>'i-l葷食國小'!B17</f>
        <v>j1</v>
      </c>
      <c r="C5" s="102" t="str">
        <f>'i-l葷食國小'!J17</f>
        <v>白米飯</v>
      </c>
      <c r="D5" s="114" t="str">
        <f>'i-l葷食國小'!W17</f>
        <v xml:space="preserve">米    </v>
      </c>
      <c r="E5" s="102" t="str">
        <f>'i-l葷食國小'!L17</f>
        <v>茄汁肉絲</v>
      </c>
      <c r="F5" s="102" t="str">
        <f>'i-l葷食國小'!X17</f>
        <v>豬後腿肉 馬鈴薯 大番茄 大蒜 番茄醬</v>
      </c>
      <c r="G5" s="102" t="str">
        <f>'i-l葷食國小'!N17</f>
        <v>吻仔魚炒蛋</v>
      </c>
      <c r="H5" s="112" t="str">
        <f>'i-l葷食國小'!Y17</f>
        <v xml:space="preserve">雞蛋 吻仔魚(加工) 大蒜 胡蘿蔔 </v>
      </c>
      <c r="I5" s="102" t="str">
        <f>'i-l葷食國小'!P17</f>
        <v>時蔬</v>
      </c>
      <c r="J5" s="112" t="str">
        <f>'i-l葷食國小'!Z17</f>
        <v xml:space="preserve">蔬菜 大蒜   </v>
      </c>
      <c r="K5" s="102" t="str">
        <f>'i-l葷食國小'!R17</f>
        <v>金針湯</v>
      </c>
      <c r="L5" s="112" t="str">
        <f>'i-l葷食國小'!AA17</f>
        <v xml:space="preserve">金針菜乾 豬大排 薑 榨菜 </v>
      </c>
      <c r="M5" s="102" t="s">
        <v>72</v>
      </c>
      <c r="N5" s="2">
        <f>'i-l葷食國小'!C17</f>
        <v>5.2</v>
      </c>
      <c r="O5" s="2">
        <f>'i-l葷食國小'!D17</f>
        <v>3.7</v>
      </c>
      <c r="P5" s="2">
        <f>'i-l葷食國小'!E17</f>
        <v>1.8</v>
      </c>
      <c r="Q5" s="2">
        <f>'i-l葷食國小'!F17</f>
        <v>3</v>
      </c>
      <c r="R5" s="2">
        <f>'i-l葷食國小'!G17</f>
        <v>0</v>
      </c>
      <c r="S5" s="2">
        <f>'i-l葷食國小'!H17</f>
        <v>0</v>
      </c>
      <c r="T5" s="113">
        <f>'i-l葷食國小'!I17</f>
        <v>822</v>
      </c>
    </row>
    <row r="6" spans="1:26" ht="15" customHeight="1">
      <c r="A6" s="99" t="s">
        <v>300</v>
      </c>
      <c r="B6" s="102" t="str">
        <f>'i-l葷食國小'!B23</f>
        <v>j2</v>
      </c>
      <c r="C6" s="102" t="str">
        <f>'i-l葷食國小'!J23</f>
        <v>糙米飯</v>
      </c>
      <c r="D6" s="114" t="str">
        <f>'i-l葷食國小'!W23</f>
        <v xml:space="preserve">米 糙米   </v>
      </c>
      <c r="E6" s="102" t="str">
        <f>'i-l葷食國小'!L23</f>
        <v>醬瓜燒雞</v>
      </c>
      <c r="F6" s="102" t="str">
        <f>'i-l葷食國小'!X23</f>
        <v xml:space="preserve">肉雞 醃漬花胡瓜 大蒜  </v>
      </c>
      <c r="G6" s="102" t="str">
        <f>'i-l葷食國小'!N23</f>
        <v>肉絲白菜</v>
      </c>
      <c r="H6" s="112" t="str">
        <f>'i-l葷食國小'!Y23</f>
        <v xml:space="preserve">結球白菜 豬後腿肉 胡蘿蔔 大蒜 </v>
      </c>
      <c r="I6" s="102" t="str">
        <f>'i-l葷食國小'!P23</f>
        <v>時蔬</v>
      </c>
      <c r="J6" s="112" t="str">
        <f>'i-l葷食國小'!Z23</f>
        <v xml:space="preserve">蔬菜 大蒜   </v>
      </c>
      <c r="K6" s="102" t="str">
        <f>'i-l葷食國小'!R23</f>
        <v>海芽蛋花湯</v>
      </c>
      <c r="L6" s="112" t="str">
        <f>'i-l葷食國小'!AA23</f>
        <v xml:space="preserve">乾海帶 雞蛋 薑  </v>
      </c>
      <c r="M6" s="102" t="s">
        <v>90</v>
      </c>
      <c r="N6" s="2">
        <f>'i-l葷食國小'!C23</f>
        <v>5</v>
      </c>
      <c r="O6" s="2">
        <f>'i-l葷食國小'!D23</f>
        <v>2.9</v>
      </c>
      <c r="P6" s="2">
        <f>'i-l葷食國小'!E23</f>
        <v>1.9</v>
      </c>
      <c r="Q6" s="2">
        <f>'i-l葷食國小'!F23</f>
        <v>3</v>
      </c>
      <c r="R6" s="2">
        <f>'i-l葷食國小'!G23</f>
        <v>0</v>
      </c>
      <c r="S6" s="2">
        <f>'i-l葷食國小'!H23</f>
        <v>0</v>
      </c>
      <c r="T6" s="113">
        <f>'i-l葷食國小'!I23</f>
        <v>750</v>
      </c>
    </row>
    <row r="7" spans="1:26" ht="15" customHeight="1">
      <c r="A7" s="99" t="s">
        <v>301</v>
      </c>
      <c r="B7" s="102" t="str">
        <f>'i-l葷食國小'!B29</f>
        <v>j3</v>
      </c>
      <c r="C7" s="102" t="str">
        <f>'i-l葷食國小'!J29</f>
        <v>刈包特餐</v>
      </c>
      <c r="D7" s="114" t="str">
        <f>'i-l葷食國小'!W29</f>
        <v xml:space="preserve">刈包    </v>
      </c>
      <c r="E7" s="102" t="str">
        <f>'i-l葷食國小'!L29</f>
        <v>香滷肉排</v>
      </c>
      <c r="F7" s="102" t="str">
        <f>'i-l葷食國小'!X29</f>
        <v xml:space="preserve">肉排 滷包   </v>
      </c>
      <c r="G7" s="102" t="str">
        <f>'i-l葷食國小'!N29</f>
        <v>酸菜麵腸</v>
      </c>
      <c r="H7" s="112" t="str">
        <f>'i-l葷食國小'!Y29</f>
        <v xml:space="preserve">酸菜 麵腸 大蒜  </v>
      </c>
      <c r="I7" s="102" t="str">
        <f>'i-l葷食國小'!P29</f>
        <v>時蔬</v>
      </c>
      <c r="J7" s="112" t="str">
        <f>'i-l葷食國小'!Z29</f>
        <v xml:space="preserve">蔬菜 大蒜   </v>
      </c>
      <c r="K7" s="102" t="str">
        <f>'i-l葷食國小'!R29</f>
        <v>糙米粥</v>
      </c>
      <c r="L7" s="112" t="str">
        <f>'i-l葷食國小'!AA29</f>
        <v>雞蛋 糙米 胡蘿蔔 乾香菇 時瓜</v>
      </c>
      <c r="M7" s="102" t="s">
        <v>52</v>
      </c>
      <c r="N7" s="2">
        <f>'i-l葷食國小'!C29</f>
        <v>3.3</v>
      </c>
      <c r="O7" s="2">
        <f>'i-l葷食國小'!D29</f>
        <v>2.8</v>
      </c>
      <c r="P7" s="2">
        <f>'i-l葷食國小'!E29</f>
        <v>1.3</v>
      </c>
      <c r="Q7" s="2">
        <f>'i-l葷食國小'!F29</f>
        <v>3</v>
      </c>
      <c r="R7" s="2">
        <f>'i-l葷食國小'!G29</f>
        <v>0</v>
      </c>
      <c r="S7" s="2">
        <f>'i-l葷食國小'!H29</f>
        <v>0</v>
      </c>
      <c r="T7" s="113">
        <f>'i-l葷食國小'!I29</f>
        <v>609</v>
      </c>
    </row>
    <row r="8" spans="1:26" ht="15" customHeight="1">
      <c r="A8" s="99" t="s">
        <v>302</v>
      </c>
      <c r="B8" s="102" t="str">
        <f>'i-l葷食國小'!B35</f>
        <v>j4</v>
      </c>
      <c r="C8" s="102" t="str">
        <f>'i-l葷食國小'!J35</f>
        <v>糙米飯</v>
      </c>
      <c r="D8" s="114" t="str">
        <f>'i-l葷食國小'!W35</f>
        <v xml:space="preserve">米 糙米   </v>
      </c>
      <c r="E8" s="102" t="str">
        <f>'i-l葷食國小'!L35</f>
        <v>豆瓣魚丁</v>
      </c>
      <c r="F8" s="102" t="str">
        <f>'i-l葷食國小'!X35</f>
        <v>鮮魚丁 白蘿蔔 胡蘿蔔 大蒜 豆瓣醬</v>
      </c>
      <c r="G8" s="102" t="str">
        <f>'i-l葷食國小'!N35</f>
        <v>筍干油腐</v>
      </c>
      <c r="H8" s="112" t="str">
        <f>'i-l葷食國小'!Y35</f>
        <v xml:space="preserve">麻竹筍干 四角油豆腐 大蒜  </v>
      </c>
      <c r="I8" s="102" t="str">
        <f>'i-l葷食國小'!P35</f>
        <v>時蔬</v>
      </c>
      <c r="J8" s="112" t="str">
        <f>'i-l葷食國小'!Z35</f>
        <v xml:space="preserve">蔬菜 大蒜   </v>
      </c>
      <c r="K8" s="102" t="str">
        <f>'i-l葷食國小'!R35</f>
        <v>仙草甜湯</v>
      </c>
      <c r="L8" s="112" t="str">
        <f>'i-l葷食國小'!AA35</f>
        <v xml:space="preserve">仙草凍 二砂糖   </v>
      </c>
      <c r="M8" s="102" t="s">
        <v>115</v>
      </c>
      <c r="N8" s="2">
        <f>'i-l葷食國小'!C35</f>
        <v>5</v>
      </c>
      <c r="O8" s="2">
        <f>'i-l葷食國小'!D35</f>
        <v>2.4</v>
      </c>
      <c r="P8" s="2">
        <f>'i-l葷食國小'!E35</f>
        <v>1.3</v>
      </c>
      <c r="Q8" s="2">
        <f>'i-l葷食國小'!F35</f>
        <v>3</v>
      </c>
      <c r="R8" s="2">
        <f>'i-l葷食國小'!G35</f>
        <v>0</v>
      </c>
      <c r="S8" s="2">
        <f>'i-l葷食國小'!H35</f>
        <v>0</v>
      </c>
      <c r="T8" s="113">
        <f>'i-l葷食國小'!I35</f>
        <v>698</v>
      </c>
    </row>
    <row r="9" spans="1:26" ht="15" customHeight="1">
      <c r="A9" s="99" t="s">
        <v>303</v>
      </c>
      <c r="B9" s="102" t="str">
        <f>'i-l葷食國小'!B41</f>
        <v>j5</v>
      </c>
      <c r="C9" s="102" t="str">
        <f>'i-l葷食國小'!J41</f>
        <v>芝麻飯</v>
      </c>
      <c r="D9" s="114" t="str">
        <f>'i-l葷食國小'!W41</f>
        <v xml:space="preserve">米 芝麻(熟)   </v>
      </c>
      <c r="E9" s="102" t="str">
        <f>'i-l葷食國小'!L41</f>
        <v>泡菜燒肉</v>
      </c>
      <c r="F9" s="102" t="str">
        <f>'i-l葷食國小'!X41</f>
        <v xml:space="preserve">豬後腿肉 韓式泡菜 甘藍 大蒜 </v>
      </c>
      <c r="G9" s="102" t="str">
        <f>'i-l葷食國小'!N41</f>
        <v>魚香豆干</v>
      </c>
      <c r="H9" s="112" t="str">
        <f>'i-l葷食國小'!Y41</f>
        <v xml:space="preserve">小魚干 豆干 油花生 大蒜 </v>
      </c>
      <c r="I9" s="102" t="str">
        <f>'i-l葷食國小'!P41</f>
        <v>時蔬</v>
      </c>
      <c r="J9" s="112" t="str">
        <f>'i-l葷食國小'!Z41</f>
        <v xml:space="preserve">蔬菜 大蒜   </v>
      </c>
      <c r="K9" s="102" t="str">
        <f>'i-l葷食國小'!R41</f>
        <v>冬瓜湯</v>
      </c>
      <c r="L9" s="112" t="str">
        <f>'i-l葷食國小'!AA41</f>
        <v xml:space="preserve">冬瓜 薑 貢丸  </v>
      </c>
      <c r="M9" s="102" t="s">
        <v>128</v>
      </c>
      <c r="N9" s="2">
        <f>'i-l葷食國小'!C41</f>
        <v>5</v>
      </c>
      <c r="O9" s="2">
        <f>'i-l葷食國小'!D41</f>
        <v>3.8</v>
      </c>
      <c r="P9" s="2">
        <f>'i-l葷食國小'!E41</f>
        <v>2.2000000000000002</v>
      </c>
      <c r="Q9" s="2">
        <f>'i-l葷食國小'!F41</f>
        <v>3</v>
      </c>
      <c r="R9" s="2">
        <f>'i-l葷食國小'!G41</f>
        <v>0</v>
      </c>
      <c r="S9" s="2">
        <f>'i-l葷食國小'!H41</f>
        <v>0</v>
      </c>
      <c r="T9" s="113">
        <f>'i-l葷食國小'!I41</f>
        <v>834</v>
      </c>
    </row>
    <row r="10" spans="1:26" ht="15" customHeight="1">
      <c r="A10" s="99" t="s">
        <v>304</v>
      </c>
      <c r="B10" s="115" t="str">
        <f>'i-l葷食國小'!B47</f>
        <v>k1</v>
      </c>
      <c r="C10" s="115" t="str">
        <f>'i-l葷食國小'!J47</f>
        <v>白米飯</v>
      </c>
      <c r="D10" s="116" t="str">
        <f>'i-l葷食國小'!W47</f>
        <v xml:space="preserve">米    </v>
      </c>
      <c r="E10" s="115" t="str">
        <f>'i-l葷食國小'!L47</f>
        <v>紅燒雞翅</v>
      </c>
      <c r="F10" s="115" t="str">
        <f>'i-l葷食國小'!X47</f>
        <v xml:space="preserve">三節翅 滷包   </v>
      </c>
      <c r="G10" s="115" t="str">
        <f>'i-l葷食國小'!N47</f>
        <v>鮮菇豆腐</v>
      </c>
      <c r="H10" s="117" t="str">
        <f>'i-l葷食國小'!Y47</f>
        <v>豆腐 鴻喜菇 乾香菇 大蒜 甜椒</v>
      </c>
      <c r="I10" s="115" t="str">
        <f>'i-l葷食國小'!P47</f>
        <v>時蔬</v>
      </c>
      <c r="J10" s="117" t="str">
        <f>'i-l葷食國小'!Z47</f>
        <v xml:space="preserve">蔬菜 大蒜   </v>
      </c>
      <c r="K10" s="115" t="str">
        <f>'i-l葷食國小'!R47</f>
        <v>味噌湯</v>
      </c>
      <c r="L10" s="117" t="str">
        <f>'i-l葷食國小'!AA47</f>
        <v xml:space="preserve">乾裙帶菜 味噌 薑 柴魚片 </v>
      </c>
      <c r="M10" s="115" t="s">
        <v>142</v>
      </c>
      <c r="N10" s="118">
        <f>'i-l葷食國小'!C47</f>
        <v>5</v>
      </c>
      <c r="O10" s="118">
        <f>'i-l葷食國小'!D47</f>
        <v>2.9</v>
      </c>
      <c r="P10" s="118">
        <f>'i-l葷食國小'!E47</f>
        <v>1</v>
      </c>
      <c r="Q10" s="118">
        <f>'i-l葷食國小'!F47</f>
        <v>2</v>
      </c>
      <c r="R10" s="118">
        <f>'i-l葷食國小'!G47</f>
        <v>0</v>
      </c>
      <c r="S10" s="118">
        <f>'i-l葷食國小'!H47</f>
        <v>0</v>
      </c>
      <c r="T10" s="119">
        <f>'i-l葷食國小'!I47</f>
        <v>682.5</v>
      </c>
      <c r="U10" s="120"/>
      <c r="V10" s="120"/>
      <c r="W10" s="120"/>
      <c r="X10" s="120"/>
      <c r="Y10" s="120"/>
      <c r="Z10" s="120"/>
    </row>
    <row r="11" spans="1:26" ht="15" customHeight="1">
      <c r="A11" s="99" t="s">
        <v>305</v>
      </c>
      <c r="B11" s="102" t="str">
        <f>'i-l葷食國小'!B53</f>
        <v>k2</v>
      </c>
      <c r="C11" s="102" t="str">
        <f>'i-l葷食國小'!J53</f>
        <v>糙米飯</v>
      </c>
      <c r="D11" s="114" t="str">
        <f>'i-l葷食國小'!W53</f>
        <v xml:space="preserve">米 糙米   </v>
      </c>
      <c r="E11" s="102" t="str">
        <f>'i-l葷食國小'!L53</f>
        <v>咖哩鮮魚</v>
      </c>
      <c r="F11" s="102" t="str">
        <f>'i-l葷食國小'!X53</f>
        <v>鮮魚丁 馬鈴薯 洋蔥 胡蘿蔔 咖哩粉</v>
      </c>
      <c r="G11" s="102" t="str">
        <f>'i-l葷食國小'!N53</f>
        <v>鮪魚玉米</v>
      </c>
      <c r="H11" s="112" t="str">
        <f>'i-l葷食國小'!Y53</f>
        <v>鮪魚三明治罐頭 冷凍玉米粒 洋蔥 三色豆 蒜</v>
      </c>
      <c r="I11" s="102" t="str">
        <f>'i-l葷食國小'!P53</f>
        <v>時蔬</v>
      </c>
      <c r="J11" s="112" t="str">
        <f>'i-l葷食國小'!Z53</f>
        <v xml:space="preserve">蔬菜 大蒜   </v>
      </c>
      <c r="K11" s="102" t="str">
        <f>'i-l葷食國小'!R53</f>
        <v>金針湯</v>
      </c>
      <c r="L11" s="112" t="str">
        <f>'i-l葷食國小'!AA53</f>
        <v xml:space="preserve">金針菜乾 榨菜 薑 大骨 </v>
      </c>
      <c r="M11" s="102" t="s">
        <v>72</v>
      </c>
      <c r="N11" s="2">
        <f>'i-l葷食國小'!C53</f>
        <v>5.9</v>
      </c>
      <c r="O11" s="2">
        <f>'i-l葷食國小'!D53</f>
        <v>2.2999999999999998</v>
      </c>
      <c r="P11" s="2">
        <f>'i-l葷食國小'!E53</f>
        <v>1.2</v>
      </c>
      <c r="Q11" s="2">
        <f>'i-l葷食國小'!F53</f>
        <v>1.8</v>
      </c>
      <c r="R11" s="2">
        <f>'i-l葷食國小'!G53</f>
        <v>0</v>
      </c>
      <c r="S11" s="2">
        <f>'i-l葷食國小'!H53</f>
        <v>0</v>
      </c>
      <c r="T11" s="113">
        <f>'i-l葷食國小'!I53</f>
        <v>696.5</v>
      </c>
    </row>
    <row r="12" spans="1:26" ht="15" customHeight="1">
      <c r="A12" s="99" t="s">
        <v>306</v>
      </c>
      <c r="B12" s="102" t="str">
        <f>'i-l葷食國小'!B59</f>
        <v>k3</v>
      </c>
      <c r="C12" s="102" t="str">
        <f>'i-l葷食國小'!J59</f>
        <v>泰式特餐</v>
      </c>
      <c r="D12" s="114" t="str">
        <f>'i-l葷食國小'!W59</f>
        <v xml:space="preserve">米 糙米   </v>
      </c>
      <c r="E12" s="102" t="str">
        <f>'i-l葷食國小'!L59</f>
        <v>打拋豬</v>
      </c>
      <c r="F12" s="102" t="str">
        <f>'i-l葷食國小'!X59</f>
        <v>豬絞肉 洋蔥 打拋醬 魚露 大蒜</v>
      </c>
      <c r="G12" s="102" t="str">
        <f>'i-l葷食國小'!N59</f>
        <v>泰式魚丸</v>
      </c>
      <c r="H12" s="112" t="str">
        <f>'i-l葷食國小'!Y59</f>
        <v xml:space="preserve">魚丸 泰式酸辣醬   </v>
      </c>
      <c r="I12" s="102" t="str">
        <f>'i-l葷食國小'!P59</f>
        <v>時蔬</v>
      </c>
      <c r="J12" s="112" t="str">
        <f>'i-l葷食國小'!Z59</f>
        <v xml:space="preserve">蔬菜 大蒜   </v>
      </c>
      <c r="K12" s="102" t="str">
        <f>'i-l葷食國小'!R59</f>
        <v>冬蔭功湯</v>
      </c>
      <c r="L12" s="112" t="str">
        <f>'i-l葷食國小'!AA59</f>
        <v>秀珍菇 大番茄 豬大排 檸檬 香茅</v>
      </c>
      <c r="M12" s="102" t="s">
        <v>52</v>
      </c>
      <c r="N12" s="2">
        <f>'i-l葷食國小'!C59</f>
        <v>5.5</v>
      </c>
      <c r="O12" s="2">
        <f>'i-l葷食國小'!D59</f>
        <v>3.4</v>
      </c>
      <c r="P12" s="2">
        <f>'i-l葷食國小'!E59</f>
        <v>1.4</v>
      </c>
      <c r="Q12" s="2">
        <f>'i-l葷食國小'!F59</f>
        <v>2.4</v>
      </c>
      <c r="R12" s="2">
        <f>'i-l葷食國小'!G59</f>
        <v>0</v>
      </c>
      <c r="S12" s="2">
        <f>'i-l葷食國小'!H59</f>
        <v>0</v>
      </c>
      <c r="T12" s="113">
        <f>'i-l葷食國小'!I59</f>
        <v>783</v>
      </c>
    </row>
    <row r="13" spans="1:26" ht="15" customHeight="1">
      <c r="A13" s="99" t="s">
        <v>307</v>
      </c>
      <c r="B13" s="102" t="str">
        <f>'i-l葷食國小'!B65</f>
        <v>k4</v>
      </c>
      <c r="C13" s="102" t="str">
        <f>'i-l葷食國小'!J65</f>
        <v>糙米飯</v>
      </c>
      <c r="D13" s="114" t="str">
        <f>'i-l葷食國小'!W65</f>
        <v xml:space="preserve">米 糙米   </v>
      </c>
      <c r="E13" s="102" t="str">
        <f>'i-l葷食國小'!L65</f>
        <v>豆瓣雞丁</v>
      </c>
      <c r="F13" s="102" t="str">
        <f>'i-l葷食國小'!X65</f>
        <v xml:space="preserve">肉雞 豆薯 胡蘿蔔 大蒜 </v>
      </c>
      <c r="G13" s="102" t="str">
        <f>'i-l葷食國小'!N65</f>
        <v>肉絲豆芽</v>
      </c>
      <c r="H13" s="112" t="str">
        <f>'i-l葷食國小'!Y65</f>
        <v>豬後腿肉 綠豆芽 韮菜 乾木耳 大蒜</v>
      </c>
      <c r="I13" s="102" t="str">
        <f>'i-l葷食國小'!P65</f>
        <v>時蔬</v>
      </c>
      <c r="J13" s="112" t="str">
        <f>'i-l葷食國小'!Z65</f>
        <v xml:space="preserve">蔬菜 大蒜   </v>
      </c>
      <c r="K13" s="102" t="str">
        <f>'i-l葷食國小'!R65</f>
        <v>綠豆芋圓湯</v>
      </c>
      <c r="L13" s="112" t="str">
        <f>'i-l葷食國小'!AA65</f>
        <v xml:space="preserve">綠豆 二砂糖 芋圓  </v>
      </c>
      <c r="M13" s="102" t="s">
        <v>90</v>
      </c>
      <c r="N13" s="2">
        <f>'i-l葷食國小'!C65</f>
        <v>6.3</v>
      </c>
      <c r="O13" s="2">
        <f>'i-l葷食國小'!D65</f>
        <v>2.5</v>
      </c>
      <c r="P13" s="2">
        <f>'i-l葷食國小'!E65</f>
        <v>1.7</v>
      </c>
      <c r="Q13" s="2">
        <f>'i-l葷食國小'!F65</f>
        <v>2.1</v>
      </c>
      <c r="R13" s="2">
        <f>'i-l葷食國小'!G65</f>
        <v>0</v>
      </c>
      <c r="S13" s="2">
        <f>'i-l葷食國小'!H65</f>
        <v>0</v>
      </c>
      <c r="T13" s="113">
        <f>'i-l葷食國小'!I65</f>
        <v>765.5</v>
      </c>
    </row>
    <row r="14" spans="1:26" ht="15" customHeight="1">
      <c r="A14" s="99" t="s">
        <v>308</v>
      </c>
      <c r="B14" s="102" t="str">
        <f>'i-l葷食國小'!B71</f>
        <v>k5</v>
      </c>
      <c r="C14" s="102" t="str">
        <f>'i-l葷食國小'!J71</f>
        <v>紅藜飯</v>
      </c>
      <c r="D14" s="114" t="str">
        <f>'i-l葷食國小'!W71</f>
        <v xml:space="preserve">米 紅藜   </v>
      </c>
      <c r="E14" s="102" t="str">
        <f>'i-l葷食國小'!L71</f>
        <v>壽喜燒肉</v>
      </c>
      <c r="F14" s="102" t="str">
        <f>'i-l葷食國小'!X71</f>
        <v>豬後腿肉 結球白菜 胡蘿蔔 大蒜 杏鮑菇</v>
      </c>
      <c r="G14" s="102" t="str">
        <f>'i-l葷食國小'!N71</f>
        <v>紅蔘炒蛋</v>
      </c>
      <c r="H14" s="112" t="str">
        <f>'i-l葷食國小'!Y71</f>
        <v xml:space="preserve">雞蛋 胡蘿蔔  大蒜 </v>
      </c>
      <c r="I14" s="102" t="str">
        <f>'i-l葷食國小'!P71</f>
        <v>時蔬</v>
      </c>
      <c r="J14" s="112" t="str">
        <f>'i-l葷食國小'!Z71</f>
        <v xml:space="preserve">蔬菜 大蒜   </v>
      </c>
      <c r="K14" s="102" t="str">
        <f>'i-l葷食國小'!R71</f>
        <v>時瓜湯</v>
      </c>
      <c r="L14" s="112" t="str">
        <f>'i-l葷食國小'!AA71</f>
        <v xml:space="preserve">時瓜 薑 豬大排  </v>
      </c>
      <c r="M14" s="102" t="s">
        <v>30</v>
      </c>
      <c r="N14" s="2">
        <f>'i-l葷食國小'!C71</f>
        <v>5</v>
      </c>
      <c r="O14" s="2">
        <f>'i-l葷食國小'!D71</f>
        <v>2.7</v>
      </c>
      <c r="P14" s="2">
        <f>'i-l葷食國小'!E71</f>
        <v>2.1</v>
      </c>
      <c r="Q14" s="2">
        <f>'i-l葷食國小'!F71</f>
        <v>2.4</v>
      </c>
      <c r="R14" s="2">
        <f>'i-l葷食國小'!G71</f>
        <v>0</v>
      </c>
      <c r="S14" s="2">
        <f>'i-l葷食國小'!H71</f>
        <v>0</v>
      </c>
      <c r="T14" s="113">
        <f>'i-l葷食國小'!I71</f>
        <v>713</v>
      </c>
    </row>
    <row r="15" spans="1:26" ht="15" customHeight="1">
      <c r="A15" s="99" t="s">
        <v>309</v>
      </c>
      <c r="B15" s="102" t="str">
        <f>'i-l葷食國小'!B77</f>
        <v>l1</v>
      </c>
      <c r="C15" s="102" t="str">
        <f>'i-l葷食國小'!J77</f>
        <v>白米飯</v>
      </c>
      <c r="D15" s="114" t="str">
        <f>'i-l葷食國小'!W77</f>
        <v xml:space="preserve">米    </v>
      </c>
      <c r="E15" s="102" t="str">
        <f>'i-l葷食國小'!L77</f>
        <v>花生肉丁</v>
      </c>
      <c r="F15" s="102" t="str">
        <f>'i-l葷食國小'!X77</f>
        <v>豬後腿肉 油花生 麵筋 大蒜 胡蘿蔔</v>
      </c>
      <c r="G15" s="102" t="str">
        <f>'i-l葷食國小'!N77</f>
        <v>豆包甘藍</v>
      </c>
      <c r="H15" s="112" t="str">
        <f>'i-l葷食國小'!Y77</f>
        <v xml:space="preserve">豆包 甘藍 乾香菇 大蒜 </v>
      </c>
      <c r="I15" s="102" t="str">
        <f>'i-l葷食國小'!P77</f>
        <v>時蔬</v>
      </c>
      <c r="J15" s="112" t="str">
        <f>'i-l葷食國小'!Z77</f>
        <v xml:space="preserve">蔬菜 大蒜   </v>
      </c>
      <c r="K15" s="102" t="str">
        <f>'i-l葷食國小'!R77</f>
        <v>鮮菇紫菜湯</v>
      </c>
      <c r="L15" s="112" t="str">
        <f>'i-l葷食國小'!AA77</f>
        <v xml:space="preserve">紫菜 鮮香菇 薑 柴魚片 </v>
      </c>
      <c r="M15" s="102" t="s">
        <v>128</v>
      </c>
      <c r="N15" s="2">
        <f>'i-l葷食國小'!C77</f>
        <v>5</v>
      </c>
      <c r="O15" s="2">
        <f>'i-l葷食國小'!D77</f>
        <v>2.5</v>
      </c>
      <c r="P15" s="2">
        <f>'i-l葷食國小'!E77</f>
        <v>1.7</v>
      </c>
      <c r="Q15" s="2">
        <f>'i-l葷食國小'!F77</f>
        <v>2.5</v>
      </c>
      <c r="R15" s="2">
        <f>'i-l葷食國小'!G77</f>
        <v>0</v>
      </c>
      <c r="S15" s="2">
        <f>'i-l葷食國小'!H77</f>
        <v>0</v>
      </c>
      <c r="T15" s="113">
        <f>'i-l葷食國小'!I77</f>
        <v>692.5</v>
      </c>
    </row>
    <row r="16" spans="1:26" ht="15" customHeight="1">
      <c r="A16" s="99" t="s">
        <v>310</v>
      </c>
      <c r="B16" s="102" t="str">
        <f>'i-l葷食國小'!B83</f>
        <v>l2</v>
      </c>
      <c r="C16" s="102" t="str">
        <f>'i-l葷食國小'!J83</f>
        <v>糙米飯</v>
      </c>
      <c r="D16" s="114" t="str">
        <f>'i-l葷食國小'!W83</f>
        <v xml:space="preserve">米 糙米   </v>
      </c>
      <c r="E16" s="102" t="str">
        <f>'i-l葷食國小'!L83</f>
        <v>椒鹽魚丁</v>
      </c>
      <c r="F16" s="102" t="str">
        <f>'i-l葷食國小'!X83</f>
        <v xml:space="preserve">旗魚(生鮮) 胡椒鹽   </v>
      </c>
      <c r="G16" s="102" t="str">
        <f>'i-l葷食國小'!N83</f>
        <v>吻仔魚炒蛋</v>
      </c>
      <c r="H16" s="112" t="str">
        <f>'i-l葷食國小'!Y83</f>
        <v xml:space="preserve">雞蛋 吻仔魚(加工) 大蒜 胡蘿蔔 </v>
      </c>
      <c r="I16" s="102" t="str">
        <f>'i-l葷食國小'!P83</f>
        <v>時蔬</v>
      </c>
      <c r="J16" s="112" t="str">
        <f>'i-l葷食國小'!Z83</f>
        <v xml:space="preserve">蔬菜 大蒜   </v>
      </c>
      <c r="K16" s="102" t="str">
        <f>'i-l葷食國小'!R83</f>
        <v>時蔬湯</v>
      </c>
      <c r="L16" s="112" t="str">
        <f>'i-l葷食國小'!AA83</f>
        <v xml:space="preserve">時蔬 薑 大骨  </v>
      </c>
      <c r="M16" s="102" t="s">
        <v>90</v>
      </c>
      <c r="N16" s="2">
        <f>'i-l葷食國小'!C83</f>
        <v>5</v>
      </c>
      <c r="O16" s="2">
        <f>'i-l葷食國小'!D83</f>
        <v>2.6</v>
      </c>
      <c r="P16" s="2">
        <f>'i-l葷食國小'!E83</f>
        <v>1</v>
      </c>
      <c r="Q16" s="2">
        <f>'i-l葷食國小'!F83</f>
        <v>2.5</v>
      </c>
      <c r="R16" s="2">
        <f>'i-l葷食國小'!G83</f>
        <v>0</v>
      </c>
      <c r="S16" s="2">
        <f>'i-l葷食國小'!H83</f>
        <v>0</v>
      </c>
      <c r="T16" s="113">
        <f>'i-l葷食國小'!I83</f>
        <v>682.5</v>
      </c>
    </row>
    <row r="17" spans="1:20" ht="15" customHeight="1">
      <c r="A17" s="99" t="s">
        <v>311</v>
      </c>
      <c r="B17" s="102" t="str">
        <f>'i-l葷食國小'!B89</f>
        <v>l3</v>
      </c>
      <c r="C17" s="102" t="str">
        <f>'i-l葷食國小'!J89</f>
        <v>西式特餐</v>
      </c>
      <c r="D17" s="114" t="str">
        <f>'i-l葷食國小'!W89</f>
        <v xml:space="preserve">麵條    </v>
      </c>
      <c r="E17" s="102" t="str">
        <f>'i-l葷食國小'!L89</f>
        <v>茄汁肉醬</v>
      </c>
      <c r="F17" s="102" t="str">
        <f>'i-l葷食國小'!X89</f>
        <v xml:space="preserve">豬絞肉 馬鈴薯 洋蔥 蕃茄醬 </v>
      </c>
      <c r="G17" s="102" t="str">
        <f>'i-l葷食國小'!N89</f>
        <v>清炒花椰</v>
      </c>
      <c r="H17" s="112" t="str">
        <f>'i-l葷食國小'!Y89</f>
        <v xml:space="preserve">冷凍花椰菜 胡蘿蔔 大蒜  </v>
      </c>
      <c r="I17" s="102" t="str">
        <f>'i-l葷食國小'!P89</f>
        <v>時蔬</v>
      </c>
      <c r="J17" s="112" t="str">
        <f>'i-l葷食國小'!Z89</f>
        <v xml:space="preserve">蔬菜 大蒜   </v>
      </c>
      <c r="K17" s="102" t="str">
        <f>'i-l葷食國小'!R89</f>
        <v>南瓜濃湯</v>
      </c>
      <c r="L17" s="112" t="str">
        <f>'i-l葷食國小'!AA89</f>
        <v xml:space="preserve">雞蛋 南瓜 毛豆 濃湯調理包 </v>
      </c>
      <c r="M17" s="102" t="s">
        <v>52</v>
      </c>
      <c r="N17" s="2">
        <f>'i-l葷食國小'!C89</f>
        <v>5.3</v>
      </c>
      <c r="O17" s="2">
        <f>'i-l葷食國小'!D89</f>
        <v>2</v>
      </c>
      <c r="P17" s="2">
        <f>'i-l葷食國小'!E89</f>
        <v>1.6</v>
      </c>
      <c r="Q17" s="2">
        <f>'i-l葷食國小'!F89</f>
        <v>2.5</v>
      </c>
      <c r="R17" s="2">
        <f>'i-l葷食國小'!G89</f>
        <v>0</v>
      </c>
      <c r="S17" s="2">
        <f>'i-l葷食國小'!H89</f>
        <v>0</v>
      </c>
      <c r="T17" s="113">
        <f>'i-l葷食國小'!I89</f>
        <v>673.5</v>
      </c>
    </row>
    <row r="18" spans="1:20" ht="15" customHeight="1">
      <c r="A18" s="99" t="s">
        <v>312</v>
      </c>
      <c r="B18" s="102" t="str">
        <f>'i-l葷食國小'!B95</f>
        <v>l4</v>
      </c>
      <c r="C18" s="102" t="str">
        <f>'i-l葷食國小'!J95</f>
        <v>糙米飯</v>
      </c>
      <c r="D18" s="114" t="str">
        <f>'i-l葷食國小'!W95</f>
        <v xml:space="preserve">米 糙米   </v>
      </c>
      <c r="E18" s="102" t="str">
        <f>'i-l葷食國小'!L95</f>
        <v>泡菜燒肉</v>
      </c>
      <c r="F18" s="102" t="str">
        <f>'i-l葷食國小'!X95</f>
        <v xml:space="preserve">豬後腿肉 韓式泡菜 結球白菜 大蒜 </v>
      </c>
      <c r="G18" s="102" t="str">
        <f>'i-l葷食國小'!N95</f>
        <v>關東煮</v>
      </c>
      <c r="H18" s="112" t="str">
        <f>'i-l葷食國小'!Y95</f>
        <v>凍豆腐 白蘿蔔 胡蘿蔔 黑輪 甜玉米</v>
      </c>
      <c r="I18" s="102" t="str">
        <f>'i-l葷食國小'!P95</f>
        <v>時蔬</v>
      </c>
      <c r="J18" s="112" t="str">
        <f>'i-l葷食國小'!Z95</f>
        <v xml:space="preserve">蔬菜 大蒜   </v>
      </c>
      <c r="K18" s="102" t="str">
        <f>'i-l葷食國小'!R95</f>
        <v>粉圓甜湯</v>
      </c>
      <c r="L18" s="112" t="str">
        <f>'i-l葷食國小'!AA95</f>
        <v xml:space="preserve">粉圓 二砂糖   </v>
      </c>
      <c r="M18" s="102" t="s">
        <v>115</v>
      </c>
      <c r="N18" s="2">
        <f>'i-l葷食國小'!C95</f>
        <v>6.5</v>
      </c>
      <c r="O18" s="2">
        <f>'i-l葷食國小'!D95</f>
        <v>2</v>
      </c>
      <c r="P18" s="2">
        <f>'i-l葷食國小'!E95</f>
        <v>1.5</v>
      </c>
      <c r="Q18" s="2">
        <f>'i-l葷食國小'!F95</f>
        <v>2.5</v>
      </c>
      <c r="R18" s="2">
        <f>'i-l葷食國小'!G95</f>
        <v>0</v>
      </c>
      <c r="S18" s="2">
        <f>'i-l葷食國小'!H95</f>
        <v>0</v>
      </c>
      <c r="T18" s="113">
        <f>'i-l葷食國小'!I95</f>
        <v>755</v>
      </c>
    </row>
    <row r="19" spans="1:20" ht="15" customHeight="1">
      <c r="A19" s="99" t="s">
        <v>313</v>
      </c>
      <c r="B19" s="102" t="str">
        <f>'i-l葷食國小'!B101</f>
        <v>l5</v>
      </c>
      <c r="C19" s="102" t="str">
        <f>'i-l葷食國小'!J101</f>
        <v>小米飯</v>
      </c>
      <c r="D19" s="114" t="str">
        <f>'i-l葷食國小'!W101</f>
        <v xml:space="preserve">米 小米   </v>
      </c>
      <c r="E19" s="102" t="str">
        <f>'i-l葷食國小'!L101</f>
        <v>照燒雞</v>
      </c>
      <c r="F19" s="102" t="str">
        <f>'i-l葷食國小'!X101</f>
        <v>肉雞 洋蔥 胡蘿蔔 醬油 二砂糖</v>
      </c>
      <c r="G19" s="102" t="str">
        <f>'i-l葷食國小'!N101</f>
        <v>雪菜豆干</v>
      </c>
      <c r="H19" s="112" t="str">
        <f>'i-l葷食國小'!Y101</f>
        <v xml:space="preserve">豆干 雪裡蕻 大蒜  </v>
      </c>
      <c r="I19" s="102" t="str">
        <f>'i-l葷食國小'!P101</f>
        <v>時蔬</v>
      </c>
      <c r="J19" s="112" t="str">
        <f>'i-l葷食國小'!Z101</f>
        <v xml:space="preserve">蔬菜 大蒜   </v>
      </c>
      <c r="K19" s="102" t="str">
        <f>'i-l葷食國小'!R101</f>
        <v>海芽魚丸湯</v>
      </c>
      <c r="L19" s="112" t="str">
        <f>'i-l葷食國小'!AA101</f>
        <v xml:space="preserve">乾裙帶菜 薑 柴魚片 魚丸 </v>
      </c>
      <c r="M19" s="102" t="s">
        <v>72</v>
      </c>
      <c r="N19" s="2">
        <f>'i-l葷食國小'!C101</f>
        <v>5.2</v>
      </c>
      <c r="O19" s="2">
        <f>'i-l葷食國小'!D101</f>
        <v>3.1</v>
      </c>
      <c r="P19" s="2">
        <f>'i-l葷食國小'!E101</f>
        <v>1.5</v>
      </c>
      <c r="Q19" s="2">
        <f>'i-l葷食國小'!F101</f>
        <v>2.5</v>
      </c>
      <c r="R19" s="2">
        <f>'i-l葷食國小'!G101</f>
        <v>0</v>
      </c>
      <c r="S19" s="2">
        <f>'i-l葷食國小'!H101</f>
        <v>0</v>
      </c>
      <c r="T19" s="113">
        <f>'i-l葷食國小'!I101</f>
        <v>746.5</v>
      </c>
    </row>
    <row r="20" spans="1:20" ht="15" customHeight="1">
      <c r="A20" s="99"/>
      <c r="M20" s="122"/>
    </row>
    <row r="21" spans="1:20" ht="15" customHeight="1">
      <c r="A21" s="99"/>
      <c r="B21" s="100" t="s">
        <v>274</v>
      </c>
      <c r="M21" s="122"/>
    </row>
    <row r="22" spans="1:20" ht="15" customHeight="1">
      <c r="A22" s="99"/>
      <c r="M22" s="122"/>
    </row>
    <row r="23" spans="1:20" ht="15" customHeight="1">
      <c r="A23" s="99"/>
      <c r="M23" s="122"/>
    </row>
    <row r="24" spans="1:20" ht="15" customHeight="1">
      <c r="A24" s="99"/>
      <c r="M24" s="122"/>
    </row>
    <row r="25" spans="1:20" ht="15" customHeight="1">
      <c r="A25" s="99"/>
      <c r="M25" s="122"/>
    </row>
    <row r="26" spans="1:20" ht="15" customHeight="1">
      <c r="A26" s="99"/>
      <c r="M26" s="122"/>
    </row>
    <row r="27" spans="1:20" ht="15" customHeight="1">
      <c r="A27" s="99"/>
      <c r="M27" s="122"/>
    </row>
    <row r="28" spans="1:20" ht="15" customHeight="1">
      <c r="A28" s="99"/>
      <c r="M28" s="122"/>
    </row>
    <row r="29" spans="1:20" ht="15" customHeight="1">
      <c r="A29" s="99"/>
      <c r="M29" s="122"/>
    </row>
    <row r="30" spans="1:20" ht="15" customHeight="1">
      <c r="A30" s="99"/>
      <c r="M30" s="122"/>
    </row>
    <row r="31" spans="1:20" ht="15" customHeight="1">
      <c r="A31" s="99"/>
      <c r="M31" s="122"/>
    </row>
    <row r="32" spans="1:20" ht="15" customHeight="1">
      <c r="A32" s="99"/>
      <c r="M32" s="122"/>
    </row>
    <row r="33" spans="1:13" ht="15" customHeight="1">
      <c r="A33" s="99"/>
      <c r="M33" s="122"/>
    </row>
    <row r="34" spans="1:13" ht="15" customHeight="1">
      <c r="A34" s="99"/>
      <c r="M34" s="122"/>
    </row>
    <row r="35" spans="1:13" ht="15" customHeight="1">
      <c r="A35" s="99"/>
      <c r="M35" s="122"/>
    </row>
    <row r="36" spans="1:13" ht="15" customHeight="1">
      <c r="A36" s="99"/>
      <c r="M36" s="122"/>
    </row>
    <row r="37" spans="1:13" ht="15" customHeight="1">
      <c r="A37" s="99"/>
      <c r="M37" s="122"/>
    </row>
    <row r="38" spans="1:13" ht="15" customHeight="1">
      <c r="A38" s="99"/>
      <c r="M38" s="122"/>
    </row>
    <row r="39" spans="1:13" ht="15" customHeight="1">
      <c r="A39" s="99"/>
      <c r="M39" s="122"/>
    </row>
    <row r="40" spans="1:13" ht="15" customHeight="1">
      <c r="A40" s="99"/>
      <c r="M40" s="122"/>
    </row>
    <row r="41" spans="1:13" ht="15" customHeight="1">
      <c r="A41" s="99"/>
      <c r="M41" s="122"/>
    </row>
    <row r="42" spans="1:13" ht="15" customHeight="1">
      <c r="A42" s="99"/>
      <c r="M42" s="122"/>
    </row>
    <row r="43" spans="1:13" ht="15" customHeight="1">
      <c r="A43" s="99"/>
      <c r="M43" s="122"/>
    </row>
    <row r="44" spans="1:13" ht="15" customHeight="1">
      <c r="A44" s="99"/>
      <c r="M44" s="122"/>
    </row>
    <row r="45" spans="1:13" ht="15" customHeight="1">
      <c r="A45" s="99"/>
      <c r="M45" s="122"/>
    </row>
    <row r="46" spans="1:13" ht="15" customHeight="1">
      <c r="A46" s="99"/>
      <c r="M46" s="122"/>
    </row>
    <row r="47" spans="1:13" ht="15" customHeight="1">
      <c r="A47" s="99"/>
      <c r="M47" s="122"/>
    </row>
    <row r="48" spans="1:13" ht="15" customHeight="1">
      <c r="A48" s="99"/>
      <c r="M48" s="122"/>
    </row>
    <row r="49" spans="1:13" ht="15" customHeight="1">
      <c r="A49" s="99"/>
      <c r="M49" s="122"/>
    </row>
    <row r="50" spans="1:13" ht="15" customHeight="1">
      <c r="A50" s="99"/>
      <c r="M50" s="122"/>
    </row>
    <row r="51" spans="1:13" ht="15" customHeight="1">
      <c r="A51" s="99"/>
      <c r="M51" s="122"/>
    </row>
    <row r="52" spans="1:13" ht="15" customHeight="1">
      <c r="A52" s="99"/>
      <c r="M52" s="122"/>
    </row>
    <row r="53" spans="1:13" ht="15" customHeight="1">
      <c r="A53" s="99"/>
      <c r="M53" s="122"/>
    </row>
    <row r="54" spans="1:13" ht="15" customHeight="1">
      <c r="A54" s="99"/>
      <c r="M54" s="122"/>
    </row>
    <row r="55" spans="1:13" ht="15" customHeight="1">
      <c r="A55" s="99"/>
      <c r="M55" s="122"/>
    </row>
    <row r="56" spans="1:13" ht="15" customHeight="1">
      <c r="A56" s="99"/>
      <c r="M56" s="122"/>
    </row>
    <row r="57" spans="1:13" ht="15" customHeight="1">
      <c r="A57" s="99"/>
      <c r="M57" s="122"/>
    </row>
    <row r="58" spans="1:13" ht="15" customHeight="1">
      <c r="A58" s="99"/>
      <c r="M58" s="122"/>
    </row>
    <row r="59" spans="1:13" ht="15" customHeight="1">
      <c r="A59" s="99"/>
      <c r="M59" s="122"/>
    </row>
    <row r="60" spans="1:13" ht="15" customHeight="1">
      <c r="A60" s="99"/>
      <c r="M60" s="122"/>
    </row>
    <row r="61" spans="1:13" ht="15" customHeight="1">
      <c r="A61" s="99"/>
      <c r="M61" s="122"/>
    </row>
    <row r="62" spans="1:13" ht="15" customHeight="1">
      <c r="A62" s="99"/>
      <c r="M62" s="122"/>
    </row>
    <row r="63" spans="1:13" ht="15" customHeight="1">
      <c r="A63" s="99"/>
      <c r="M63" s="122"/>
    </row>
    <row r="64" spans="1:13" ht="15" customHeight="1">
      <c r="A64" s="99"/>
      <c r="M64" s="122"/>
    </row>
    <row r="65" spans="1:13" ht="15" customHeight="1">
      <c r="A65" s="99"/>
      <c r="M65" s="122"/>
    </row>
    <row r="66" spans="1:13" ht="15" customHeight="1">
      <c r="A66" s="99"/>
      <c r="M66" s="122"/>
    </row>
    <row r="67" spans="1:13" ht="15" customHeight="1">
      <c r="A67" s="99"/>
      <c r="M67" s="122"/>
    </row>
    <row r="68" spans="1:13" ht="15" customHeight="1">
      <c r="A68" s="99"/>
      <c r="M68" s="122"/>
    </row>
    <row r="69" spans="1:13" ht="15" customHeight="1">
      <c r="A69" s="99"/>
      <c r="M69" s="122"/>
    </row>
    <row r="70" spans="1:13" ht="15" customHeight="1">
      <c r="A70" s="99"/>
      <c r="M70" s="122"/>
    </row>
    <row r="71" spans="1:13" ht="15" customHeight="1">
      <c r="A71" s="99"/>
      <c r="M71" s="122"/>
    </row>
    <row r="72" spans="1:13" ht="15" customHeight="1">
      <c r="A72" s="99"/>
      <c r="M72" s="122"/>
    </row>
    <row r="73" spans="1:13" ht="15" customHeight="1">
      <c r="A73" s="99"/>
      <c r="M73" s="122"/>
    </row>
    <row r="74" spans="1:13" ht="15" customHeight="1">
      <c r="A74" s="99"/>
      <c r="M74" s="122"/>
    </row>
    <row r="75" spans="1:13" ht="15" customHeight="1">
      <c r="A75" s="99"/>
      <c r="M75" s="122"/>
    </row>
    <row r="76" spans="1:13" ht="15" customHeight="1">
      <c r="A76" s="99"/>
      <c r="M76" s="122"/>
    </row>
    <row r="77" spans="1:13" ht="15" customHeight="1">
      <c r="A77" s="99"/>
      <c r="M77" s="122"/>
    </row>
    <row r="78" spans="1:13" ht="15" customHeight="1">
      <c r="A78" s="99"/>
      <c r="M78" s="122"/>
    </row>
    <row r="79" spans="1:13" ht="15" customHeight="1">
      <c r="A79" s="99"/>
      <c r="M79" s="122"/>
    </row>
    <row r="80" spans="1:13" ht="15" customHeight="1">
      <c r="A80" s="99"/>
      <c r="M80" s="122"/>
    </row>
    <row r="81" spans="1:13" ht="15" customHeight="1">
      <c r="A81" s="99"/>
      <c r="M81" s="122"/>
    </row>
    <row r="82" spans="1:13" ht="15" customHeight="1">
      <c r="A82" s="99"/>
      <c r="M82" s="122"/>
    </row>
    <row r="83" spans="1:13" ht="15" customHeight="1">
      <c r="A83" s="99"/>
      <c r="M83" s="122"/>
    </row>
    <row r="84" spans="1:13" ht="15" customHeight="1">
      <c r="A84" s="99"/>
      <c r="M84" s="122"/>
    </row>
    <row r="85" spans="1:13" ht="15" customHeight="1">
      <c r="A85" s="99"/>
      <c r="M85" s="122"/>
    </row>
    <row r="86" spans="1:13" ht="15" customHeight="1">
      <c r="A86" s="99"/>
      <c r="M86" s="122"/>
    </row>
    <row r="87" spans="1:13" ht="15" customHeight="1">
      <c r="A87" s="99"/>
      <c r="M87" s="122"/>
    </row>
    <row r="88" spans="1:13" ht="15" customHeight="1">
      <c r="A88" s="99"/>
      <c r="M88" s="122"/>
    </row>
    <row r="89" spans="1:13" ht="15" customHeight="1">
      <c r="A89" s="99"/>
      <c r="M89" s="122"/>
    </row>
    <row r="90" spans="1:13" ht="15" customHeight="1">
      <c r="A90" s="99"/>
      <c r="M90" s="122"/>
    </row>
    <row r="91" spans="1:13" ht="15" customHeight="1">
      <c r="A91" s="99"/>
      <c r="M91" s="122"/>
    </row>
    <row r="92" spans="1:13" ht="15" customHeight="1">
      <c r="A92" s="99"/>
      <c r="M92" s="122"/>
    </row>
    <row r="93" spans="1:13" ht="15" customHeight="1">
      <c r="A93" s="99"/>
      <c r="M93" s="122"/>
    </row>
    <row r="94" spans="1:13" ht="15" customHeight="1">
      <c r="A94" s="99"/>
      <c r="M94" s="122"/>
    </row>
    <row r="95" spans="1:13" ht="15" customHeight="1">
      <c r="A95" s="99"/>
      <c r="M95" s="122"/>
    </row>
    <row r="96" spans="1:13" ht="15" customHeight="1">
      <c r="A96" s="99"/>
      <c r="M96" s="122"/>
    </row>
    <row r="97" spans="1:13" ht="15" customHeight="1">
      <c r="A97" s="99"/>
      <c r="M97" s="122"/>
    </row>
    <row r="98" spans="1:13" ht="15" customHeight="1">
      <c r="A98" s="99"/>
      <c r="M98" s="122"/>
    </row>
    <row r="99" spans="1:13" ht="15" customHeight="1">
      <c r="A99" s="99"/>
      <c r="M99" s="122"/>
    </row>
    <row r="100" spans="1:13" ht="15" customHeight="1">
      <c r="A100" s="99"/>
      <c r="M100" s="122"/>
    </row>
    <row r="101" spans="1:13" ht="15" customHeight="1">
      <c r="A101" s="99"/>
      <c r="M101" s="122"/>
    </row>
    <row r="102" spans="1:13" ht="15" customHeight="1">
      <c r="A102" s="99"/>
      <c r="M102" s="122"/>
    </row>
    <row r="103" spans="1:13" ht="15" customHeight="1">
      <c r="A103" s="99"/>
      <c r="M103" s="122"/>
    </row>
    <row r="104" spans="1:13" ht="15" customHeight="1">
      <c r="A104" s="99"/>
      <c r="M104" s="122"/>
    </row>
    <row r="105" spans="1:13" ht="15" customHeight="1">
      <c r="A105" s="99"/>
      <c r="M105" s="122"/>
    </row>
    <row r="106" spans="1:13" ht="15" customHeight="1">
      <c r="A106" s="99"/>
      <c r="M106" s="122"/>
    </row>
    <row r="107" spans="1:13" ht="15" customHeight="1">
      <c r="A107" s="99"/>
      <c r="M107" s="122"/>
    </row>
    <row r="108" spans="1:13" ht="15" customHeight="1">
      <c r="A108" s="99"/>
      <c r="M108" s="122"/>
    </row>
    <row r="109" spans="1:13" ht="15" customHeight="1">
      <c r="A109" s="99"/>
      <c r="M109" s="122"/>
    </row>
    <row r="110" spans="1:13" ht="15" customHeight="1">
      <c r="A110" s="99"/>
      <c r="M110" s="122"/>
    </row>
    <row r="111" spans="1:13" ht="15" customHeight="1">
      <c r="A111" s="99"/>
      <c r="M111" s="122"/>
    </row>
    <row r="112" spans="1:13" ht="15" customHeight="1">
      <c r="A112" s="99"/>
      <c r="M112" s="122"/>
    </row>
    <row r="113" spans="1:13" ht="15" customHeight="1">
      <c r="A113" s="99"/>
      <c r="M113" s="122"/>
    </row>
    <row r="114" spans="1:13" ht="15" customHeight="1">
      <c r="A114" s="99"/>
      <c r="M114" s="122"/>
    </row>
    <row r="115" spans="1:13" ht="15" customHeight="1">
      <c r="A115" s="99"/>
      <c r="M115" s="122"/>
    </row>
    <row r="116" spans="1:13" ht="15" customHeight="1">
      <c r="A116" s="99"/>
      <c r="M116" s="122"/>
    </row>
    <row r="117" spans="1:13" ht="15" customHeight="1">
      <c r="A117" s="99"/>
      <c r="M117" s="122"/>
    </row>
    <row r="118" spans="1:13" ht="15" customHeight="1">
      <c r="A118" s="99"/>
      <c r="M118" s="122"/>
    </row>
    <row r="119" spans="1:13" ht="15" customHeight="1">
      <c r="A119" s="99"/>
      <c r="M119" s="122"/>
    </row>
    <row r="120" spans="1:13" ht="15" customHeight="1">
      <c r="A120" s="99"/>
      <c r="M120" s="122"/>
    </row>
    <row r="121" spans="1:13" ht="15" customHeight="1">
      <c r="A121" s="99"/>
      <c r="M121" s="122"/>
    </row>
    <row r="122" spans="1:13" ht="15" customHeight="1">
      <c r="A122" s="99"/>
      <c r="M122" s="122"/>
    </row>
    <row r="123" spans="1:13" ht="15" customHeight="1">
      <c r="A123" s="99"/>
      <c r="M123" s="122"/>
    </row>
    <row r="124" spans="1:13" ht="15" customHeight="1">
      <c r="A124" s="99"/>
      <c r="M124" s="122"/>
    </row>
    <row r="125" spans="1:13" ht="15" customHeight="1">
      <c r="A125" s="99"/>
      <c r="M125" s="122"/>
    </row>
    <row r="126" spans="1:13" ht="15" customHeight="1">
      <c r="A126" s="99"/>
      <c r="M126" s="122"/>
    </row>
    <row r="127" spans="1:13" ht="15" customHeight="1">
      <c r="A127" s="99"/>
      <c r="M127" s="122"/>
    </row>
    <row r="128" spans="1:13" ht="15" customHeight="1">
      <c r="A128" s="99"/>
      <c r="M128" s="122"/>
    </row>
    <row r="129" spans="1:13" ht="15" customHeight="1">
      <c r="A129" s="99"/>
      <c r="M129" s="122"/>
    </row>
    <row r="130" spans="1:13" ht="15" customHeight="1">
      <c r="A130" s="99"/>
      <c r="M130" s="122"/>
    </row>
    <row r="131" spans="1:13" ht="15" customHeight="1">
      <c r="A131" s="99"/>
      <c r="M131" s="122"/>
    </row>
    <row r="132" spans="1:13" ht="15" customHeight="1">
      <c r="A132" s="99"/>
      <c r="M132" s="122"/>
    </row>
    <row r="133" spans="1:13" ht="15" customHeight="1">
      <c r="A133" s="99"/>
      <c r="M133" s="122"/>
    </row>
    <row r="134" spans="1:13" ht="15" customHeight="1">
      <c r="A134" s="99"/>
      <c r="M134" s="122"/>
    </row>
    <row r="135" spans="1:13" ht="15" customHeight="1">
      <c r="A135" s="99"/>
      <c r="M135" s="122"/>
    </row>
    <row r="136" spans="1:13" ht="15" customHeight="1">
      <c r="A136" s="99"/>
      <c r="M136" s="122"/>
    </row>
    <row r="137" spans="1:13" ht="15" customHeight="1">
      <c r="A137" s="99"/>
      <c r="M137" s="122"/>
    </row>
    <row r="138" spans="1:13" ht="15" customHeight="1">
      <c r="A138" s="99"/>
      <c r="M138" s="122"/>
    </row>
    <row r="139" spans="1:13" ht="15" customHeight="1">
      <c r="A139" s="99"/>
      <c r="M139" s="122"/>
    </row>
    <row r="140" spans="1:13" ht="15" customHeight="1">
      <c r="A140" s="99"/>
      <c r="M140" s="122"/>
    </row>
    <row r="141" spans="1:13" ht="15" customHeight="1">
      <c r="A141" s="99"/>
      <c r="M141" s="122"/>
    </row>
    <row r="142" spans="1:13" ht="15" customHeight="1">
      <c r="A142" s="99"/>
      <c r="M142" s="122"/>
    </row>
    <row r="143" spans="1:13" ht="15" customHeight="1">
      <c r="A143" s="99"/>
      <c r="M143" s="122"/>
    </row>
    <row r="144" spans="1:13" ht="15" customHeight="1">
      <c r="A144" s="99"/>
      <c r="M144" s="122"/>
    </row>
    <row r="145" spans="1:13" ht="15" customHeight="1">
      <c r="A145" s="99"/>
      <c r="M145" s="122"/>
    </row>
    <row r="146" spans="1:13" ht="15" customHeight="1">
      <c r="A146" s="99"/>
      <c r="M146" s="122"/>
    </row>
    <row r="147" spans="1:13" ht="15" customHeight="1">
      <c r="A147" s="99"/>
      <c r="M147" s="122"/>
    </row>
    <row r="148" spans="1:13" ht="15" customHeight="1">
      <c r="A148" s="99"/>
      <c r="M148" s="122"/>
    </row>
    <row r="149" spans="1:13" ht="15" customHeight="1">
      <c r="A149" s="99"/>
      <c r="M149" s="122"/>
    </row>
    <row r="150" spans="1:13" ht="15" customHeight="1">
      <c r="A150" s="99"/>
      <c r="M150" s="122"/>
    </row>
    <row r="151" spans="1:13" ht="15" customHeight="1">
      <c r="A151" s="99"/>
      <c r="M151" s="122"/>
    </row>
    <row r="152" spans="1:13" ht="15" customHeight="1">
      <c r="A152" s="99"/>
      <c r="M152" s="122"/>
    </row>
    <row r="153" spans="1:13" ht="15" customHeight="1">
      <c r="A153" s="99"/>
      <c r="M153" s="122"/>
    </row>
    <row r="154" spans="1:13" ht="15" customHeight="1">
      <c r="A154" s="99"/>
      <c r="M154" s="122"/>
    </row>
    <row r="155" spans="1:13" ht="15" customHeight="1">
      <c r="A155" s="99"/>
      <c r="M155" s="122"/>
    </row>
    <row r="156" spans="1:13" ht="15" customHeight="1">
      <c r="A156" s="99"/>
      <c r="M156" s="122"/>
    </row>
    <row r="157" spans="1:13" ht="15" customHeight="1">
      <c r="A157" s="99"/>
      <c r="M157" s="122"/>
    </row>
    <row r="158" spans="1:13" ht="15" customHeight="1">
      <c r="A158" s="99"/>
      <c r="M158" s="122"/>
    </row>
    <row r="159" spans="1:13" ht="15" customHeight="1">
      <c r="A159" s="99"/>
      <c r="M159" s="122"/>
    </row>
    <row r="160" spans="1:13" ht="15" customHeight="1">
      <c r="A160" s="99"/>
      <c r="M160" s="99"/>
    </row>
    <row r="161" spans="1:13" ht="15" customHeight="1">
      <c r="A161" s="99"/>
      <c r="M161" s="99"/>
    </row>
    <row r="162" spans="1:13" ht="15" customHeight="1">
      <c r="A162" s="99"/>
      <c r="M162" s="99"/>
    </row>
    <row r="163" spans="1:13" ht="15" customHeight="1">
      <c r="A163" s="99"/>
      <c r="M163" s="99"/>
    </row>
    <row r="164" spans="1:13" ht="15" customHeight="1">
      <c r="A164" s="99"/>
      <c r="M164" s="99"/>
    </row>
    <row r="165" spans="1:13" ht="15" customHeight="1">
      <c r="A165" s="99"/>
      <c r="M165" s="99"/>
    </row>
    <row r="166" spans="1:13" ht="15" customHeight="1">
      <c r="A166" s="99"/>
      <c r="M166" s="99"/>
    </row>
    <row r="167" spans="1:13" ht="15" customHeight="1">
      <c r="A167" s="99"/>
      <c r="M167" s="99"/>
    </row>
    <row r="168" spans="1:13" ht="15" customHeight="1">
      <c r="A168" s="99"/>
      <c r="M168" s="99"/>
    </row>
    <row r="169" spans="1:13" ht="15" customHeight="1">
      <c r="A169" s="99"/>
      <c r="M169" s="99"/>
    </row>
    <row r="170" spans="1:13" ht="15" customHeight="1">
      <c r="A170" s="99"/>
      <c r="M170" s="99"/>
    </row>
    <row r="171" spans="1:13" ht="15" customHeight="1">
      <c r="A171" s="99"/>
      <c r="M171" s="99"/>
    </row>
    <row r="172" spans="1:13" ht="15" customHeight="1">
      <c r="A172" s="99"/>
      <c r="M172" s="99"/>
    </row>
    <row r="173" spans="1:13" ht="15" customHeight="1">
      <c r="A173" s="99"/>
      <c r="M173" s="99"/>
    </row>
    <row r="174" spans="1:13" ht="15" customHeight="1">
      <c r="A174" s="99"/>
      <c r="M174" s="99"/>
    </row>
    <row r="175" spans="1:13" ht="15" customHeight="1">
      <c r="A175" s="99"/>
      <c r="M175" s="99"/>
    </row>
    <row r="176" spans="1:13" ht="15" customHeight="1">
      <c r="A176" s="99"/>
      <c r="M176" s="99"/>
    </row>
    <row r="177" spans="1:13" ht="15" customHeight="1">
      <c r="A177" s="99"/>
      <c r="M177" s="99"/>
    </row>
    <row r="178" spans="1:13" ht="15" customHeight="1">
      <c r="A178" s="99"/>
      <c r="M178" s="99"/>
    </row>
    <row r="179" spans="1:13" ht="15" customHeight="1">
      <c r="A179" s="99"/>
      <c r="M179" s="99"/>
    </row>
    <row r="180" spans="1:13" ht="15" customHeight="1">
      <c r="A180" s="99"/>
      <c r="M180" s="99"/>
    </row>
    <row r="181" spans="1:13" ht="15" customHeight="1">
      <c r="A181" s="99"/>
      <c r="M181" s="99"/>
    </row>
    <row r="182" spans="1:13" ht="15" customHeight="1">
      <c r="A182" s="99"/>
      <c r="M182" s="99"/>
    </row>
    <row r="183" spans="1:13" ht="15" customHeight="1">
      <c r="A183" s="99"/>
      <c r="M183" s="99"/>
    </row>
    <row r="184" spans="1:13" ht="15" customHeight="1">
      <c r="A184" s="99"/>
      <c r="M184" s="99"/>
    </row>
    <row r="185" spans="1:13" ht="15" customHeight="1">
      <c r="A185" s="99"/>
      <c r="M185" s="99"/>
    </row>
    <row r="186" spans="1:13" ht="15" customHeight="1">
      <c r="A186" s="99"/>
      <c r="M186" s="99"/>
    </row>
    <row r="187" spans="1:13" ht="15" customHeight="1">
      <c r="A187" s="99"/>
      <c r="M187" s="99"/>
    </row>
    <row r="188" spans="1:13" ht="15" customHeight="1">
      <c r="A188" s="99"/>
      <c r="M188" s="99"/>
    </row>
    <row r="189" spans="1:13" ht="15" customHeight="1">
      <c r="A189" s="99"/>
      <c r="M189" s="99"/>
    </row>
    <row r="190" spans="1:13" ht="15" customHeight="1">
      <c r="A190" s="99"/>
      <c r="M190" s="99"/>
    </row>
    <row r="191" spans="1:13" ht="15" customHeight="1">
      <c r="A191" s="99"/>
      <c r="M191" s="99"/>
    </row>
    <row r="192" spans="1:13" ht="15" customHeight="1">
      <c r="A192" s="99"/>
      <c r="M192" s="99"/>
    </row>
    <row r="193" spans="1:13" ht="15" customHeight="1">
      <c r="A193" s="99"/>
      <c r="M193" s="99"/>
    </row>
    <row r="194" spans="1:13" ht="15" customHeight="1">
      <c r="A194" s="99"/>
      <c r="M194" s="99"/>
    </row>
    <row r="195" spans="1:13" ht="15" customHeight="1">
      <c r="A195" s="99"/>
      <c r="M195" s="99"/>
    </row>
    <row r="196" spans="1:13" ht="15" customHeight="1">
      <c r="A196" s="99"/>
      <c r="M196" s="99"/>
    </row>
    <row r="197" spans="1:13" ht="15" customHeight="1">
      <c r="A197" s="99"/>
      <c r="M197" s="99"/>
    </row>
    <row r="198" spans="1:13" ht="15" customHeight="1">
      <c r="A198" s="99"/>
      <c r="M198" s="99"/>
    </row>
    <row r="199" spans="1:13" ht="15" customHeight="1">
      <c r="A199" s="99"/>
      <c r="M199" s="99"/>
    </row>
    <row r="200" spans="1:13" ht="15" customHeight="1">
      <c r="A200" s="99"/>
      <c r="M200" s="99"/>
    </row>
    <row r="201" spans="1:13" ht="15" customHeight="1">
      <c r="A201" s="99"/>
      <c r="M201" s="99"/>
    </row>
    <row r="202" spans="1:13" ht="15" customHeight="1">
      <c r="A202" s="99"/>
      <c r="M202" s="99"/>
    </row>
    <row r="203" spans="1:13" ht="15" customHeight="1">
      <c r="A203" s="99"/>
      <c r="M203" s="99"/>
    </row>
    <row r="204" spans="1:13" ht="15" customHeight="1">
      <c r="A204" s="99"/>
      <c r="M204" s="99"/>
    </row>
    <row r="205" spans="1:13" ht="15" customHeight="1">
      <c r="A205" s="99"/>
      <c r="M205" s="99"/>
    </row>
    <row r="206" spans="1:13" ht="15" customHeight="1">
      <c r="A206" s="99"/>
      <c r="M206" s="99"/>
    </row>
    <row r="207" spans="1:13" ht="15" customHeight="1">
      <c r="A207" s="99"/>
      <c r="M207" s="99"/>
    </row>
    <row r="208" spans="1:13" ht="15" customHeight="1">
      <c r="A208" s="99"/>
      <c r="M208" s="99"/>
    </row>
    <row r="209" spans="1:13" ht="15" customHeight="1">
      <c r="A209" s="99"/>
      <c r="M209" s="99"/>
    </row>
    <row r="210" spans="1:13" ht="15" customHeight="1">
      <c r="A210" s="99"/>
      <c r="M210" s="99"/>
    </row>
    <row r="211" spans="1:13" ht="15" customHeight="1">
      <c r="A211" s="99"/>
      <c r="M211" s="99"/>
    </row>
    <row r="212" spans="1:13" ht="15" customHeight="1">
      <c r="A212" s="99"/>
      <c r="M212" s="99"/>
    </row>
    <row r="213" spans="1:13" ht="15" customHeight="1">
      <c r="A213" s="99"/>
      <c r="M213" s="99"/>
    </row>
    <row r="214" spans="1:13" ht="15" customHeight="1">
      <c r="A214" s="99"/>
      <c r="M214" s="99"/>
    </row>
    <row r="215" spans="1:13" ht="15" customHeight="1">
      <c r="A215" s="99"/>
      <c r="M215" s="99"/>
    </row>
    <row r="216" spans="1:13" ht="15" customHeight="1">
      <c r="A216" s="99"/>
      <c r="M216" s="99"/>
    </row>
    <row r="217" spans="1:13" ht="15" customHeight="1">
      <c r="A217" s="99"/>
      <c r="M217" s="99"/>
    </row>
    <row r="218" spans="1:13" ht="15" customHeight="1">
      <c r="A218" s="99"/>
      <c r="M218" s="99"/>
    </row>
    <row r="219" spans="1:13" ht="15" customHeight="1">
      <c r="A219" s="99"/>
      <c r="M219" s="99"/>
    </row>
    <row r="220" spans="1:13" ht="15" customHeight="1">
      <c r="A220" s="99"/>
      <c r="M220" s="99"/>
    </row>
    <row r="221" spans="1:13" ht="15" customHeight="1">
      <c r="A221" s="99"/>
      <c r="M221" s="99"/>
    </row>
    <row r="222" spans="1:13" ht="15" customHeight="1">
      <c r="A222" s="99"/>
    </row>
    <row r="223" spans="1:13" ht="15" customHeight="1">
      <c r="A223" s="99"/>
    </row>
    <row r="224" spans="1:13" ht="15" customHeight="1">
      <c r="A224" s="99"/>
    </row>
    <row r="225" spans="1:1" ht="15" customHeight="1">
      <c r="A225" s="99"/>
    </row>
    <row r="226" spans="1:1" ht="15" customHeight="1">
      <c r="A226" s="99"/>
    </row>
    <row r="227" spans="1:1" ht="15" customHeight="1">
      <c r="A227" s="99"/>
    </row>
    <row r="228" spans="1:1" ht="15" customHeight="1">
      <c r="A228" s="99"/>
    </row>
    <row r="229" spans="1:1" ht="15" customHeight="1">
      <c r="A229" s="99"/>
    </row>
    <row r="230" spans="1:1" ht="15" customHeight="1">
      <c r="A230" s="99"/>
    </row>
    <row r="231" spans="1:1" ht="15" customHeight="1">
      <c r="A231" s="99"/>
    </row>
    <row r="232" spans="1:1" ht="15" customHeight="1">
      <c r="A232" s="99"/>
    </row>
    <row r="233" spans="1:1" ht="15" customHeight="1">
      <c r="A233" s="99"/>
    </row>
    <row r="234" spans="1:1" ht="15" customHeight="1">
      <c r="A234" s="99"/>
    </row>
    <row r="235" spans="1:1" ht="15" customHeight="1">
      <c r="A235" s="99"/>
    </row>
    <row r="236" spans="1:1" ht="15" customHeight="1">
      <c r="A236" s="99"/>
    </row>
    <row r="237" spans="1:1" ht="15" customHeight="1">
      <c r="A237" s="99"/>
    </row>
    <row r="238" spans="1:1" ht="15" customHeight="1">
      <c r="A238" s="99"/>
    </row>
    <row r="239" spans="1:1" ht="15" customHeight="1">
      <c r="A239" s="99"/>
    </row>
    <row r="240" spans="1:1" ht="15" customHeight="1">
      <c r="A240" s="99"/>
    </row>
    <row r="241" spans="1:1" ht="15" customHeight="1">
      <c r="A241" s="99"/>
    </row>
    <row r="242" spans="1:1" ht="15" customHeight="1">
      <c r="A242" s="99"/>
    </row>
    <row r="243" spans="1:1" ht="15" customHeight="1">
      <c r="A243" s="99"/>
    </row>
    <row r="244" spans="1:1" ht="15" customHeight="1">
      <c r="A244" s="99"/>
    </row>
    <row r="245" spans="1:1" ht="15" customHeight="1">
      <c r="A245" s="99"/>
    </row>
    <row r="246" spans="1:1" ht="15" customHeight="1">
      <c r="A246" s="99"/>
    </row>
    <row r="247" spans="1:1" ht="15" customHeight="1">
      <c r="A247" s="99"/>
    </row>
    <row r="248" spans="1:1" ht="15" customHeight="1">
      <c r="A248" s="99"/>
    </row>
    <row r="249" spans="1:1" ht="15" customHeight="1">
      <c r="A249" s="99"/>
    </row>
    <row r="250" spans="1:1" ht="15" customHeight="1">
      <c r="A250" s="99"/>
    </row>
    <row r="251" spans="1:1" ht="15" customHeight="1">
      <c r="A251" s="99"/>
    </row>
    <row r="252" spans="1:1" ht="15" customHeight="1">
      <c r="A252" s="99"/>
    </row>
    <row r="253" spans="1:1" ht="15" customHeight="1">
      <c r="A253" s="99"/>
    </row>
    <row r="254" spans="1:1" ht="15" customHeight="1">
      <c r="A254" s="99"/>
    </row>
    <row r="255" spans="1:1" ht="15" customHeight="1">
      <c r="A255" s="99"/>
    </row>
    <row r="256" spans="1:1" ht="15" customHeight="1">
      <c r="A256" s="99"/>
    </row>
    <row r="257" spans="1:1" ht="15" customHeight="1">
      <c r="A257" s="99"/>
    </row>
    <row r="258" spans="1:1" ht="15" customHeight="1">
      <c r="A258" s="99"/>
    </row>
    <row r="259" spans="1:1" ht="15" customHeight="1">
      <c r="A259" s="99"/>
    </row>
    <row r="260" spans="1:1" ht="15" customHeight="1">
      <c r="A260" s="99"/>
    </row>
    <row r="261" spans="1:1" ht="15" customHeight="1">
      <c r="A261" s="99"/>
    </row>
    <row r="262" spans="1:1" ht="15" customHeight="1">
      <c r="A262" s="99"/>
    </row>
    <row r="263" spans="1:1" ht="15" customHeight="1">
      <c r="A263" s="99"/>
    </row>
    <row r="264" spans="1:1" ht="15" customHeight="1">
      <c r="A264" s="99"/>
    </row>
    <row r="265" spans="1:1" ht="15" customHeight="1">
      <c r="A265" s="99"/>
    </row>
    <row r="266" spans="1:1" ht="15" customHeight="1">
      <c r="A266" s="99"/>
    </row>
    <row r="267" spans="1:1" ht="15" customHeight="1">
      <c r="A267" s="99"/>
    </row>
    <row r="268" spans="1:1" ht="15" customHeight="1">
      <c r="A268" s="99"/>
    </row>
    <row r="269" spans="1:1" ht="15" customHeight="1">
      <c r="A269" s="99"/>
    </row>
    <row r="270" spans="1:1" ht="15" customHeight="1">
      <c r="A270" s="99"/>
    </row>
    <row r="271" spans="1:1" ht="15" customHeight="1">
      <c r="A271" s="99"/>
    </row>
    <row r="272" spans="1:1" ht="15" customHeight="1">
      <c r="A272" s="99"/>
    </row>
    <row r="273" spans="1:1" ht="15" customHeight="1">
      <c r="A273" s="99"/>
    </row>
    <row r="274" spans="1:1" ht="15" customHeight="1">
      <c r="A274" s="99"/>
    </row>
    <row r="275" spans="1:1" ht="15" customHeight="1">
      <c r="A275" s="99"/>
    </row>
    <row r="276" spans="1:1" ht="15" customHeight="1">
      <c r="A276" s="99"/>
    </row>
    <row r="277" spans="1:1" ht="15" customHeight="1">
      <c r="A277" s="99"/>
    </row>
    <row r="278" spans="1:1" ht="15" customHeight="1">
      <c r="A278" s="99"/>
    </row>
    <row r="279" spans="1:1" ht="15" customHeight="1">
      <c r="A279" s="99"/>
    </row>
    <row r="280" spans="1:1" ht="15" customHeight="1">
      <c r="A280" s="99"/>
    </row>
    <row r="281" spans="1:1" ht="15" customHeight="1">
      <c r="A281" s="99"/>
    </row>
    <row r="282" spans="1:1" ht="15" customHeight="1">
      <c r="A282" s="99"/>
    </row>
    <row r="283" spans="1:1" ht="15" customHeight="1">
      <c r="A283" s="99"/>
    </row>
    <row r="284" spans="1:1" ht="15" customHeight="1">
      <c r="A284" s="99"/>
    </row>
    <row r="285" spans="1:1" ht="15" customHeight="1">
      <c r="A285" s="99"/>
    </row>
    <row r="286" spans="1:1" ht="15" customHeight="1">
      <c r="A286" s="99"/>
    </row>
    <row r="287" spans="1:1" ht="15" customHeight="1">
      <c r="A287" s="99"/>
    </row>
    <row r="288" spans="1:1" ht="15" customHeight="1">
      <c r="A288" s="99"/>
    </row>
    <row r="289" spans="1:1" ht="15" customHeight="1">
      <c r="A289" s="99"/>
    </row>
    <row r="290" spans="1:1" ht="15" customHeight="1">
      <c r="A290" s="99"/>
    </row>
    <row r="291" spans="1:1" ht="15" customHeight="1">
      <c r="A291" s="99"/>
    </row>
    <row r="292" spans="1:1" ht="15" customHeight="1">
      <c r="A292" s="99"/>
    </row>
    <row r="293" spans="1:1" ht="15" customHeight="1">
      <c r="A293" s="99"/>
    </row>
    <row r="294" spans="1:1" ht="15" customHeight="1">
      <c r="A294" s="99"/>
    </row>
    <row r="295" spans="1:1" ht="15" customHeight="1">
      <c r="A295" s="99"/>
    </row>
    <row r="296" spans="1:1" ht="15" customHeight="1">
      <c r="A296" s="99"/>
    </row>
    <row r="297" spans="1:1" ht="15" customHeight="1">
      <c r="A297" s="99"/>
    </row>
    <row r="298" spans="1:1" ht="15" customHeight="1">
      <c r="A298" s="99"/>
    </row>
    <row r="299" spans="1:1" ht="15" customHeight="1">
      <c r="A299" s="99"/>
    </row>
    <row r="300" spans="1:1" ht="15" customHeight="1">
      <c r="A300" s="99"/>
    </row>
    <row r="301" spans="1:1" ht="15" customHeight="1">
      <c r="A301" s="99"/>
    </row>
    <row r="302" spans="1:1" ht="15" customHeight="1">
      <c r="A302" s="99"/>
    </row>
    <row r="303" spans="1:1" ht="15" customHeight="1">
      <c r="A303" s="99"/>
    </row>
    <row r="304" spans="1:1" ht="15" customHeight="1">
      <c r="A304" s="99"/>
    </row>
    <row r="305" spans="1:1" ht="15" customHeight="1">
      <c r="A305" s="99"/>
    </row>
    <row r="306" spans="1:1" ht="15" customHeight="1">
      <c r="A306" s="99"/>
    </row>
    <row r="307" spans="1:1" ht="15" customHeight="1">
      <c r="A307" s="99"/>
    </row>
    <row r="308" spans="1:1" ht="15" customHeight="1">
      <c r="A308" s="99"/>
    </row>
    <row r="309" spans="1:1" ht="15" customHeight="1">
      <c r="A309" s="99"/>
    </row>
    <row r="310" spans="1:1" ht="15" customHeight="1">
      <c r="A310" s="99"/>
    </row>
    <row r="311" spans="1:1" ht="15" customHeight="1">
      <c r="A311" s="99"/>
    </row>
    <row r="312" spans="1:1" ht="15" customHeight="1">
      <c r="A312" s="99"/>
    </row>
    <row r="313" spans="1:1" ht="15" customHeight="1">
      <c r="A313" s="99"/>
    </row>
    <row r="314" spans="1:1" ht="15" customHeight="1">
      <c r="A314" s="99"/>
    </row>
    <row r="315" spans="1:1" ht="15" customHeight="1">
      <c r="A315" s="99"/>
    </row>
    <row r="316" spans="1:1" ht="15" customHeight="1">
      <c r="A316" s="99"/>
    </row>
    <row r="317" spans="1:1" ht="15" customHeight="1">
      <c r="A317" s="99"/>
    </row>
    <row r="318" spans="1:1" ht="15" customHeight="1">
      <c r="A318" s="99"/>
    </row>
    <row r="319" spans="1:1" ht="15" customHeight="1">
      <c r="A319" s="99"/>
    </row>
    <row r="320" spans="1:1" ht="15" customHeight="1">
      <c r="A320" s="99"/>
    </row>
    <row r="321" spans="1:1" ht="15" customHeight="1">
      <c r="A321" s="99"/>
    </row>
    <row r="322" spans="1:1" ht="15" customHeight="1">
      <c r="A322" s="99"/>
    </row>
    <row r="323" spans="1:1" ht="15" customHeight="1">
      <c r="A323" s="99"/>
    </row>
    <row r="324" spans="1:1" ht="15" customHeight="1">
      <c r="A324" s="99"/>
    </row>
    <row r="325" spans="1:1" ht="15" customHeight="1">
      <c r="A325" s="99"/>
    </row>
    <row r="326" spans="1:1" ht="15" customHeight="1">
      <c r="A326" s="99"/>
    </row>
    <row r="327" spans="1:1" ht="15" customHeight="1">
      <c r="A327" s="99"/>
    </row>
    <row r="328" spans="1:1" ht="15" customHeight="1">
      <c r="A328" s="99"/>
    </row>
    <row r="329" spans="1:1" ht="15" customHeight="1">
      <c r="A329" s="99"/>
    </row>
    <row r="330" spans="1:1" ht="15" customHeight="1">
      <c r="A330" s="99"/>
    </row>
    <row r="331" spans="1:1" ht="15" customHeight="1">
      <c r="A331" s="99"/>
    </row>
    <row r="332" spans="1:1" ht="15" customHeight="1">
      <c r="A332" s="99"/>
    </row>
    <row r="333" spans="1:1" ht="15" customHeight="1">
      <c r="A333" s="99"/>
    </row>
    <row r="334" spans="1:1" ht="15" customHeight="1">
      <c r="A334" s="99"/>
    </row>
    <row r="335" spans="1:1" ht="15" customHeight="1">
      <c r="A335" s="99"/>
    </row>
    <row r="336" spans="1:1" ht="15" customHeight="1">
      <c r="A336" s="99"/>
    </row>
    <row r="337" spans="1:1" ht="15" customHeight="1">
      <c r="A337" s="99"/>
    </row>
    <row r="338" spans="1:1" ht="15" customHeight="1">
      <c r="A338" s="99"/>
    </row>
    <row r="339" spans="1:1" ht="15" customHeight="1">
      <c r="A339" s="99"/>
    </row>
    <row r="340" spans="1:1" ht="15" customHeight="1">
      <c r="A340" s="99"/>
    </row>
    <row r="341" spans="1:1" ht="15" customHeight="1">
      <c r="A341" s="99"/>
    </row>
    <row r="342" spans="1:1" ht="15" customHeight="1">
      <c r="A342" s="99"/>
    </row>
    <row r="343" spans="1:1" ht="15" customHeight="1">
      <c r="A343" s="99"/>
    </row>
    <row r="344" spans="1:1" ht="15" customHeight="1">
      <c r="A344" s="99"/>
    </row>
    <row r="345" spans="1:1" ht="15" customHeight="1">
      <c r="A345" s="99"/>
    </row>
    <row r="346" spans="1:1" ht="15" customHeight="1">
      <c r="A346" s="99"/>
    </row>
    <row r="347" spans="1:1" ht="15" customHeight="1">
      <c r="A347" s="99"/>
    </row>
    <row r="348" spans="1:1" ht="15" customHeight="1">
      <c r="A348" s="99"/>
    </row>
    <row r="349" spans="1:1" ht="15" customHeight="1">
      <c r="A349" s="99"/>
    </row>
    <row r="350" spans="1:1" ht="15" customHeight="1">
      <c r="A350" s="99"/>
    </row>
    <row r="351" spans="1:1" ht="15" customHeight="1">
      <c r="A351" s="99"/>
    </row>
    <row r="352" spans="1:1" ht="15" customHeight="1">
      <c r="A352" s="99"/>
    </row>
    <row r="353" spans="1:1" ht="15" customHeight="1">
      <c r="A353" s="99"/>
    </row>
    <row r="354" spans="1:1" ht="15" customHeight="1">
      <c r="A354" s="99"/>
    </row>
    <row r="355" spans="1:1" ht="15" customHeight="1">
      <c r="A355" s="99"/>
    </row>
    <row r="356" spans="1:1" ht="15" customHeight="1">
      <c r="A356" s="99"/>
    </row>
    <row r="357" spans="1:1" ht="15" customHeight="1">
      <c r="A357" s="99"/>
    </row>
    <row r="358" spans="1:1" ht="15" customHeight="1">
      <c r="A358" s="99"/>
    </row>
    <row r="359" spans="1:1" ht="15" customHeight="1">
      <c r="A359" s="99"/>
    </row>
    <row r="360" spans="1:1" ht="15" customHeight="1">
      <c r="A360" s="99"/>
    </row>
    <row r="361" spans="1:1" ht="15" customHeight="1">
      <c r="A361" s="99"/>
    </row>
    <row r="362" spans="1:1" ht="15" customHeight="1">
      <c r="A362" s="99"/>
    </row>
    <row r="363" spans="1:1" ht="15" customHeight="1">
      <c r="A363" s="99"/>
    </row>
    <row r="364" spans="1:1" ht="15" customHeight="1">
      <c r="A364" s="99"/>
    </row>
    <row r="365" spans="1:1" ht="15" customHeight="1">
      <c r="A365" s="99"/>
    </row>
    <row r="366" spans="1:1" ht="15" customHeight="1">
      <c r="A366" s="99"/>
    </row>
    <row r="367" spans="1:1" ht="15" customHeight="1">
      <c r="A367" s="99"/>
    </row>
    <row r="368" spans="1:1" ht="15" customHeight="1">
      <c r="A368" s="99"/>
    </row>
    <row r="369" spans="1:1" ht="15" customHeight="1">
      <c r="A369" s="99"/>
    </row>
    <row r="370" spans="1:1" ht="15" customHeight="1">
      <c r="A370" s="99"/>
    </row>
    <row r="371" spans="1:1" ht="15" customHeight="1">
      <c r="A371" s="99"/>
    </row>
    <row r="372" spans="1:1" ht="15" customHeight="1">
      <c r="A372" s="99"/>
    </row>
    <row r="373" spans="1:1" ht="15" customHeight="1">
      <c r="A373" s="99"/>
    </row>
    <row r="374" spans="1:1" ht="15" customHeight="1">
      <c r="A374" s="99"/>
    </row>
    <row r="375" spans="1:1" ht="15" customHeight="1">
      <c r="A375" s="99"/>
    </row>
    <row r="376" spans="1:1" ht="15" customHeight="1">
      <c r="A376" s="99"/>
    </row>
    <row r="377" spans="1:1" ht="15" customHeight="1">
      <c r="A377" s="99"/>
    </row>
    <row r="378" spans="1:1" ht="15" customHeight="1">
      <c r="A378" s="99"/>
    </row>
    <row r="379" spans="1:1" ht="15" customHeight="1">
      <c r="A379" s="99"/>
    </row>
    <row r="380" spans="1:1" ht="15" customHeight="1">
      <c r="A380" s="99"/>
    </row>
    <row r="381" spans="1:1" ht="15" customHeight="1">
      <c r="A381" s="99"/>
    </row>
    <row r="382" spans="1:1" ht="15" customHeight="1">
      <c r="A382" s="99"/>
    </row>
    <row r="383" spans="1:1" ht="15" customHeight="1">
      <c r="A383" s="99"/>
    </row>
    <row r="384" spans="1:1" ht="15" customHeight="1">
      <c r="A384" s="99"/>
    </row>
    <row r="385" spans="1:1" ht="15" customHeight="1">
      <c r="A385" s="99"/>
    </row>
    <row r="386" spans="1:1" ht="15" customHeight="1">
      <c r="A386" s="99"/>
    </row>
    <row r="387" spans="1:1" ht="15" customHeight="1">
      <c r="A387" s="99"/>
    </row>
    <row r="388" spans="1:1" ht="15" customHeight="1">
      <c r="A388" s="99"/>
    </row>
    <row r="389" spans="1:1" ht="15" customHeight="1">
      <c r="A389" s="99"/>
    </row>
    <row r="390" spans="1:1" ht="15" customHeight="1">
      <c r="A390" s="99"/>
    </row>
    <row r="391" spans="1:1" ht="15" customHeight="1">
      <c r="A391" s="99"/>
    </row>
    <row r="392" spans="1:1" ht="15" customHeight="1">
      <c r="A392" s="99"/>
    </row>
    <row r="393" spans="1:1" ht="15" customHeight="1">
      <c r="A393" s="99"/>
    </row>
    <row r="394" spans="1:1" ht="15" customHeight="1">
      <c r="A394" s="99"/>
    </row>
    <row r="395" spans="1:1" ht="15" customHeight="1">
      <c r="A395" s="99"/>
    </row>
    <row r="396" spans="1:1" ht="15" customHeight="1">
      <c r="A396" s="99"/>
    </row>
    <row r="397" spans="1:1" ht="15" customHeight="1">
      <c r="A397" s="99"/>
    </row>
    <row r="398" spans="1:1" ht="15" customHeight="1">
      <c r="A398" s="99"/>
    </row>
    <row r="399" spans="1:1" ht="15" customHeight="1">
      <c r="A399" s="99"/>
    </row>
    <row r="400" spans="1:1" ht="15" customHeight="1">
      <c r="A400" s="99"/>
    </row>
    <row r="401" spans="1:1" ht="15" customHeight="1">
      <c r="A401" s="99"/>
    </row>
    <row r="402" spans="1:1" ht="15" customHeight="1">
      <c r="A402" s="99"/>
    </row>
    <row r="403" spans="1:1" ht="15" customHeight="1">
      <c r="A403" s="99"/>
    </row>
    <row r="404" spans="1:1" ht="15" customHeight="1">
      <c r="A404" s="99"/>
    </row>
    <row r="405" spans="1:1" ht="15" customHeight="1">
      <c r="A405" s="99"/>
    </row>
    <row r="406" spans="1:1" ht="15" customHeight="1">
      <c r="A406" s="99"/>
    </row>
    <row r="407" spans="1:1" ht="15" customHeight="1">
      <c r="A407" s="99"/>
    </row>
    <row r="408" spans="1:1" ht="15" customHeight="1">
      <c r="A408" s="99"/>
    </row>
    <row r="409" spans="1:1" ht="15" customHeight="1">
      <c r="A409" s="99"/>
    </row>
    <row r="410" spans="1:1" ht="15" customHeight="1">
      <c r="A410" s="99"/>
    </row>
    <row r="411" spans="1:1" ht="15" customHeight="1">
      <c r="A411" s="99"/>
    </row>
    <row r="412" spans="1:1" ht="15" customHeight="1">
      <c r="A412" s="99"/>
    </row>
    <row r="413" spans="1:1" ht="15" customHeight="1">
      <c r="A413" s="99"/>
    </row>
    <row r="414" spans="1:1" ht="15" customHeight="1">
      <c r="A414" s="99"/>
    </row>
    <row r="415" spans="1:1" ht="15" customHeight="1">
      <c r="A415" s="99"/>
    </row>
    <row r="416" spans="1:1" ht="15" customHeight="1">
      <c r="A416" s="99"/>
    </row>
    <row r="417" spans="1:1" ht="15" customHeight="1">
      <c r="A417" s="99"/>
    </row>
    <row r="418" spans="1:1" ht="15" customHeight="1">
      <c r="A418" s="99"/>
    </row>
    <row r="419" spans="1:1" ht="15" customHeight="1">
      <c r="A419" s="99"/>
    </row>
    <row r="420" spans="1:1" ht="15" customHeight="1">
      <c r="A420" s="99"/>
    </row>
    <row r="421" spans="1:1" ht="15" customHeight="1">
      <c r="A421" s="99"/>
    </row>
    <row r="422" spans="1:1" ht="15" customHeight="1">
      <c r="A422" s="99"/>
    </row>
    <row r="423" spans="1:1" ht="15" customHeight="1">
      <c r="A423" s="99"/>
    </row>
    <row r="424" spans="1:1" ht="15" customHeight="1">
      <c r="A424" s="99"/>
    </row>
    <row r="425" spans="1:1" ht="15" customHeight="1">
      <c r="A425" s="99"/>
    </row>
    <row r="426" spans="1:1" ht="15" customHeight="1">
      <c r="A426" s="99"/>
    </row>
    <row r="427" spans="1:1" ht="15" customHeight="1">
      <c r="A427" s="99"/>
    </row>
    <row r="428" spans="1:1" ht="15" customHeight="1">
      <c r="A428" s="99"/>
    </row>
    <row r="429" spans="1:1" ht="15" customHeight="1">
      <c r="A429" s="99"/>
    </row>
    <row r="430" spans="1:1" ht="15" customHeight="1">
      <c r="A430" s="99"/>
    </row>
    <row r="431" spans="1:1" ht="15" customHeight="1">
      <c r="A431" s="99"/>
    </row>
    <row r="432" spans="1:1" ht="15" customHeight="1">
      <c r="A432" s="99"/>
    </row>
    <row r="433" spans="1:1" ht="15" customHeight="1">
      <c r="A433" s="99"/>
    </row>
    <row r="434" spans="1:1" ht="15" customHeight="1">
      <c r="A434" s="99"/>
    </row>
    <row r="435" spans="1:1" ht="15" customHeight="1">
      <c r="A435" s="99"/>
    </row>
    <row r="436" spans="1:1" ht="15" customHeight="1">
      <c r="A436" s="99"/>
    </row>
    <row r="437" spans="1:1" ht="15" customHeight="1">
      <c r="A437" s="99"/>
    </row>
    <row r="438" spans="1:1" ht="15" customHeight="1">
      <c r="A438" s="99"/>
    </row>
    <row r="439" spans="1:1" ht="15" customHeight="1">
      <c r="A439" s="99"/>
    </row>
    <row r="440" spans="1:1" ht="15" customHeight="1">
      <c r="A440" s="99"/>
    </row>
    <row r="441" spans="1:1" ht="15" customHeight="1">
      <c r="A441" s="99"/>
    </row>
    <row r="442" spans="1:1" ht="15" customHeight="1">
      <c r="A442" s="99"/>
    </row>
    <row r="443" spans="1:1" ht="15" customHeight="1">
      <c r="A443" s="99"/>
    </row>
    <row r="444" spans="1:1" ht="15" customHeight="1">
      <c r="A444" s="99"/>
    </row>
    <row r="445" spans="1:1" ht="15" customHeight="1">
      <c r="A445" s="99"/>
    </row>
    <row r="446" spans="1:1" ht="15" customHeight="1">
      <c r="A446" s="99"/>
    </row>
    <row r="447" spans="1:1" ht="15" customHeight="1">
      <c r="A447" s="99"/>
    </row>
    <row r="448" spans="1:1" ht="15" customHeight="1">
      <c r="A448" s="99"/>
    </row>
    <row r="449" spans="1:1" ht="15" customHeight="1">
      <c r="A449" s="99"/>
    </row>
    <row r="450" spans="1:1" ht="15" customHeight="1">
      <c r="A450" s="99"/>
    </row>
    <row r="451" spans="1:1" ht="15" customHeight="1">
      <c r="A451" s="99"/>
    </row>
    <row r="452" spans="1:1" ht="15" customHeight="1">
      <c r="A452" s="99"/>
    </row>
    <row r="453" spans="1:1" ht="15" customHeight="1">
      <c r="A453" s="99"/>
    </row>
    <row r="454" spans="1:1" ht="15" customHeight="1">
      <c r="A454" s="99"/>
    </row>
    <row r="455" spans="1:1" ht="15" customHeight="1">
      <c r="A455" s="99"/>
    </row>
    <row r="456" spans="1:1" ht="15" customHeight="1">
      <c r="A456" s="99"/>
    </row>
    <row r="457" spans="1:1" ht="15" customHeight="1">
      <c r="A457" s="99"/>
    </row>
    <row r="458" spans="1:1" ht="15" customHeight="1">
      <c r="A458" s="99"/>
    </row>
    <row r="459" spans="1:1" ht="15" customHeight="1">
      <c r="A459" s="99"/>
    </row>
    <row r="460" spans="1:1" ht="15" customHeight="1">
      <c r="A460" s="99"/>
    </row>
    <row r="461" spans="1:1" ht="15" customHeight="1">
      <c r="A461" s="99"/>
    </row>
    <row r="462" spans="1:1" ht="15" customHeight="1">
      <c r="A462" s="99"/>
    </row>
    <row r="463" spans="1:1" ht="15" customHeight="1">
      <c r="A463" s="99"/>
    </row>
    <row r="464" spans="1:1" ht="15" customHeight="1">
      <c r="A464" s="99"/>
    </row>
    <row r="465" spans="1:1" ht="15" customHeight="1">
      <c r="A465" s="99"/>
    </row>
    <row r="466" spans="1:1" ht="15" customHeight="1">
      <c r="A466" s="99"/>
    </row>
    <row r="467" spans="1:1" ht="15" customHeight="1">
      <c r="A467" s="99"/>
    </row>
    <row r="468" spans="1:1" ht="15" customHeight="1">
      <c r="A468" s="99"/>
    </row>
    <row r="469" spans="1:1" ht="15" customHeight="1">
      <c r="A469" s="99"/>
    </row>
    <row r="470" spans="1:1" ht="15" customHeight="1">
      <c r="A470" s="99"/>
    </row>
    <row r="471" spans="1:1" ht="15" customHeight="1">
      <c r="A471" s="99"/>
    </row>
    <row r="472" spans="1:1" ht="15" customHeight="1">
      <c r="A472" s="99"/>
    </row>
    <row r="473" spans="1:1" ht="15" customHeight="1">
      <c r="A473" s="99"/>
    </row>
    <row r="474" spans="1:1" ht="15" customHeight="1">
      <c r="A474" s="99"/>
    </row>
    <row r="475" spans="1:1" ht="15" customHeight="1">
      <c r="A475" s="99"/>
    </row>
    <row r="476" spans="1:1" ht="15" customHeight="1">
      <c r="A476" s="99"/>
    </row>
    <row r="477" spans="1:1" ht="15" customHeight="1">
      <c r="A477" s="99"/>
    </row>
    <row r="478" spans="1:1" ht="15" customHeight="1">
      <c r="A478" s="99"/>
    </row>
    <row r="479" spans="1:1" ht="15" customHeight="1">
      <c r="A479" s="99"/>
    </row>
    <row r="480" spans="1:1" ht="15" customHeight="1">
      <c r="A480" s="99"/>
    </row>
    <row r="481" spans="1:1" ht="15" customHeight="1">
      <c r="A481" s="99"/>
    </row>
    <row r="482" spans="1:1" ht="15" customHeight="1">
      <c r="A482" s="99"/>
    </row>
    <row r="483" spans="1:1" ht="15" customHeight="1">
      <c r="A483" s="99"/>
    </row>
    <row r="484" spans="1:1" ht="15" customHeight="1">
      <c r="A484" s="99"/>
    </row>
    <row r="485" spans="1:1" ht="15" customHeight="1">
      <c r="A485" s="99"/>
    </row>
    <row r="486" spans="1:1" ht="15" customHeight="1">
      <c r="A486" s="99"/>
    </row>
    <row r="487" spans="1:1" ht="15" customHeight="1">
      <c r="A487" s="99"/>
    </row>
    <row r="488" spans="1:1" ht="15" customHeight="1">
      <c r="A488" s="99"/>
    </row>
    <row r="489" spans="1:1" ht="15" customHeight="1">
      <c r="A489" s="99"/>
    </row>
    <row r="490" spans="1:1" ht="15" customHeight="1">
      <c r="A490" s="99"/>
    </row>
    <row r="491" spans="1:1" ht="15" customHeight="1">
      <c r="A491" s="99"/>
    </row>
    <row r="492" spans="1:1" ht="15" customHeight="1">
      <c r="A492" s="99"/>
    </row>
    <row r="493" spans="1:1" ht="15" customHeight="1">
      <c r="A493" s="99"/>
    </row>
    <row r="494" spans="1:1" ht="15" customHeight="1">
      <c r="A494" s="99"/>
    </row>
    <row r="495" spans="1:1" ht="15" customHeight="1">
      <c r="A495" s="99"/>
    </row>
    <row r="496" spans="1:1" ht="15" customHeight="1">
      <c r="A496" s="99"/>
    </row>
    <row r="497" spans="1:1" ht="15" customHeight="1">
      <c r="A497" s="99"/>
    </row>
    <row r="498" spans="1:1" ht="15" customHeight="1">
      <c r="A498" s="99"/>
    </row>
    <row r="499" spans="1:1" ht="15" customHeight="1">
      <c r="A499" s="99"/>
    </row>
    <row r="500" spans="1:1" ht="15" customHeight="1">
      <c r="A500" s="99"/>
    </row>
    <row r="501" spans="1:1" ht="15" customHeight="1">
      <c r="A501" s="99"/>
    </row>
    <row r="502" spans="1:1" ht="15" customHeight="1">
      <c r="A502" s="99"/>
    </row>
    <row r="503" spans="1:1" ht="15" customHeight="1">
      <c r="A503" s="99"/>
    </row>
    <row r="504" spans="1:1" ht="15" customHeight="1">
      <c r="A504" s="99"/>
    </row>
    <row r="505" spans="1:1" ht="15" customHeight="1">
      <c r="A505" s="99"/>
    </row>
    <row r="506" spans="1:1" ht="15" customHeight="1">
      <c r="A506" s="99"/>
    </row>
    <row r="507" spans="1:1" ht="15" customHeight="1">
      <c r="A507" s="99"/>
    </row>
    <row r="508" spans="1:1" ht="15" customHeight="1">
      <c r="A508" s="99"/>
    </row>
    <row r="509" spans="1:1" ht="15" customHeight="1">
      <c r="A509" s="99"/>
    </row>
    <row r="510" spans="1:1" ht="15" customHeight="1">
      <c r="A510" s="99"/>
    </row>
    <row r="511" spans="1:1" ht="15" customHeight="1">
      <c r="A511" s="99"/>
    </row>
    <row r="512" spans="1:1" ht="15" customHeight="1">
      <c r="A512" s="99"/>
    </row>
    <row r="513" spans="1:1" ht="15" customHeight="1">
      <c r="A513" s="99"/>
    </row>
    <row r="514" spans="1:1" ht="15" customHeight="1">
      <c r="A514" s="99"/>
    </row>
    <row r="515" spans="1:1" ht="15" customHeight="1">
      <c r="A515" s="99"/>
    </row>
    <row r="516" spans="1:1" ht="15" customHeight="1">
      <c r="A516" s="99"/>
    </row>
    <row r="517" spans="1:1" ht="15" customHeight="1">
      <c r="A517" s="99"/>
    </row>
    <row r="518" spans="1:1" ht="15" customHeight="1">
      <c r="A518" s="99"/>
    </row>
    <row r="519" spans="1:1" ht="15" customHeight="1">
      <c r="A519" s="99"/>
    </row>
    <row r="520" spans="1:1" ht="15" customHeight="1">
      <c r="A520" s="99"/>
    </row>
    <row r="521" spans="1:1" ht="15" customHeight="1">
      <c r="A521" s="99"/>
    </row>
    <row r="522" spans="1:1" ht="15" customHeight="1">
      <c r="A522" s="99"/>
    </row>
    <row r="523" spans="1:1" ht="15" customHeight="1">
      <c r="A523" s="99"/>
    </row>
    <row r="524" spans="1:1" ht="15" customHeight="1">
      <c r="A524" s="99"/>
    </row>
    <row r="525" spans="1:1" ht="15" customHeight="1">
      <c r="A525" s="99"/>
    </row>
    <row r="526" spans="1:1" ht="15" customHeight="1">
      <c r="A526" s="99"/>
    </row>
    <row r="527" spans="1:1" ht="15" customHeight="1">
      <c r="A527" s="99"/>
    </row>
    <row r="528" spans="1:1" ht="15" customHeight="1">
      <c r="A528" s="99"/>
    </row>
    <row r="529" spans="1:1" ht="15" customHeight="1">
      <c r="A529" s="99"/>
    </row>
    <row r="530" spans="1:1" ht="15" customHeight="1">
      <c r="A530" s="99"/>
    </row>
    <row r="531" spans="1:1" ht="15" customHeight="1">
      <c r="A531" s="99"/>
    </row>
    <row r="532" spans="1:1" ht="15" customHeight="1">
      <c r="A532" s="99"/>
    </row>
    <row r="533" spans="1:1" ht="15" customHeight="1">
      <c r="A533" s="99"/>
    </row>
    <row r="534" spans="1:1" ht="15" customHeight="1">
      <c r="A534" s="99"/>
    </row>
    <row r="535" spans="1:1" ht="15" customHeight="1">
      <c r="A535" s="99"/>
    </row>
    <row r="536" spans="1:1" ht="15" customHeight="1">
      <c r="A536" s="99"/>
    </row>
    <row r="537" spans="1:1" ht="15" customHeight="1">
      <c r="A537" s="99"/>
    </row>
    <row r="538" spans="1:1" ht="15" customHeight="1">
      <c r="A538" s="99"/>
    </row>
    <row r="539" spans="1:1" ht="15" customHeight="1">
      <c r="A539" s="99"/>
    </row>
    <row r="540" spans="1:1" ht="15" customHeight="1">
      <c r="A540" s="99"/>
    </row>
    <row r="541" spans="1:1" ht="15" customHeight="1">
      <c r="A541" s="99"/>
    </row>
    <row r="542" spans="1:1" ht="15" customHeight="1">
      <c r="A542" s="99"/>
    </row>
    <row r="543" spans="1:1" ht="15" customHeight="1">
      <c r="A543" s="99"/>
    </row>
    <row r="544" spans="1:1" ht="15" customHeight="1">
      <c r="A544" s="99"/>
    </row>
    <row r="545" spans="1:1" ht="15" customHeight="1">
      <c r="A545" s="99"/>
    </row>
    <row r="546" spans="1:1" ht="15" customHeight="1">
      <c r="A546" s="99"/>
    </row>
    <row r="547" spans="1:1" ht="15" customHeight="1">
      <c r="A547" s="99"/>
    </row>
    <row r="548" spans="1:1" ht="15" customHeight="1">
      <c r="A548" s="99"/>
    </row>
    <row r="549" spans="1:1" ht="15" customHeight="1">
      <c r="A549" s="99"/>
    </row>
    <row r="550" spans="1:1" ht="15" customHeight="1">
      <c r="A550" s="99"/>
    </row>
    <row r="551" spans="1:1" ht="15" customHeight="1">
      <c r="A551" s="99"/>
    </row>
    <row r="552" spans="1:1" ht="15" customHeight="1">
      <c r="A552" s="99"/>
    </row>
    <row r="553" spans="1:1" ht="15" customHeight="1">
      <c r="A553" s="99"/>
    </row>
    <row r="554" spans="1:1" ht="15" customHeight="1">
      <c r="A554" s="99"/>
    </row>
    <row r="555" spans="1:1" ht="15" customHeight="1">
      <c r="A555" s="99"/>
    </row>
    <row r="556" spans="1:1" ht="15" customHeight="1">
      <c r="A556" s="99"/>
    </row>
    <row r="557" spans="1:1" ht="15" customHeight="1">
      <c r="A557" s="99"/>
    </row>
    <row r="558" spans="1:1" ht="15" customHeight="1">
      <c r="A558" s="99"/>
    </row>
    <row r="559" spans="1:1" ht="15" customHeight="1">
      <c r="A559" s="99"/>
    </row>
    <row r="560" spans="1:1" ht="15" customHeight="1">
      <c r="A560" s="99"/>
    </row>
    <row r="561" spans="1:1" ht="15" customHeight="1">
      <c r="A561" s="99"/>
    </row>
    <row r="562" spans="1:1" ht="15" customHeight="1">
      <c r="A562" s="99"/>
    </row>
    <row r="563" spans="1:1" ht="15" customHeight="1">
      <c r="A563" s="99"/>
    </row>
    <row r="564" spans="1:1" ht="15" customHeight="1">
      <c r="A564" s="99"/>
    </row>
    <row r="565" spans="1:1" ht="15" customHeight="1">
      <c r="A565" s="99"/>
    </row>
    <row r="566" spans="1:1" ht="15" customHeight="1">
      <c r="A566" s="99"/>
    </row>
    <row r="567" spans="1:1" ht="15" customHeight="1">
      <c r="A567" s="99"/>
    </row>
    <row r="568" spans="1:1" ht="15" customHeight="1">
      <c r="A568" s="99"/>
    </row>
    <row r="569" spans="1:1" ht="15" customHeight="1">
      <c r="A569" s="99"/>
    </row>
    <row r="570" spans="1:1" ht="15" customHeight="1">
      <c r="A570" s="99"/>
    </row>
    <row r="571" spans="1:1" ht="15" customHeight="1">
      <c r="A571" s="99"/>
    </row>
    <row r="572" spans="1:1" ht="15" customHeight="1">
      <c r="A572" s="99"/>
    </row>
    <row r="573" spans="1:1" ht="15" customHeight="1">
      <c r="A573" s="99"/>
    </row>
    <row r="574" spans="1:1" ht="15" customHeight="1">
      <c r="A574" s="99"/>
    </row>
    <row r="575" spans="1:1" ht="15" customHeight="1">
      <c r="A575" s="99"/>
    </row>
    <row r="576" spans="1:1" ht="15" customHeight="1">
      <c r="A576" s="99"/>
    </row>
    <row r="577" spans="1:1" ht="15" customHeight="1">
      <c r="A577" s="99"/>
    </row>
    <row r="578" spans="1:1" ht="15" customHeight="1">
      <c r="A578" s="99"/>
    </row>
    <row r="579" spans="1:1" ht="15" customHeight="1">
      <c r="A579" s="99"/>
    </row>
    <row r="580" spans="1:1" ht="15" customHeight="1">
      <c r="A580" s="99"/>
    </row>
    <row r="581" spans="1:1" ht="15" customHeight="1">
      <c r="A581" s="99"/>
    </row>
    <row r="582" spans="1:1" ht="15" customHeight="1">
      <c r="A582" s="99"/>
    </row>
    <row r="583" spans="1:1" ht="15" customHeight="1">
      <c r="A583" s="99"/>
    </row>
    <row r="584" spans="1:1" ht="15" customHeight="1">
      <c r="A584" s="99"/>
    </row>
    <row r="585" spans="1:1" ht="15" customHeight="1">
      <c r="A585" s="99"/>
    </row>
    <row r="586" spans="1:1" ht="15" customHeight="1">
      <c r="A586" s="99"/>
    </row>
    <row r="587" spans="1:1" ht="15" customHeight="1">
      <c r="A587" s="99"/>
    </row>
    <row r="588" spans="1:1" ht="15" customHeight="1">
      <c r="A588" s="99"/>
    </row>
    <row r="589" spans="1:1" ht="15" customHeight="1">
      <c r="A589" s="99"/>
    </row>
    <row r="590" spans="1:1" ht="15" customHeight="1">
      <c r="A590" s="99"/>
    </row>
    <row r="591" spans="1:1" ht="15" customHeight="1">
      <c r="A591" s="99"/>
    </row>
    <row r="592" spans="1:1" ht="15" customHeight="1">
      <c r="A592" s="99"/>
    </row>
    <row r="593" spans="1:1" ht="15" customHeight="1">
      <c r="A593" s="99"/>
    </row>
    <row r="594" spans="1:1" ht="15" customHeight="1">
      <c r="A594" s="99"/>
    </row>
    <row r="595" spans="1:1" ht="15" customHeight="1">
      <c r="A595" s="99"/>
    </row>
    <row r="596" spans="1:1" ht="15" customHeight="1">
      <c r="A596" s="99"/>
    </row>
    <row r="597" spans="1:1" ht="15" customHeight="1">
      <c r="A597" s="99"/>
    </row>
    <row r="598" spans="1:1" ht="15" customHeight="1">
      <c r="A598" s="99"/>
    </row>
    <row r="599" spans="1:1" ht="15" customHeight="1">
      <c r="A599" s="99"/>
    </row>
    <row r="600" spans="1:1" ht="15" customHeight="1">
      <c r="A600" s="99"/>
    </row>
    <row r="601" spans="1:1" ht="15" customHeight="1">
      <c r="A601" s="99"/>
    </row>
    <row r="602" spans="1:1" ht="15" customHeight="1">
      <c r="A602" s="99"/>
    </row>
    <row r="603" spans="1:1" ht="15" customHeight="1">
      <c r="A603" s="99"/>
    </row>
    <row r="604" spans="1:1" ht="15" customHeight="1">
      <c r="A604" s="99"/>
    </row>
    <row r="605" spans="1:1" ht="15" customHeight="1">
      <c r="A605" s="99"/>
    </row>
    <row r="606" spans="1:1" ht="15" customHeight="1">
      <c r="A606" s="99"/>
    </row>
    <row r="607" spans="1:1" ht="15" customHeight="1">
      <c r="A607" s="99"/>
    </row>
    <row r="608" spans="1:1" ht="15" customHeight="1">
      <c r="A608" s="99"/>
    </row>
    <row r="609" spans="1:1" ht="15" customHeight="1">
      <c r="A609" s="99"/>
    </row>
    <row r="610" spans="1:1" ht="15" customHeight="1">
      <c r="A610" s="99"/>
    </row>
    <row r="611" spans="1:1" ht="15" customHeight="1">
      <c r="A611" s="99"/>
    </row>
    <row r="612" spans="1:1" ht="15" customHeight="1">
      <c r="A612" s="99"/>
    </row>
    <row r="613" spans="1:1" ht="15" customHeight="1">
      <c r="A613" s="99"/>
    </row>
    <row r="614" spans="1:1" ht="15" customHeight="1">
      <c r="A614" s="99"/>
    </row>
    <row r="615" spans="1:1" ht="15" customHeight="1">
      <c r="A615" s="99"/>
    </row>
    <row r="616" spans="1:1" ht="15" customHeight="1">
      <c r="A616" s="99"/>
    </row>
    <row r="617" spans="1:1" ht="15" customHeight="1">
      <c r="A617" s="99"/>
    </row>
    <row r="618" spans="1:1" ht="15" customHeight="1">
      <c r="A618" s="99"/>
    </row>
    <row r="619" spans="1:1" ht="15" customHeight="1">
      <c r="A619" s="99"/>
    </row>
    <row r="620" spans="1:1" ht="15" customHeight="1">
      <c r="A620" s="99"/>
    </row>
    <row r="621" spans="1:1" ht="15" customHeight="1">
      <c r="A621" s="99"/>
    </row>
    <row r="622" spans="1:1" ht="15" customHeight="1">
      <c r="A622" s="99"/>
    </row>
    <row r="623" spans="1:1" ht="15" customHeight="1">
      <c r="A623" s="99"/>
    </row>
    <row r="624" spans="1:1" ht="15" customHeight="1">
      <c r="A624" s="99"/>
    </row>
    <row r="625" spans="1:1" ht="15" customHeight="1">
      <c r="A625" s="99"/>
    </row>
    <row r="626" spans="1:1" ht="15" customHeight="1">
      <c r="A626" s="99"/>
    </row>
    <row r="627" spans="1:1" ht="15" customHeight="1">
      <c r="A627" s="99"/>
    </row>
    <row r="628" spans="1:1" ht="15" customHeight="1">
      <c r="A628" s="99"/>
    </row>
    <row r="629" spans="1:1" ht="15" customHeight="1">
      <c r="A629" s="99"/>
    </row>
    <row r="630" spans="1:1" ht="15" customHeight="1">
      <c r="A630" s="99"/>
    </row>
    <row r="631" spans="1:1" ht="15" customHeight="1">
      <c r="A631" s="99"/>
    </row>
    <row r="632" spans="1:1" ht="15" customHeight="1">
      <c r="A632" s="99"/>
    </row>
    <row r="633" spans="1:1" ht="15" customHeight="1">
      <c r="A633" s="99"/>
    </row>
    <row r="634" spans="1:1" ht="15" customHeight="1">
      <c r="A634" s="99"/>
    </row>
    <row r="635" spans="1:1" ht="15" customHeight="1">
      <c r="A635" s="99"/>
    </row>
    <row r="636" spans="1:1" ht="15" customHeight="1">
      <c r="A636" s="99"/>
    </row>
    <row r="637" spans="1:1" ht="15" customHeight="1">
      <c r="A637" s="99"/>
    </row>
    <row r="638" spans="1:1" ht="15" customHeight="1">
      <c r="A638" s="99"/>
    </row>
    <row r="639" spans="1:1" ht="15" customHeight="1">
      <c r="A639" s="99"/>
    </row>
    <row r="640" spans="1:1" ht="15" customHeight="1">
      <c r="A640" s="99"/>
    </row>
    <row r="641" spans="1:1" ht="15" customHeight="1">
      <c r="A641" s="99"/>
    </row>
    <row r="642" spans="1:1" ht="15" customHeight="1">
      <c r="A642" s="99"/>
    </row>
    <row r="643" spans="1:1" ht="15" customHeight="1">
      <c r="A643" s="99"/>
    </row>
    <row r="644" spans="1:1" ht="15" customHeight="1">
      <c r="A644" s="99"/>
    </row>
    <row r="645" spans="1:1" ht="15" customHeight="1">
      <c r="A645" s="99"/>
    </row>
    <row r="646" spans="1:1" ht="15" customHeight="1">
      <c r="A646" s="99"/>
    </row>
    <row r="647" spans="1:1" ht="15" customHeight="1">
      <c r="A647" s="99"/>
    </row>
    <row r="648" spans="1:1" ht="15" customHeight="1">
      <c r="A648" s="99"/>
    </row>
    <row r="649" spans="1:1" ht="15" customHeight="1">
      <c r="A649" s="99"/>
    </row>
    <row r="650" spans="1:1" ht="15" customHeight="1">
      <c r="A650" s="99"/>
    </row>
    <row r="651" spans="1:1" ht="15" customHeight="1">
      <c r="A651" s="99"/>
    </row>
    <row r="652" spans="1:1" ht="15" customHeight="1">
      <c r="A652" s="99"/>
    </row>
    <row r="653" spans="1:1" ht="15" customHeight="1">
      <c r="A653" s="99"/>
    </row>
    <row r="654" spans="1:1" ht="15" customHeight="1">
      <c r="A654" s="99"/>
    </row>
    <row r="655" spans="1:1" ht="15" customHeight="1">
      <c r="A655" s="99"/>
    </row>
    <row r="656" spans="1:1" ht="15" customHeight="1">
      <c r="A656" s="99"/>
    </row>
    <row r="657" spans="1:1" ht="15" customHeight="1">
      <c r="A657" s="99"/>
    </row>
    <row r="658" spans="1:1" ht="15" customHeight="1">
      <c r="A658" s="99"/>
    </row>
    <row r="659" spans="1:1" ht="15" customHeight="1">
      <c r="A659" s="99"/>
    </row>
    <row r="660" spans="1:1" ht="15" customHeight="1">
      <c r="A660" s="99"/>
    </row>
    <row r="661" spans="1:1" ht="15" customHeight="1">
      <c r="A661" s="99"/>
    </row>
    <row r="662" spans="1:1" ht="15" customHeight="1">
      <c r="A662" s="99"/>
    </row>
    <row r="663" spans="1:1" ht="15" customHeight="1">
      <c r="A663" s="99"/>
    </row>
    <row r="664" spans="1:1" ht="15" customHeight="1">
      <c r="A664" s="99"/>
    </row>
    <row r="665" spans="1:1" ht="15" customHeight="1">
      <c r="A665" s="99"/>
    </row>
    <row r="666" spans="1:1" ht="15" customHeight="1">
      <c r="A666" s="99"/>
    </row>
    <row r="667" spans="1:1" ht="15" customHeight="1">
      <c r="A667" s="99"/>
    </row>
    <row r="668" spans="1:1" ht="15" customHeight="1">
      <c r="A668" s="99"/>
    </row>
    <row r="669" spans="1:1" ht="15" customHeight="1">
      <c r="A669" s="99"/>
    </row>
    <row r="670" spans="1:1" ht="15" customHeight="1">
      <c r="A670" s="99"/>
    </row>
    <row r="671" spans="1:1" ht="15" customHeight="1">
      <c r="A671" s="99"/>
    </row>
    <row r="672" spans="1:1" ht="15" customHeight="1">
      <c r="A672" s="99"/>
    </row>
    <row r="673" spans="1:1" ht="15" customHeight="1">
      <c r="A673" s="99"/>
    </row>
    <row r="674" spans="1:1" ht="15" customHeight="1">
      <c r="A674" s="99"/>
    </row>
    <row r="675" spans="1:1" ht="15" customHeight="1">
      <c r="A675" s="99"/>
    </row>
    <row r="676" spans="1:1" ht="15" customHeight="1">
      <c r="A676" s="99"/>
    </row>
    <row r="677" spans="1:1" ht="15" customHeight="1">
      <c r="A677" s="99"/>
    </row>
    <row r="678" spans="1:1" ht="15" customHeight="1">
      <c r="A678" s="99"/>
    </row>
    <row r="679" spans="1:1" ht="15" customHeight="1">
      <c r="A679" s="99"/>
    </row>
    <row r="680" spans="1:1" ht="15" customHeight="1">
      <c r="A680" s="99"/>
    </row>
    <row r="681" spans="1:1" ht="15" customHeight="1">
      <c r="A681" s="99"/>
    </row>
    <row r="682" spans="1:1" ht="15" customHeight="1">
      <c r="A682" s="99"/>
    </row>
    <row r="683" spans="1:1" ht="15" customHeight="1">
      <c r="A683" s="99"/>
    </row>
    <row r="684" spans="1:1" ht="15" customHeight="1">
      <c r="A684" s="99"/>
    </row>
    <row r="685" spans="1:1" ht="15" customHeight="1">
      <c r="A685" s="99"/>
    </row>
    <row r="686" spans="1:1" ht="15" customHeight="1">
      <c r="A686" s="99"/>
    </row>
    <row r="687" spans="1:1" ht="15" customHeight="1">
      <c r="A687" s="99"/>
    </row>
    <row r="688" spans="1:1" ht="15" customHeight="1">
      <c r="A688" s="99"/>
    </row>
    <row r="689" spans="1:1" ht="15" customHeight="1">
      <c r="A689" s="99"/>
    </row>
    <row r="690" spans="1:1" ht="15" customHeight="1">
      <c r="A690" s="99"/>
    </row>
    <row r="691" spans="1:1" ht="15" customHeight="1">
      <c r="A691" s="99"/>
    </row>
    <row r="692" spans="1:1" ht="15" customHeight="1">
      <c r="A692" s="99"/>
    </row>
    <row r="693" spans="1:1" ht="15" customHeight="1">
      <c r="A693" s="99"/>
    </row>
    <row r="694" spans="1:1" ht="15" customHeight="1">
      <c r="A694" s="99"/>
    </row>
    <row r="695" spans="1:1" ht="15" customHeight="1">
      <c r="A695" s="99"/>
    </row>
    <row r="696" spans="1:1" ht="15" customHeight="1">
      <c r="A696" s="99"/>
    </row>
    <row r="697" spans="1:1" ht="15" customHeight="1">
      <c r="A697" s="99"/>
    </row>
    <row r="698" spans="1:1" ht="15" customHeight="1">
      <c r="A698" s="99"/>
    </row>
    <row r="699" spans="1:1" ht="15" customHeight="1">
      <c r="A699" s="99"/>
    </row>
    <row r="700" spans="1:1" ht="15" customHeight="1">
      <c r="A700" s="99"/>
    </row>
    <row r="701" spans="1:1" ht="15" customHeight="1">
      <c r="A701" s="99"/>
    </row>
    <row r="702" spans="1:1" ht="15" customHeight="1">
      <c r="A702" s="99"/>
    </row>
    <row r="703" spans="1:1" ht="15" customHeight="1">
      <c r="A703" s="99"/>
    </row>
    <row r="704" spans="1:1" ht="15" customHeight="1">
      <c r="A704" s="99"/>
    </row>
    <row r="705" spans="1:1" ht="15" customHeight="1">
      <c r="A705" s="99"/>
    </row>
    <row r="706" spans="1:1" ht="15" customHeight="1">
      <c r="A706" s="99"/>
    </row>
    <row r="707" spans="1:1" ht="15" customHeight="1">
      <c r="A707" s="99"/>
    </row>
    <row r="708" spans="1:1" ht="15" customHeight="1">
      <c r="A708" s="99"/>
    </row>
    <row r="709" spans="1:1" ht="15" customHeight="1">
      <c r="A709" s="99"/>
    </row>
    <row r="710" spans="1:1" ht="15" customHeight="1">
      <c r="A710" s="99"/>
    </row>
    <row r="711" spans="1:1" ht="15" customHeight="1">
      <c r="A711" s="99"/>
    </row>
    <row r="712" spans="1:1" ht="15" customHeight="1">
      <c r="A712" s="99"/>
    </row>
    <row r="713" spans="1:1" ht="15" customHeight="1">
      <c r="A713" s="99"/>
    </row>
    <row r="714" spans="1:1" ht="15" customHeight="1">
      <c r="A714" s="99"/>
    </row>
    <row r="715" spans="1:1" ht="15" customHeight="1">
      <c r="A715" s="99"/>
    </row>
    <row r="716" spans="1:1" ht="15" customHeight="1">
      <c r="A716" s="99"/>
    </row>
    <row r="717" spans="1:1" ht="15" customHeight="1">
      <c r="A717" s="99"/>
    </row>
    <row r="718" spans="1:1" ht="15" customHeight="1">
      <c r="A718" s="99"/>
    </row>
    <row r="719" spans="1:1" ht="15" customHeight="1">
      <c r="A719" s="99"/>
    </row>
    <row r="720" spans="1:1" ht="15" customHeight="1">
      <c r="A720" s="99"/>
    </row>
    <row r="721" spans="1:1" ht="15" customHeight="1">
      <c r="A721" s="99"/>
    </row>
    <row r="722" spans="1:1" ht="15" customHeight="1">
      <c r="A722" s="99"/>
    </row>
    <row r="723" spans="1:1" ht="15" customHeight="1">
      <c r="A723" s="99"/>
    </row>
    <row r="724" spans="1:1" ht="15" customHeight="1">
      <c r="A724" s="99"/>
    </row>
    <row r="725" spans="1:1" ht="15" customHeight="1">
      <c r="A725" s="99"/>
    </row>
    <row r="726" spans="1:1" ht="15" customHeight="1">
      <c r="A726" s="99"/>
    </row>
    <row r="727" spans="1:1" ht="15" customHeight="1">
      <c r="A727" s="99"/>
    </row>
    <row r="728" spans="1:1" ht="15" customHeight="1">
      <c r="A728" s="99"/>
    </row>
    <row r="729" spans="1:1" ht="15" customHeight="1">
      <c r="A729" s="99"/>
    </row>
    <row r="730" spans="1:1" ht="15" customHeight="1">
      <c r="A730" s="99"/>
    </row>
    <row r="731" spans="1:1" ht="15" customHeight="1">
      <c r="A731" s="99"/>
    </row>
    <row r="732" spans="1:1" ht="15" customHeight="1">
      <c r="A732" s="99"/>
    </row>
    <row r="733" spans="1:1" ht="15" customHeight="1">
      <c r="A733" s="99"/>
    </row>
    <row r="734" spans="1:1" ht="15" customHeight="1">
      <c r="A734" s="99"/>
    </row>
    <row r="735" spans="1:1" ht="15" customHeight="1">
      <c r="A735" s="99"/>
    </row>
    <row r="736" spans="1:1" ht="15" customHeight="1">
      <c r="A736" s="99"/>
    </row>
    <row r="737" spans="1:1" ht="15" customHeight="1">
      <c r="A737" s="99"/>
    </row>
    <row r="738" spans="1:1" ht="15" customHeight="1">
      <c r="A738" s="99"/>
    </row>
    <row r="739" spans="1:1" ht="15" customHeight="1">
      <c r="A739" s="99"/>
    </row>
    <row r="740" spans="1:1" ht="15" customHeight="1">
      <c r="A740" s="99"/>
    </row>
    <row r="741" spans="1:1" ht="15" customHeight="1">
      <c r="A741" s="99"/>
    </row>
    <row r="742" spans="1:1" ht="15" customHeight="1">
      <c r="A742" s="99"/>
    </row>
    <row r="743" spans="1:1" ht="15" customHeight="1">
      <c r="A743" s="99"/>
    </row>
    <row r="744" spans="1:1" ht="15" customHeight="1">
      <c r="A744" s="99"/>
    </row>
    <row r="745" spans="1:1" ht="15" customHeight="1">
      <c r="A745" s="99"/>
    </row>
    <row r="746" spans="1:1" ht="15" customHeight="1">
      <c r="A746" s="99"/>
    </row>
    <row r="747" spans="1:1" ht="15" customHeight="1">
      <c r="A747" s="99"/>
    </row>
    <row r="748" spans="1:1" ht="15" customHeight="1">
      <c r="A748" s="99"/>
    </row>
    <row r="749" spans="1:1" ht="15" customHeight="1">
      <c r="A749" s="99"/>
    </row>
    <row r="750" spans="1:1" ht="15" customHeight="1">
      <c r="A750" s="99"/>
    </row>
    <row r="751" spans="1:1" ht="15" customHeight="1">
      <c r="A751" s="99"/>
    </row>
    <row r="752" spans="1:1" ht="15" customHeight="1">
      <c r="A752" s="99"/>
    </row>
    <row r="753" spans="1:1" ht="15" customHeight="1">
      <c r="A753" s="99"/>
    </row>
    <row r="754" spans="1:1" ht="15" customHeight="1">
      <c r="A754" s="99"/>
    </row>
    <row r="755" spans="1:1" ht="15" customHeight="1">
      <c r="A755" s="99"/>
    </row>
    <row r="756" spans="1:1" ht="15" customHeight="1">
      <c r="A756" s="99"/>
    </row>
    <row r="757" spans="1:1" ht="15" customHeight="1">
      <c r="A757" s="99"/>
    </row>
    <row r="758" spans="1:1" ht="15" customHeight="1">
      <c r="A758" s="99"/>
    </row>
    <row r="759" spans="1:1" ht="15" customHeight="1">
      <c r="A759" s="99"/>
    </row>
    <row r="760" spans="1:1" ht="15" customHeight="1">
      <c r="A760" s="99"/>
    </row>
    <row r="761" spans="1:1" ht="15" customHeight="1">
      <c r="A761" s="99"/>
    </row>
    <row r="762" spans="1:1" ht="15" customHeight="1">
      <c r="A762" s="99"/>
    </row>
    <row r="763" spans="1:1" ht="15" customHeight="1">
      <c r="A763" s="99"/>
    </row>
    <row r="764" spans="1:1" ht="15" customHeight="1">
      <c r="A764" s="99"/>
    </row>
    <row r="765" spans="1:1" ht="15" customHeight="1">
      <c r="A765" s="99"/>
    </row>
    <row r="766" spans="1:1" ht="15" customHeight="1">
      <c r="A766" s="99"/>
    </row>
    <row r="767" spans="1:1" ht="15" customHeight="1">
      <c r="A767" s="99"/>
    </row>
    <row r="768" spans="1:1" ht="15" customHeight="1">
      <c r="A768" s="99"/>
    </row>
    <row r="769" spans="1:1" ht="15" customHeight="1">
      <c r="A769" s="99"/>
    </row>
    <row r="770" spans="1:1" ht="15" customHeight="1">
      <c r="A770" s="99"/>
    </row>
    <row r="771" spans="1:1" ht="15" customHeight="1">
      <c r="A771" s="99"/>
    </row>
    <row r="772" spans="1:1" ht="15" customHeight="1">
      <c r="A772" s="99"/>
    </row>
    <row r="773" spans="1:1" ht="15" customHeight="1">
      <c r="A773" s="99"/>
    </row>
    <row r="774" spans="1:1" ht="15" customHeight="1">
      <c r="A774" s="99"/>
    </row>
    <row r="775" spans="1:1" ht="15" customHeight="1">
      <c r="A775" s="99"/>
    </row>
    <row r="776" spans="1:1" ht="15" customHeight="1">
      <c r="A776" s="99"/>
    </row>
    <row r="777" spans="1:1" ht="15" customHeight="1">
      <c r="A777" s="99"/>
    </row>
    <row r="778" spans="1:1" ht="15" customHeight="1">
      <c r="A778" s="99"/>
    </row>
    <row r="779" spans="1:1" ht="15" customHeight="1">
      <c r="A779" s="99"/>
    </row>
    <row r="780" spans="1:1" ht="15" customHeight="1">
      <c r="A780" s="99"/>
    </row>
    <row r="781" spans="1:1" ht="15" customHeight="1">
      <c r="A781" s="99"/>
    </row>
    <row r="782" spans="1:1" ht="15" customHeight="1">
      <c r="A782" s="99"/>
    </row>
    <row r="783" spans="1:1" ht="15" customHeight="1">
      <c r="A783" s="99"/>
    </row>
    <row r="784" spans="1:1" ht="15" customHeight="1">
      <c r="A784" s="99"/>
    </row>
    <row r="785" spans="1:1" ht="15" customHeight="1">
      <c r="A785" s="99"/>
    </row>
    <row r="786" spans="1:1" ht="15" customHeight="1">
      <c r="A786" s="99"/>
    </row>
    <row r="787" spans="1:1" ht="15" customHeight="1">
      <c r="A787" s="99"/>
    </row>
    <row r="788" spans="1:1" ht="15" customHeight="1">
      <c r="A788" s="99"/>
    </row>
    <row r="789" spans="1:1" ht="15" customHeight="1">
      <c r="A789" s="99"/>
    </row>
    <row r="790" spans="1:1" ht="15" customHeight="1">
      <c r="A790" s="99"/>
    </row>
    <row r="791" spans="1:1" ht="15" customHeight="1">
      <c r="A791" s="99"/>
    </row>
    <row r="792" spans="1:1" ht="15" customHeight="1">
      <c r="A792" s="99"/>
    </row>
    <row r="793" spans="1:1" ht="15" customHeight="1">
      <c r="A793" s="99"/>
    </row>
    <row r="794" spans="1:1" ht="15" customHeight="1">
      <c r="A794" s="99"/>
    </row>
    <row r="795" spans="1:1" ht="15" customHeight="1">
      <c r="A795" s="99"/>
    </row>
    <row r="796" spans="1:1" ht="15" customHeight="1">
      <c r="A796" s="99"/>
    </row>
    <row r="797" spans="1:1" ht="15" customHeight="1">
      <c r="A797" s="99"/>
    </row>
    <row r="798" spans="1:1" ht="15" customHeight="1">
      <c r="A798" s="99"/>
    </row>
    <row r="799" spans="1:1" ht="15" customHeight="1">
      <c r="A799" s="99"/>
    </row>
    <row r="800" spans="1:1" ht="15" customHeight="1">
      <c r="A800" s="99"/>
    </row>
    <row r="801" spans="1:1" ht="15" customHeight="1">
      <c r="A801" s="99"/>
    </row>
    <row r="802" spans="1:1" ht="15" customHeight="1">
      <c r="A802" s="99"/>
    </row>
    <row r="803" spans="1:1" ht="15" customHeight="1">
      <c r="A803" s="99"/>
    </row>
    <row r="804" spans="1:1" ht="15" customHeight="1">
      <c r="A804" s="99"/>
    </row>
    <row r="805" spans="1:1" ht="15" customHeight="1">
      <c r="A805" s="99"/>
    </row>
    <row r="806" spans="1:1" ht="15" customHeight="1">
      <c r="A806" s="99"/>
    </row>
    <row r="807" spans="1:1" ht="15" customHeight="1">
      <c r="A807" s="99"/>
    </row>
    <row r="808" spans="1:1" ht="15" customHeight="1">
      <c r="A808" s="99"/>
    </row>
    <row r="809" spans="1:1" ht="15" customHeight="1">
      <c r="A809" s="99"/>
    </row>
    <row r="810" spans="1:1" ht="15" customHeight="1">
      <c r="A810" s="99"/>
    </row>
    <row r="811" spans="1:1" ht="15" customHeight="1">
      <c r="A811" s="99"/>
    </row>
    <row r="812" spans="1:1" ht="15" customHeight="1">
      <c r="A812" s="99"/>
    </row>
    <row r="813" spans="1:1" ht="15" customHeight="1">
      <c r="A813" s="99"/>
    </row>
    <row r="814" spans="1:1" ht="15" customHeight="1">
      <c r="A814" s="99"/>
    </row>
    <row r="815" spans="1:1" ht="15" customHeight="1">
      <c r="A815" s="99"/>
    </row>
    <row r="816" spans="1:1" ht="15" customHeight="1">
      <c r="A816" s="99"/>
    </row>
    <row r="817" spans="1:1" ht="15" customHeight="1">
      <c r="A817" s="99"/>
    </row>
    <row r="818" spans="1:1" ht="15" customHeight="1">
      <c r="A818" s="99"/>
    </row>
    <row r="819" spans="1:1" ht="15" customHeight="1">
      <c r="A819" s="99"/>
    </row>
    <row r="820" spans="1:1" ht="15" customHeight="1">
      <c r="A820" s="99"/>
    </row>
    <row r="821" spans="1:1" ht="15" customHeight="1">
      <c r="A821" s="99"/>
    </row>
    <row r="822" spans="1:1" ht="15" customHeight="1">
      <c r="A822" s="99"/>
    </row>
    <row r="823" spans="1:1" ht="15" customHeight="1">
      <c r="A823" s="99"/>
    </row>
    <row r="824" spans="1:1" ht="15" customHeight="1">
      <c r="A824" s="99"/>
    </row>
    <row r="825" spans="1:1" ht="15" customHeight="1">
      <c r="A825" s="99"/>
    </row>
    <row r="826" spans="1:1" ht="15" customHeight="1">
      <c r="A826" s="99"/>
    </row>
    <row r="827" spans="1:1" ht="15" customHeight="1">
      <c r="A827" s="99"/>
    </row>
    <row r="828" spans="1:1" ht="15" customHeight="1">
      <c r="A828" s="99"/>
    </row>
    <row r="829" spans="1:1" ht="15" customHeight="1">
      <c r="A829" s="99"/>
    </row>
    <row r="830" spans="1:1" ht="15" customHeight="1">
      <c r="A830" s="99"/>
    </row>
    <row r="831" spans="1:1" ht="15" customHeight="1">
      <c r="A831" s="99"/>
    </row>
    <row r="832" spans="1:1" ht="15" customHeight="1">
      <c r="A832" s="99"/>
    </row>
    <row r="833" spans="1:1" ht="15" customHeight="1">
      <c r="A833" s="99"/>
    </row>
    <row r="834" spans="1:1" ht="15" customHeight="1">
      <c r="A834" s="99"/>
    </row>
    <row r="835" spans="1:1" ht="15" customHeight="1">
      <c r="A835" s="99"/>
    </row>
    <row r="836" spans="1:1" ht="15" customHeight="1">
      <c r="A836" s="99"/>
    </row>
    <row r="837" spans="1:1" ht="15" customHeight="1">
      <c r="A837" s="99"/>
    </row>
    <row r="838" spans="1:1" ht="15" customHeight="1">
      <c r="A838" s="99"/>
    </row>
    <row r="839" spans="1:1" ht="15" customHeight="1">
      <c r="A839" s="99"/>
    </row>
    <row r="840" spans="1:1" ht="15" customHeight="1">
      <c r="A840" s="99"/>
    </row>
    <row r="841" spans="1:1" ht="15" customHeight="1">
      <c r="A841" s="99"/>
    </row>
    <row r="842" spans="1:1" ht="15" customHeight="1">
      <c r="A842" s="99"/>
    </row>
    <row r="843" spans="1:1" ht="15" customHeight="1">
      <c r="A843" s="99"/>
    </row>
    <row r="844" spans="1:1" ht="15" customHeight="1">
      <c r="A844" s="99"/>
    </row>
    <row r="845" spans="1:1" ht="15" customHeight="1">
      <c r="A845" s="99"/>
    </row>
    <row r="846" spans="1:1" ht="15" customHeight="1">
      <c r="A846" s="99"/>
    </row>
    <row r="847" spans="1:1" ht="15" customHeight="1">
      <c r="A847" s="99"/>
    </row>
    <row r="848" spans="1:1" ht="15" customHeight="1">
      <c r="A848" s="99"/>
    </row>
    <row r="849" spans="1:1" ht="15" customHeight="1">
      <c r="A849" s="99"/>
    </row>
    <row r="850" spans="1:1" ht="15" customHeight="1">
      <c r="A850" s="99"/>
    </row>
    <row r="851" spans="1:1" ht="15" customHeight="1">
      <c r="A851" s="99"/>
    </row>
    <row r="852" spans="1:1" ht="15" customHeight="1">
      <c r="A852" s="99"/>
    </row>
    <row r="853" spans="1:1" ht="15" customHeight="1">
      <c r="A853" s="99"/>
    </row>
    <row r="854" spans="1:1" ht="15" customHeight="1">
      <c r="A854" s="99"/>
    </row>
    <row r="855" spans="1:1" ht="15" customHeight="1">
      <c r="A855" s="99"/>
    </row>
    <row r="856" spans="1:1" ht="15" customHeight="1">
      <c r="A856" s="99"/>
    </row>
    <row r="857" spans="1:1" ht="15" customHeight="1">
      <c r="A857" s="99"/>
    </row>
    <row r="858" spans="1:1" ht="15" customHeight="1">
      <c r="A858" s="99"/>
    </row>
    <row r="859" spans="1:1" ht="15" customHeight="1">
      <c r="A859" s="99"/>
    </row>
    <row r="860" spans="1:1" ht="15" customHeight="1">
      <c r="A860" s="99"/>
    </row>
    <row r="861" spans="1:1" ht="15" customHeight="1">
      <c r="A861" s="99"/>
    </row>
    <row r="862" spans="1:1" ht="15" customHeight="1">
      <c r="A862" s="99"/>
    </row>
    <row r="863" spans="1:1" ht="15" customHeight="1">
      <c r="A863" s="99"/>
    </row>
    <row r="864" spans="1:1" ht="15" customHeight="1">
      <c r="A864" s="99"/>
    </row>
    <row r="865" spans="1:1" ht="15" customHeight="1">
      <c r="A865" s="99"/>
    </row>
    <row r="866" spans="1:1" ht="15" customHeight="1">
      <c r="A866" s="99"/>
    </row>
    <row r="867" spans="1:1" ht="15" customHeight="1">
      <c r="A867" s="99"/>
    </row>
    <row r="868" spans="1:1" ht="15" customHeight="1">
      <c r="A868" s="99"/>
    </row>
    <row r="869" spans="1:1" ht="15" customHeight="1">
      <c r="A869" s="99"/>
    </row>
    <row r="870" spans="1:1" ht="15" customHeight="1">
      <c r="A870" s="99"/>
    </row>
    <row r="871" spans="1:1" ht="15" customHeight="1">
      <c r="A871" s="99"/>
    </row>
    <row r="872" spans="1:1" ht="15" customHeight="1">
      <c r="A872" s="99"/>
    </row>
    <row r="873" spans="1:1" ht="15" customHeight="1">
      <c r="A873" s="99"/>
    </row>
    <row r="874" spans="1:1" ht="15" customHeight="1">
      <c r="A874" s="99"/>
    </row>
    <row r="875" spans="1:1" ht="15" customHeight="1">
      <c r="A875" s="99"/>
    </row>
    <row r="876" spans="1:1" ht="15" customHeight="1">
      <c r="A876" s="99"/>
    </row>
    <row r="877" spans="1:1" ht="15" customHeight="1">
      <c r="A877" s="99"/>
    </row>
    <row r="878" spans="1:1" ht="15" customHeight="1">
      <c r="A878" s="99"/>
    </row>
    <row r="879" spans="1:1" ht="15" customHeight="1">
      <c r="A879" s="99"/>
    </row>
    <row r="880" spans="1:1" ht="15" customHeight="1">
      <c r="A880" s="99"/>
    </row>
    <row r="881" spans="1:1" ht="15" customHeight="1">
      <c r="A881" s="99"/>
    </row>
    <row r="882" spans="1:1" ht="15" customHeight="1">
      <c r="A882" s="99"/>
    </row>
    <row r="883" spans="1:1" ht="15" customHeight="1">
      <c r="A883" s="99"/>
    </row>
    <row r="884" spans="1:1" ht="15" customHeight="1">
      <c r="A884" s="99"/>
    </row>
    <row r="885" spans="1:1" ht="15" customHeight="1">
      <c r="A885" s="99"/>
    </row>
    <row r="886" spans="1:1" ht="15" customHeight="1">
      <c r="A886" s="99"/>
    </row>
    <row r="887" spans="1:1" ht="15" customHeight="1">
      <c r="A887" s="99"/>
    </row>
    <row r="888" spans="1:1" ht="15" customHeight="1">
      <c r="A888" s="99"/>
    </row>
    <row r="889" spans="1:1" ht="15" customHeight="1">
      <c r="A889" s="99"/>
    </row>
    <row r="890" spans="1:1" ht="15" customHeight="1">
      <c r="A890" s="99"/>
    </row>
    <row r="891" spans="1:1" ht="15" customHeight="1">
      <c r="A891" s="99"/>
    </row>
    <row r="892" spans="1:1" ht="15" customHeight="1">
      <c r="A892" s="99"/>
    </row>
    <row r="893" spans="1:1" ht="15" customHeight="1">
      <c r="A893" s="99"/>
    </row>
    <row r="894" spans="1:1" ht="15" customHeight="1">
      <c r="A894" s="99"/>
    </row>
    <row r="895" spans="1:1" ht="15" customHeight="1">
      <c r="A895" s="99"/>
    </row>
    <row r="896" spans="1:1" ht="15" customHeight="1">
      <c r="A896" s="99"/>
    </row>
    <row r="897" spans="1:1" ht="15" customHeight="1">
      <c r="A897" s="99"/>
    </row>
    <row r="898" spans="1:1" ht="15" customHeight="1">
      <c r="A898" s="99"/>
    </row>
    <row r="899" spans="1:1" ht="15" customHeight="1">
      <c r="A899" s="99"/>
    </row>
    <row r="900" spans="1:1" ht="15" customHeight="1">
      <c r="A900" s="99"/>
    </row>
    <row r="901" spans="1:1" ht="15" customHeight="1">
      <c r="A901" s="99"/>
    </row>
    <row r="902" spans="1:1" ht="15" customHeight="1">
      <c r="A902" s="99"/>
    </row>
    <row r="903" spans="1:1" ht="15" customHeight="1">
      <c r="A903" s="99"/>
    </row>
    <row r="904" spans="1:1" ht="15" customHeight="1">
      <c r="A904" s="99"/>
    </row>
    <row r="905" spans="1:1" ht="15" customHeight="1">
      <c r="A905" s="99"/>
    </row>
    <row r="906" spans="1:1" ht="15" customHeight="1">
      <c r="A906" s="99"/>
    </row>
    <row r="907" spans="1:1" ht="15" customHeight="1">
      <c r="A907" s="99"/>
    </row>
    <row r="908" spans="1:1" ht="15" customHeight="1">
      <c r="A908" s="99"/>
    </row>
    <row r="909" spans="1:1" ht="15" customHeight="1">
      <c r="A909" s="99"/>
    </row>
    <row r="910" spans="1:1" ht="15" customHeight="1">
      <c r="A910" s="99"/>
    </row>
    <row r="911" spans="1:1" ht="15" customHeight="1">
      <c r="A911" s="99"/>
    </row>
    <row r="912" spans="1:1" ht="15" customHeight="1">
      <c r="A912" s="99"/>
    </row>
    <row r="913" spans="1:1" ht="15" customHeight="1">
      <c r="A913" s="99"/>
    </row>
    <row r="914" spans="1:1" ht="15" customHeight="1">
      <c r="A914" s="99"/>
    </row>
    <row r="915" spans="1:1" ht="15" customHeight="1">
      <c r="A915" s="99"/>
    </row>
    <row r="916" spans="1:1" ht="15" customHeight="1">
      <c r="A916" s="99"/>
    </row>
    <row r="917" spans="1:1" ht="15" customHeight="1">
      <c r="A917" s="99"/>
    </row>
    <row r="918" spans="1:1" ht="15" customHeight="1">
      <c r="A918" s="99"/>
    </row>
    <row r="919" spans="1:1" ht="15" customHeight="1">
      <c r="A919" s="99"/>
    </row>
    <row r="920" spans="1:1" ht="15" customHeight="1">
      <c r="A920" s="99"/>
    </row>
    <row r="921" spans="1:1" ht="15" customHeight="1">
      <c r="A921" s="99"/>
    </row>
    <row r="922" spans="1:1" ht="15" customHeight="1">
      <c r="A922" s="99"/>
    </row>
    <row r="923" spans="1:1" ht="15" customHeight="1">
      <c r="A923" s="99"/>
    </row>
    <row r="924" spans="1:1" ht="15" customHeight="1">
      <c r="A924" s="99"/>
    </row>
    <row r="925" spans="1:1" ht="15" customHeight="1">
      <c r="A925" s="99"/>
    </row>
    <row r="926" spans="1:1" ht="15" customHeight="1">
      <c r="A926" s="99"/>
    </row>
    <row r="927" spans="1:1" ht="15" customHeight="1">
      <c r="A927" s="99"/>
    </row>
    <row r="928" spans="1:1" ht="15" customHeight="1">
      <c r="A928" s="99"/>
    </row>
    <row r="929" spans="1:1" ht="15" customHeight="1">
      <c r="A929" s="99"/>
    </row>
    <row r="930" spans="1:1" ht="15" customHeight="1">
      <c r="A930" s="99"/>
    </row>
    <row r="931" spans="1:1" ht="15" customHeight="1">
      <c r="A931" s="99"/>
    </row>
    <row r="932" spans="1:1" ht="15" customHeight="1">
      <c r="A932" s="99"/>
    </row>
    <row r="933" spans="1:1" ht="15" customHeight="1">
      <c r="A933" s="99"/>
    </row>
    <row r="934" spans="1:1" ht="15" customHeight="1">
      <c r="A934" s="99"/>
    </row>
    <row r="935" spans="1:1" ht="15" customHeight="1">
      <c r="A935" s="99"/>
    </row>
    <row r="936" spans="1:1" ht="15" customHeight="1">
      <c r="A936" s="99"/>
    </row>
    <row r="937" spans="1:1" ht="15" customHeight="1">
      <c r="A937" s="99"/>
    </row>
    <row r="938" spans="1:1" ht="15" customHeight="1">
      <c r="A938" s="99"/>
    </row>
    <row r="939" spans="1:1" ht="15" customHeight="1">
      <c r="A939" s="99"/>
    </row>
    <row r="940" spans="1:1" ht="15" customHeight="1">
      <c r="A940" s="99"/>
    </row>
    <row r="941" spans="1:1" ht="15" customHeight="1">
      <c r="A941" s="99"/>
    </row>
    <row r="942" spans="1:1" ht="15" customHeight="1">
      <c r="A942" s="99"/>
    </row>
    <row r="943" spans="1:1" ht="15" customHeight="1">
      <c r="A943" s="99"/>
    </row>
    <row r="944" spans="1:1" ht="15" customHeight="1">
      <c r="A944" s="99"/>
    </row>
    <row r="945" spans="1:1" ht="15" customHeight="1">
      <c r="A945" s="99"/>
    </row>
    <row r="946" spans="1:1" ht="15" customHeight="1">
      <c r="A946" s="99"/>
    </row>
    <row r="947" spans="1:1" ht="15" customHeight="1">
      <c r="A947" s="99"/>
    </row>
    <row r="948" spans="1:1" ht="15" customHeight="1">
      <c r="A948" s="99"/>
    </row>
    <row r="949" spans="1:1" ht="15" customHeight="1">
      <c r="A949" s="99"/>
    </row>
    <row r="950" spans="1:1" ht="15" customHeight="1">
      <c r="A950" s="99"/>
    </row>
    <row r="951" spans="1:1" ht="15" customHeight="1">
      <c r="A951" s="99"/>
    </row>
    <row r="952" spans="1:1" ht="15" customHeight="1">
      <c r="A952" s="99"/>
    </row>
    <row r="953" spans="1:1" ht="15" customHeight="1">
      <c r="A953" s="99"/>
    </row>
    <row r="954" spans="1:1" ht="15" customHeight="1">
      <c r="A954" s="99"/>
    </row>
    <row r="955" spans="1:1" ht="15" customHeight="1">
      <c r="A955" s="99"/>
    </row>
    <row r="956" spans="1:1" ht="15" customHeight="1">
      <c r="A956" s="99"/>
    </row>
    <row r="957" spans="1:1" ht="15" customHeight="1">
      <c r="A957" s="99"/>
    </row>
    <row r="958" spans="1:1" ht="15" customHeight="1">
      <c r="A958" s="99"/>
    </row>
    <row r="959" spans="1:1" ht="15" customHeight="1">
      <c r="A959" s="99"/>
    </row>
    <row r="960" spans="1:1" ht="15" customHeight="1">
      <c r="A960" s="99"/>
    </row>
    <row r="961" spans="1:1" ht="15" customHeight="1">
      <c r="A961" s="99"/>
    </row>
    <row r="962" spans="1:1" ht="15" customHeight="1">
      <c r="A962" s="99"/>
    </row>
    <row r="963" spans="1:1" ht="15" customHeight="1">
      <c r="A963" s="99"/>
    </row>
    <row r="964" spans="1:1" ht="15" customHeight="1">
      <c r="A964" s="99"/>
    </row>
    <row r="965" spans="1:1" ht="15" customHeight="1">
      <c r="A965" s="99"/>
    </row>
    <row r="966" spans="1:1" ht="15" customHeight="1">
      <c r="A966" s="99"/>
    </row>
    <row r="967" spans="1:1" ht="15" customHeight="1">
      <c r="A967" s="99"/>
    </row>
    <row r="968" spans="1:1" ht="15" customHeight="1">
      <c r="A968" s="99"/>
    </row>
    <row r="969" spans="1:1" ht="15" customHeight="1">
      <c r="A969" s="99"/>
    </row>
    <row r="970" spans="1:1" ht="15" customHeight="1">
      <c r="A970" s="99"/>
    </row>
    <row r="971" spans="1:1" ht="15" customHeight="1">
      <c r="A971" s="99"/>
    </row>
    <row r="972" spans="1:1" ht="15" customHeight="1">
      <c r="A972" s="99"/>
    </row>
    <row r="973" spans="1:1" ht="15" customHeight="1">
      <c r="A973" s="99"/>
    </row>
    <row r="974" spans="1:1" ht="15" customHeight="1">
      <c r="A974" s="99"/>
    </row>
    <row r="975" spans="1:1" ht="15" customHeight="1">
      <c r="A975" s="99"/>
    </row>
    <row r="976" spans="1:1" ht="15" customHeight="1">
      <c r="A976" s="99"/>
    </row>
    <row r="977" spans="1:1" ht="15" customHeight="1">
      <c r="A977" s="99"/>
    </row>
    <row r="978" spans="1:1" ht="15" customHeight="1">
      <c r="A978" s="99"/>
    </row>
    <row r="979" spans="1:1" ht="15" customHeight="1">
      <c r="A979" s="99"/>
    </row>
    <row r="980" spans="1:1" ht="15" customHeight="1">
      <c r="A980" s="99"/>
    </row>
    <row r="981" spans="1:1" ht="15" customHeight="1">
      <c r="A981" s="99"/>
    </row>
    <row r="982" spans="1:1" ht="15" customHeight="1">
      <c r="A982" s="99"/>
    </row>
    <row r="983" spans="1:1" ht="15" customHeight="1">
      <c r="A983" s="99"/>
    </row>
    <row r="984" spans="1:1" ht="15" customHeight="1">
      <c r="A984" s="99"/>
    </row>
    <row r="985" spans="1:1" ht="15" customHeight="1">
      <c r="A985" s="99"/>
    </row>
    <row r="986" spans="1:1" ht="15" customHeight="1">
      <c r="A986" s="99"/>
    </row>
    <row r="987" spans="1:1" ht="15" customHeight="1">
      <c r="A987" s="99"/>
    </row>
    <row r="988" spans="1:1" ht="15" customHeight="1">
      <c r="A988" s="99"/>
    </row>
    <row r="989" spans="1:1" ht="15" customHeight="1">
      <c r="A989" s="99"/>
    </row>
    <row r="990" spans="1:1" ht="15" customHeight="1">
      <c r="A990" s="99"/>
    </row>
    <row r="991" spans="1:1" ht="15" customHeight="1">
      <c r="A991" s="99"/>
    </row>
    <row r="992" spans="1:1" ht="15" customHeight="1">
      <c r="A992" s="99"/>
    </row>
    <row r="993" spans="1:1" ht="15" customHeight="1">
      <c r="A993" s="99"/>
    </row>
    <row r="994" spans="1:1" ht="15" customHeight="1">
      <c r="A994" s="99"/>
    </row>
    <row r="995" spans="1:1" ht="15" customHeight="1">
      <c r="A995" s="99"/>
    </row>
    <row r="996" spans="1:1" ht="15" customHeight="1">
      <c r="A996" s="99"/>
    </row>
    <row r="997" spans="1:1" ht="15" customHeight="1">
      <c r="A997" s="99"/>
    </row>
    <row r="998" spans="1:1" ht="15" customHeight="1">
      <c r="A998" s="99"/>
    </row>
    <row r="999" spans="1:1" ht="15" customHeight="1">
      <c r="A999" s="99"/>
    </row>
    <row r="1000" spans="1:1" ht="15" customHeight="1">
      <c r="A1000" s="99"/>
    </row>
  </sheetData>
  <phoneticPr fontId="21" type="noConversion"/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G1000"/>
  <sheetViews>
    <sheetView workbookViewId="0">
      <pane ySplit="4" topLeftCell="A5" activePane="bottomLeft" state="frozen"/>
      <selection pane="bottomLeft" activeCell="B6" sqref="B6"/>
    </sheetView>
  </sheetViews>
  <sheetFormatPr defaultColWidth="11.19921875" defaultRowHeight="15" customHeight="1"/>
  <cols>
    <col min="1" max="1" width="4.8984375" customWidth="1"/>
    <col min="2" max="6" width="2.19921875" customWidth="1"/>
    <col min="7" max="8" width="1.3984375" customWidth="1"/>
    <col min="9" max="9" width="2.19921875" customWidth="1"/>
    <col min="10" max="10" width="4.09765625" customWidth="1"/>
    <col min="11" max="11" width="3.19921875" customWidth="1"/>
    <col min="12" max="12" width="5.796875" customWidth="1"/>
    <col min="13" max="13" width="2.8984375" customWidth="1"/>
    <col min="14" max="14" width="4.69921875" customWidth="1"/>
    <col min="15" max="15" width="2.8984375" customWidth="1"/>
    <col min="16" max="16" width="4.09765625" customWidth="1"/>
    <col min="17" max="17" width="2.8984375" customWidth="1"/>
    <col min="18" max="19" width="3.296875" customWidth="1"/>
    <col min="20" max="20" width="4.09765625" customWidth="1"/>
    <col min="21" max="21" width="3.09765625" customWidth="1"/>
    <col min="22" max="22" width="3.296875" hidden="1" customWidth="1"/>
    <col min="23" max="23" width="1.296875" customWidth="1"/>
    <col min="24" max="24" width="1" customWidth="1"/>
    <col min="25" max="26" width="1.296875" customWidth="1"/>
    <col min="27" max="27" width="2.59765625" customWidth="1"/>
    <col min="28" max="31" width="1.296875" customWidth="1"/>
    <col min="32" max="33" width="6.796875" customWidth="1"/>
  </cols>
  <sheetData>
    <row r="1" spans="1:33" ht="18.75" customHeight="1">
      <c r="A1" s="511" t="s">
        <v>0</v>
      </c>
      <c r="B1" s="512"/>
      <c r="C1" s="512"/>
      <c r="D1" s="512"/>
      <c r="E1" s="512"/>
      <c r="F1" s="512"/>
      <c r="G1" s="512"/>
      <c r="H1" s="512"/>
      <c r="I1" s="513"/>
      <c r="J1" s="514" t="s">
        <v>1</v>
      </c>
      <c r="K1" s="515"/>
      <c r="L1" s="515"/>
      <c r="M1" s="515"/>
      <c r="N1" s="515"/>
      <c r="O1" s="515"/>
      <c r="P1" s="515"/>
      <c r="Q1" s="515"/>
      <c r="R1" s="515"/>
      <c r="S1" s="515"/>
      <c r="T1" s="515"/>
      <c r="U1" s="510"/>
      <c r="V1" s="216"/>
      <c r="W1" s="2"/>
      <c r="X1" s="2"/>
      <c r="Y1" s="2"/>
      <c r="Z1" s="2"/>
      <c r="AA1" s="2"/>
      <c r="AB1" s="2"/>
      <c r="AC1" s="2"/>
      <c r="AD1" s="2"/>
      <c r="AE1" s="2"/>
    </row>
    <row r="2" spans="1:33" ht="18.75" customHeight="1">
      <c r="A2" s="516" t="s">
        <v>3</v>
      </c>
      <c r="B2" s="515"/>
      <c r="C2" s="515"/>
      <c r="D2" s="515"/>
      <c r="E2" s="515"/>
      <c r="F2" s="515"/>
      <c r="G2" s="515"/>
      <c r="H2" s="515"/>
      <c r="I2" s="515"/>
      <c r="J2" s="515"/>
      <c r="K2" s="515"/>
      <c r="L2" s="515"/>
      <c r="M2" s="515"/>
      <c r="N2" s="515"/>
      <c r="O2" s="515"/>
      <c r="P2" s="515"/>
      <c r="Q2" s="515"/>
      <c r="R2" s="515"/>
      <c r="S2" s="515"/>
      <c r="T2" s="515"/>
      <c r="U2" s="510"/>
      <c r="V2" s="217"/>
      <c r="W2" s="5"/>
      <c r="X2" s="488" t="s">
        <v>4</v>
      </c>
      <c r="Y2" s="489"/>
      <c r="Z2" s="489"/>
      <c r="AA2" s="489"/>
      <c r="AB2" s="489"/>
      <c r="AC2" s="489"/>
      <c r="AD2" s="489"/>
      <c r="AE2" s="490"/>
    </row>
    <row r="3" spans="1:33" ht="27" customHeight="1">
      <c r="A3" s="517" t="s">
        <v>314</v>
      </c>
      <c r="B3" s="515"/>
      <c r="C3" s="515"/>
      <c r="D3" s="515"/>
      <c r="E3" s="515"/>
      <c r="F3" s="515"/>
      <c r="G3" s="515"/>
      <c r="H3" s="515"/>
      <c r="I3" s="515"/>
      <c r="J3" s="515"/>
      <c r="K3" s="515"/>
      <c r="L3" s="515"/>
      <c r="M3" s="515"/>
      <c r="N3" s="515"/>
      <c r="O3" s="515"/>
      <c r="P3" s="515"/>
      <c r="Q3" s="515"/>
      <c r="R3" s="515"/>
      <c r="S3" s="515"/>
      <c r="T3" s="515"/>
      <c r="U3" s="510"/>
      <c r="V3" s="218"/>
      <c r="W3" s="123"/>
      <c r="X3" s="123"/>
      <c r="Y3" s="2"/>
      <c r="Z3" s="2"/>
      <c r="AA3" s="2"/>
      <c r="AB3" s="2"/>
      <c r="AC3" s="2"/>
      <c r="AD3" s="2"/>
      <c r="AE3" s="2"/>
      <c r="AF3" s="2"/>
      <c r="AG3" s="2"/>
    </row>
    <row r="4" spans="1:33" ht="15" customHeight="1">
      <c r="A4" s="6" t="s">
        <v>5</v>
      </c>
      <c r="B4" s="219" t="s">
        <v>6</v>
      </c>
      <c r="C4" s="220" t="s">
        <v>7</v>
      </c>
      <c r="D4" s="220" t="s">
        <v>8</v>
      </c>
      <c r="E4" s="220" t="s">
        <v>9</v>
      </c>
      <c r="F4" s="220" t="s">
        <v>10</v>
      </c>
      <c r="G4" s="220" t="s">
        <v>11</v>
      </c>
      <c r="H4" s="220" t="s">
        <v>12</v>
      </c>
      <c r="I4" s="220" t="s">
        <v>13</v>
      </c>
      <c r="J4" s="221" t="s">
        <v>14</v>
      </c>
      <c r="K4" s="222" t="s">
        <v>15</v>
      </c>
      <c r="L4" s="221" t="s">
        <v>16</v>
      </c>
      <c r="M4" s="222" t="s">
        <v>15</v>
      </c>
      <c r="N4" s="221" t="s">
        <v>17</v>
      </c>
      <c r="O4" s="222" t="s">
        <v>15</v>
      </c>
      <c r="P4" s="221" t="s">
        <v>18</v>
      </c>
      <c r="Q4" s="222" t="s">
        <v>15</v>
      </c>
      <c r="R4" s="222" t="s">
        <v>19</v>
      </c>
      <c r="S4" s="222" t="s">
        <v>15</v>
      </c>
      <c r="T4" s="222" t="s">
        <v>20</v>
      </c>
      <c r="U4" s="223" t="s">
        <v>15</v>
      </c>
      <c r="V4" s="224" t="s">
        <v>315</v>
      </c>
      <c r="W4" s="14"/>
      <c r="X4" s="15"/>
      <c r="Y4" s="15" t="s">
        <v>14</v>
      </c>
      <c r="Z4" s="15" t="s">
        <v>16</v>
      </c>
      <c r="AA4" s="15" t="s">
        <v>17</v>
      </c>
      <c r="AB4" s="15" t="s">
        <v>18</v>
      </c>
      <c r="AC4" s="15" t="s">
        <v>19</v>
      </c>
      <c r="AD4" s="15" t="s">
        <v>20</v>
      </c>
      <c r="AE4" s="15"/>
    </row>
    <row r="5" spans="1:33" ht="15" customHeight="1">
      <c r="A5" s="477" t="s">
        <v>316</v>
      </c>
      <c r="B5" s="225" t="s">
        <v>23</v>
      </c>
      <c r="C5" s="226">
        <v>5.3</v>
      </c>
      <c r="D5" s="226">
        <v>2.6</v>
      </c>
      <c r="E5" s="226">
        <v>2.5</v>
      </c>
      <c r="F5" s="226">
        <v>3.1</v>
      </c>
      <c r="G5" s="226">
        <v>0</v>
      </c>
      <c r="H5" s="226">
        <v>0</v>
      </c>
      <c r="I5" s="226">
        <f>C5*70+D5*75+E5*25+F5*45</f>
        <v>768</v>
      </c>
      <c r="J5" s="227" t="s">
        <v>24</v>
      </c>
      <c r="K5" s="228"/>
      <c r="L5" s="227" t="s">
        <v>317</v>
      </c>
      <c r="M5" s="229"/>
      <c r="N5" s="227" t="s">
        <v>26</v>
      </c>
      <c r="O5" s="228"/>
      <c r="P5" s="230" t="s">
        <v>318</v>
      </c>
      <c r="Q5" s="228"/>
      <c r="R5" s="231" t="s">
        <v>28</v>
      </c>
      <c r="S5" s="231"/>
      <c r="T5" s="500" t="s">
        <v>29</v>
      </c>
      <c r="U5" s="501"/>
      <c r="V5" s="232"/>
      <c r="W5" s="23"/>
      <c r="X5" s="24" t="str">
        <f>B5</f>
        <v>i4</v>
      </c>
      <c r="Y5" s="24" t="str">
        <f>J6&amp;" "&amp;J7&amp;" "&amp;J8&amp;" "&amp;J9&amp;" "&amp;J10</f>
        <v xml:space="preserve">米 糙米   </v>
      </c>
      <c r="Z5" s="24" t="str">
        <f>L6&amp;" "&amp;L7&amp;" "&amp;L8&amp;" "&amp;L9&amp;" "&amp;L10</f>
        <v>豆干 馬鈴薯 胡蘿蔔 芹菜 咖哩粉</v>
      </c>
      <c r="AA5" s="24" t="str">
        <f>N6&amp;" "&amp;N7&amp;" "&amp;N8&amp;" "&amp;N9&amp;" "&amp;N10</f>
        <v xml:space="preserve">甘藍 火腿 薑  </v>
      </c>
      <c r="AB5" s="24" t="str">
        <f>P6&amp;" "&amp;P7&amp;" "&amp;P8&amp;" "&amp;P9&amp;" "&amp;P10</f>
        <v xml:space="preserve">素肉 冷凍菜豆(莢) 薑  </v>
      </c>
      <c r="AC5" s="24" t="str">
        <f>R6&amp;" "&amp;R7&amp;" "&amp;R8&amp;" "&amp;R9&amp;" "&amp;R10</f>
        <v xml:space="preserve">蔬菜 薑   </v>
      </c>
      <c r="AD5" s="24" t="str">
        <f>T6&amp;" "&amp;T7&amp;" "&amp;T8&amp;" "&amp;T9&amp;" "&amp;T10</f>
        <v xml:space="preserve">花豆 二砂糖   </v>
      </c>
      <c r="AE5" s="24"/>
    </row>
    <row r="6" spans="1:33" ht="15" customHeight="1">
      <c r="A6" s="478"/>
      <c r="B6" s="233"/>
      <c r="C6" s="234"/>
      <c r="D6" s="234"/>
      <c r="E6" s="234"/>
      <c r="F6" s="234"/>
      <c r="G6" s="234"/>
      <c r="H6" s="234"/>
      <c r="I6" s="234"/>
      <c r="J6" s="34" t="s">
        <v>31</v>
      </c>
      <c r="K6" s="136">
        <v>7</v>
      </c>
      <c r="L6" s="36" t="s">
        <v>133</v>
      </c>
      <c r="M6" s="140">
        <v>7</v>
      </c>
      <c r="N6" s="36" t="s">
        <v>33</v>
      </c>
      <c r="O6" s="140">
        <v>5</v>
      </c>
      <c r="P6" s="235" t="s">
        <v>319</v>
      </c>
      <c r="Q6" s="138">
        <v>0.6</v>
      </c>
      <c r="R6" s="138" t="s">
        <v>19</v>
      </c>
      <c r="S6" s="138">
        <v>7</v>
      </c>
      <c r="T6" s="236" t="s">
        <v>35</v>
      </c>
      <c r="U6" s="237">
        <v>2.5</v>
      </c>
      <c r="V6" s="238" t="str">
        <f t="shared" ref="V6:V10" si="0">IF(U6,"公斤","")</f>
        <v>公斤</v>
      </c>
      <c r="W6" s="2"/>
      <c r="X6" s="31"/>
      <c r="Y6" s="31"/>
      <c r="Z6" s="31"/>
      <c r="AA6" s="31"/>
      <c r="AB6" s="31"/>
      <c r="AC6" s="31"/>
      <c r="AD6" s="31"/>
      <c r="AE6" s="31"/>
    </row>
    <row r="7" spans="1:33" ht="15" customHeight="1">
      <c r="A7" s="478"/>
      <c r="B7" s="233"/>
      <c r="C7" s="234"/>
      <c r="D7" s="234"/>
      <c r="E7" s="234"/>
      <c r="F7" s="234"/>
      <c r="G7" s="234"/>
      <c r="H7" s="234"/>
      <c r="I7" s="234"/>
      <c r="J7" s="34" t="s">
        <v>36</v>
      </c>
      <c r="K7" s="136">
        <v>3</v>
      </c>
      <c r="L7" s="36" t="s">
        <v>37</v>
      </c>
      <c r="M7" s="140">
        <v>2</v>
      </c>
      <c r="N7" s="36" t="s">
        <v>38</v>
      </c>
      <c r="O7" s="140">
        <v>1</v>
      </c>
      <c r="P7" s="235" t="s">
        <v>39</v>
      </c>
      <c r="Q7" s="138">
        <v>5</v>
      </c>
      <c r="R7" s="140" t="s">
        <v>82</v>
      </c>
      <c r="S7" s="140">
        <v>0.05</v>
      </c>
      <c r="T7" s="136" t="s">
        <v>41</v>
      </c>
      <c r="U7" s="239">
        <v>1</v>
      </c>
      <c r="V7" s="238" t="str">
        <f t="shared" si="0"/>
        <v>公斤</v>
      </c>
      <c r="W7" s="2"/>
      <c r="X7" s="31"/>
      <c r="Y7" s="31"/>
      <c r="Z7" s="31"/>
      <c r="AA7" s="31">
        <v>6</v>
      </c>
      <c r="AB7" s="31"/>
      <c r="AC7" s="31"/>
      <c r="AD7" s="31"/>
      <c r="AE7" s="31"/>
    </row>
    <row r="8" spans="1:33" ht="15" customHeight="1">
      <c r="A8" s="478"/>
      <c r="B8" s="233"/>
      <c r="C8" s="234"/>
      <c r="D8" s="234"/>
      <c r="E8" s="234"/>
      <c r="F8" s="234"/>
      <c r="G8" s="234"/>
      <c r="H8" s="234"/>
      <c r="I8" s="234"/>
      <c r="J8" s="34"/>
      <c r="K8" s="136"/>
      <c r="L8" s="36" t="s">
        <v>42</v>
      </c>
      <c r="M8" s="140">
        <v>0.5</v>
      </c>
      <c r="N8" s="36" t="s">
        <v>82</v>
      </c>
      <c r="O8" s="140">
        <v>0.05</v>
      </c>
      <c r="P8" s="36" t="s">
        <v>82</v>
      </c>
      <c r="Q8" s="140">
        <v>0.05</v>
      </c>
      <c r="R8" s="140"/>
      <c r="S8" s="140"/>
      <c r="T8" s="136"/>
      <c r="U8" s="239"/>
      <c r="V8" s="238" t="str">
        <f t="shared" si="0"/>
        <v/>
      </c>
      <c r="W8" s="2"/>
      <c r="X8" s="31"/>
      <c r="Y8" s="31"/>
      <c r="Z8" s="31"/>
      <c r="AA8" s="31"/>
      <c r="AB8" s="31"/>
      <c r="AC8" s="31"/>
      <c r="AD8" s="31"/>
      <c r="AE8" s="31"/>
    </row>
    <row r="9" spans="1:33" ht="15" customHeight="1">
      <c r="A9" s="478"/>
      <c r="B9" s="233"/>
      <c r="C9" s="234"/>
      <c r="D9" s="234"/>
      <c r="E9" s="234"/>
      <c r="F9" s="234"/>
      <c r="G9" s="234"/>
      <c r="H9" s="234"/>
      <c r="I9" s="234"/>
      <c r="J9" s="34"/>
      <c r="K9" s="136"/>
      <c r="L9" s="36" t="s">
        <v>320</v>
      </c>
      <c r="M9" s="140">
        <v>1</v>
      </c>
      <c r="N9" s="36"/>
      <c r="O9" s="140"/>
      <c r="P9" s="36"/>
      <c r="Q9" s="140"/>
      <c r="R9" s="140"/>
      <c r="S9" s="140"/>
      <c r="T9" s="136"/>
      <c r="U9" s="239"/>
      <c r="V9" s="238" t="str">
        <f t="shared" si="0"/>
        <v/>
      </c>
      <c r="W9" s="2"/>
      <c r="X9" s="31"/>
      <c r="Y9" s="31"/>
      <c r="Z9" s="31"/>
      <c r="AA9" s="31"/>
      <c r="AB9" s="31"/>
      <c r="AC9" s="31"/>
      <c r="AD9" s="31"/>
      <c r="AE9" s="31"/>
    </row>
    <row r="10" spans="1:33" ht="15" customHeight="1">
      <c r="A10" s="478"/>
      <c r="B10" s="240"/>
      <c r="C10" s="241"/>
      <c r="D10" s="241"/>
      <c r="E10" s="241"/>
      <c r="F10" s="241"/>
      <c r="G10" s="241"/>
      <c r="H10" s="241"/>
      <c r="I10" s="241"/>
      <c r="J10" s="208"/>
      <c r="K10" s="209"/>
      <c r="L10" s="242" t="s">
        <v>44</v>
      </c>
      <c r="M10" s="243"/>
      <c r="N10" s="242"/>
      <c r="O10" s="243"/>
      <c r="P10" s="242"/>
      <c r="Q10" s="243"/>
      <c r="R10" s="243"/>
      <c r="S10" s="243"/>
      <c r="T10" s="209"/>
      <c r="U10" s="244"/>
      <c r="V10" s="245" t="str">
        <f t="shared" si="0"/>
        <v/>
      </c>
      <c r="W10" s="44"/>
      <c r="X10" s="45"/>
      <c r="Y10" s="45"/>
      <c r="Z10" s="45"/>
      <c r="AA10" s="45"/>
      <c r="AB10" s="45"/>
      <c r="AC10" s="45"/>
      <c r="AD10" s="45"/>
      <c r="AE10" s="45"/>
    </row>
    <row r="11" spans="1:33" ht="15" customHeight="1">
      <c r="A11" s="505" t="s">
        <v>321</v>
      </c>
      <c r="B11" s="225" t="s">
        <v>46</v>
      </c>
      <c r="C11" s="226">
        <v>5.5</v>
      </c>
      <c r="D11" s="226">
        <v>2.8</v>
      </c>
      <c r="E11" s="226">
        <v>1.8</v>
      </c>
      <c r="F11" s="226">
        <v>3</v>
      </c>
      <c r="G11" s="226">
        <v>0</v>
      </c>
      <c r="H11" s="226">
        <v>0</v>
      </c>
      <c r="I11" s="226">
        <f>C11*70+D11*75+E11*25+F11*45</f>
        <v>775</v>
      </c>
      <c r="J11" s="227" t="s">
        <v>47</v>
      </c>
      <c r="K11" s="228"/>
      <c r="L11" s="227" t="s">
        <v>322</v>
      </c>
      <c r="M11" s="228"/>
      <c r="N11" s="246" t="s">
        <v>49</v>
      </c>
      <c r="O11" s="247"/>
      <c r="P11" s="230" t="s">
        <v>50</v>
      </c>
      <c r="Q11" s="228"/>
      <c r="R11" s="231" t="s">
        <v>28</v>
      </c>
      <c r="S11" s="231"/>
      <c r="T11" s="231" t="s">
        <v>51</v>
      </c>
      <c r="U11" s="248"/>
      <c r="V11" s="232"/>
      <c r="W11" s="2"/>
      <c r="X11" s="31" t="str">
        <f>B11</f>
        <v>i5</v>
      </c>
      <c r="Y11" s="31" t="str">
        <f>J12&amp;" "&amp;J13&amp;" "&amp;J14&amp;" "&amp;J15&amp;" "&amp;J16</f>
        <v xml:space="preserve">米 燕麥   </v>
      </c>
      <c r="Z11" s="31" t="str">
        <f>L12&amp;" "&amp;L13&amp;" "&amp;L14&amp;" "&amp;L15&amp;" "&amp;L16</f>
        <v xml:space="preserve">麵輪 麻竹筍干 薑  </v>
      </c>
      <c r="AA11" s="31" t="str">
        <f>N12&amp;" "&amp;N13&amp;" "&amp;N14&amp;" "&amp;N15&amp;" "&amp;N16</f>
        <v>玉米筍 鵪鶉蛋 脆筍 秀珍菇 薑</v>
      </c>
      <c r="AB11" s="31" t="str">
        <f>P12&amp;" "&amp;P13&amp;" "&amp;P14&amp;" "&amp;P15&amp;" "&amp;P16</f>
        <v xml:space="preserve">白蘿蔔 四角油豆腐 甜玉米 味醂 </v>
      </c>
      <c r="AC11" s="31" t="str">
        <f>R12&amp;" "&amp;R13&amp;" "&amp;R14&amp;" "&amp;R15&amp;" "&amp;R16</f>
        <v xml:space="preserve">蔬菜 薑   </v>
      </c>
      <c r="AD11" s="31" t="str">
        <f>T12&amp;" "&amp;T13&amp;" "&amp;T14&amp;" "&amp;T15&amp;" "&amp;T16</f>
        <v xml:space="preserve">豆皮 味噌   </v>
      </c>
      <c r="AE11" s="31"/>
    </row>
    <row r="12" spans="1:33" ht="15" customHeight="1">
      <c r="A12" s="506"/>
      <c r="B12" s="233"/>
      <c r="C12" s="234"/>
      <c r="D12" s="234"/>
      <c r="E12" s="234"/>
      <c r="F12" s="234"/>
      <c r="G12" s="234"/>
      <c r="H12" s="234"/>
      <c r="I12" s="234"/>
      <c r="J12" s="34" t="s">
        <v>31</v>
      </c>
      <c r="K12" s="136">
        <v>10</v>
      </c>
      <c r="L12" s="36" t="s">
        <v>323</v>
      </c>
      <c r="M12" s="140">
        <v>3.5</v>
      </c>
      <c r="N12" s="35" t="s">
        <v>53</v>
      </c>
      <c r="O12" s="236">
        <v>2</v>
      </c>
      <c r="P12" s="235" t="s">
        <v>54</v>
      </c>
      <c r="Q12" s="138">
        <v>3</v>
      </c>
      <c r="R12" s="138" t="s">
        <v>19</v>
      </c>
      <c r="S12" s="138">
        <v>7</v>
      </c>
      <c r="T12" s="236" t="s">
        <v>55</v>
      </c>
      <c r="U12" s="237">
        <v>0.8</v>
      </c>
      <c r="V12" s="238" t="str">
        <f t="shared" ref="V12:V16" si="1">IF(U12,"公斤","")</f>
        <v>公斤</v>
      </c>
      <c r="W12" s="2"/>
      <c r="X12" s="31"/>
      <c r="Y12" s="31"/>
      <c r="Z12" s="31"/>
      <c r="AA12" s="31"/>
      <c r="AB12" s="31"/>
      <c r="AC12" s="31"/>
      <c r="AD12" s="31"/>
      <c r="AE12" s="31"/>
    </row>
    <row r="13" spans="1:33" ht="15" customHeight="1">
      <c r="A13" s="506"/>
      <c r="B13" s="233"/>
      <c r="C13" s="234"/>
      <c r="D13" s="234"/>
      <c r="E13" s="234"/>
      <c r="F13" s="234"/>
      <c r="G13" s="234"/>
      <c r="H13" s="234"/>
      <c r="I13" s="234"/>
      <c r="J13" s="34" t="s">
        <v>56</v>
      </c>
      <c r="K13" s="136">
        <v>0.4</v>
      </c>
      <c r="L13" s="36" t="s">
        <v>57</v>
      </c>
      <c r="M13" s="140">
        <v>2</v>
      </c>
      <c r="N13" s="35" t="s">
        <v>58</v>
      </c>
      <c r="O13" s="236">
        <v>2.8</v>
      </c>
      <c r="P13" s="235" t="s">
        <v>59</v>
      </c>
      <c r="Q13" s="138">
        <v>3</v>
      </c>
      <c r="R13" s="140" t="s">
        <v>82</v>
      </c>
      <c r="S13" s="140">
        <v>0.05</v>
      </c>
      <c r="T13" s="138" t="s">
        <v>60</v>
      </c>
      <c r="U13" s="249">
        <v>0.6</v>
      </c>
      <c r="V13" s="250" t="str">
        <f t="shared" si="1"/>
        <v>公斤</v>
      </c>
      <c r="W13" s="2"/>
      <c r="X13" s="31"/>
      <c r="Y13" s="31"/>
      <c r="Z13" s="31"/>
      <c r="AA13" s="31">
        <v>7</v>
      </c>
      <c r="AB13" s="31"/>
      <c r="AC13" s="31"/>
      <c r="AD13" s="31"/>
      <c r="AE13" s="31"/>
    </row>
    <row r="14" spans="1:33" ht="15" customHeight="1">
      <c r="A14" s="506"/>
      <c r="B14" s="233"/>
      <c r="C14" s="234"/>
      <c r="D14" s="234"/>
      <c r="E14" s="234"/>
      <c r="F14" s="234"/>
      <c r="G14" s="234"/>
      <c r="H14" s="234"/>
      <c r="I14" s="234"/>
      <c r="J14" s="34"/>
      <c r="K14" s="136"/>
      <c r="L14" s="36" t="s">
        <v>82</v>
      </c>
      <c r="M14" s="140">
        <v>0.05</v>
      </c>
      <c r="N14" s="35" t="s">
        <v>324</v>
      </c>
      <c r="O14" s="236">
        <v>2</v>
      </c>
      <c r="P14" s="235" t="s">
        <v>62</v>
      </c>
      <c r="Q14" s="138">
        <v>3</v>
      </c>
      <c r="R14" s="140"/>
      <c r="S14" s="140"/>
      <c r="T14" s="140"/>
      <c r="U14" s="249"/>
      <c r="V14" s="250" t="str">
        <f t="shared" si="1"/>
        <v/>
      </c>
      <c r="W14" s="2"/>
      <c r="X14" s="31"/>
      <c r="Y14" s="31"/>
      <c r="Z14" s="31"/>
      <c r="AA14" s="31"/>
      <c r="AB14" s="31"/>
      <c r="AC14" s="31"/>
      <c r="AD14" s="31"/>
      <c r="AE14" s="31"/>
    </row>
    <row r="15" spans="1:33" ht="15" customHeight="1">
      <c r="A15" s="506"/>
      <c r="B15" s="233"/>
      <c r="C15" s="234"/>
      <c r="D15" s="234"/>
      <c r="E15" s="234"/>
      <c r="F15" s="234"/>
      <c r="G15" s="234"/>
      <c r="H15" s="234"/>
      <c r="I15" s="234"/>
      <c r="J15" s="34"/>
      <c r="K15" s="136"/>
      <c r="L15" s="36"/>
      <c r="M15" s="140"/>
      <c r="N15" s="35" t="s">
        <v>61</v>
      </c>
      <c r="O15" s="236">
        <v>1</v>
      </c>
      <c r="P15" s="36" t="s">
        <v>64</v>
      </c>
      <c r="Q15" s="140">
        <v>0.01</v>
      </c>
      <c r="R15" s="140"/>
      <c r="S15" s="140"/>
      <c r="T15" s="140"/>
      <c r="U15" s="249"/>
      <c r="V15" s="250" t="str">
        <f t="shared" si="1"/>
        <v/>
      </c>
      <c r="W15" s="2"/>
      <c r="X15" s="31"/>
      <c r="Y15" s="31"/>
      <c r="Z15" s="31"/>
      <c r="AA15" s="31"/>
      <c r="AB15" s="31"/>
      <c r="AC15" s="31"/>
      <c r="AD15" s="31"/>
      <c r="AE15" s="31"/>
    </row>
    <row r="16" spans="1:33" ht="15" customHeight="1">
      <c r="A16" s="507"/>
      <c r="B16" s="251"/>
      <c r="C16" s="252"/>
      <c r="D16" s="252"/>
      <c r="E16" s="252"/>
      <c r="F16" s="252"/>
      <c r="G16" s="252"/>
      <c r="H16" s="252"/>
      <c r="I16" s="252"/>
      <c r="J16" s="253"/>
      <c r="K16" s="254"/>
      <c r="L16" s="255"/>
      <c r="M16" s="256"/>
      <c r="N16" s="257" t="s">
        <v>82</v>
      </c>
      <c r="O16" s="258">
        <v>0.05</v>
      </c>
      <c r="P16" s="255"/>
      <c r="Q16" s="256"/>
      <c r="R16" s="256"/>
      <c r="S16" s="256"/>
      <c r="T16" s="256"/>
      <c r="U16" s="259"/>
      <c r="V16" s="260" t="str">
        <f t="shared" si="1"/>
        <v/>
      </c>
      <c r="W16" s="2"/>
      <c r="X16" s="2"/>
      <c r="Y16" s="31"/>
      <c r="Z16" s="2"/>
      <c r="AA16" s="2"/>
      <c r="AB16" s="2"/>
      <c r="AC16" s="2"/>
      <c r="AD16" s="2"/>
      <c r="AE16" s="2"/>
    </row>
    <row r="17" spans="1:31" ht="15" customHeight="1">
      <c r="A17" s="491" t="s">
        <v>325</v>
      </c>
      <c r="B17" s="219" t="s">
        <v>66</v>
      </c>
      <c r="C17" s="261">
        <v>5.3</v>
      </c>
      <c r="D17" s="261">
        <v>3.1</v>
      </c>
      <c r="E17" s="261">
        <v>1.9</v>
      </c>
      <c r="F17" s="261">
        <v>3.2</v>
      </c>
      <c r="G17" s="261">
        <v>0</v>
      </c>
      <c r="H17" s="261">
        <v>0</v>
      </c>
      <c r="I17" s="261">
        <f>C17*70+D17*75+E17*25+F17*45</f>
        <v>795</v>
      </c>
      <c r="J17" s="221" t="s">
        <v>67</v>
      </c>
      <c r="K17" s="262"/>
      <c r="L17" s="221" t="s">
        <v>326</v>
      </c>
      <c r="M17" s="262"/>
      <c r="N17" s="221" t="s">
        <v>327</v>
      </c>
      <c r="O17" s="262"/>
      <c r="P17" s="263" t="s">
        <v>328</v>
      </c>
      <c r="Q17" s="262"/>
      <c r="R17" s="222" t="s">
        <v>28</v>
      </c>
      <c r="S17" s="222"/>
      <c r="T17" s="509" t="s">
        <v>71</v>
      </c>
      <c r="U17" s="510"/>
      <c r="V17" s="264"/>
      <c r="W17" s="23"/>
      <c r="X17" s="24" t="str">
        <f>B17</f>
        <v>j1</v>
      </c>
      <c r="Y17" s="24" t="str">
        <f>J18&amp;" "&amp;J19&amp;" "&amp;J20&amp;" "&amp;J21&amp;" "&amp;J22</f>
        <v xml:space="preserve">米    </v>
      </c>
      <c r="Z17" s="24" t="str">
        <f>L18&amp;" "&amp;L19&amp;" "&amp;L20&amp;" "&amp;L21&amp;" "&amp;L22</f>
        <v>凍豆腐 馬鈴薯 大番茄 薑 番茄醬</v>
      </c>
      <c r="AA17" s="24" t="str">
        <f>N18&amp;" "&amp;N19&amp;" "&amp;N20&amp;" "&amp;N21&amp;" "&amp;N22</f>
        <v xml:space="preserve">雞蛋 九層塔 薑 鮮香菇 </v>
      </c>
      <c r="AB17" s="24" t="str">
        <f>P18&amp;" "&amp;P19&amp;" "&amp;P20&amp;" "&amp;P21&amp;" "&amp;P22</f>
        <v xml:space="preserve">綠豆芽 素肉 胡蘿蔔 薑 </v>
      </c>
      <c r="AC17" s="24" t="str">
        <f>R18&amp;" "&amp;R19&amp;" "&amp;R20&amp;" "&amp;R21&amp;" "&amp;R22</f>
        <v xml:space="preserve">蔬菜 薑   </v>
      </c>
      <c r="AD17" s="24" t="str">
        <f>T18&amp;" "&amp;T19&amp;" "&amp;T20&amp;" "&amp;T21&amp;" "&amp;T22</f>
        <v xml:space="preserve">金針菜乾 薑 榨菜 素羊肉 </v>
      </c>
      <c r="AE17" s="24"/>
    </row>
    <row r="18" spans="1:31" ht="15" customHeight="1">
      <c r="A18" s="478"/>
      <c r="B18" s="225"/>
      <c r="C18" s="226"/>
      <c r="D18" s="226"/>
      <c r="E18" s="226"/>
      <c r="F18" s="226"/>
      <c r="G18" s="226"/>
      <c r="H18" s="226"/>
      <c r="I18" s="226"/>
      <c r="J18" s="265" t="s">
        <v>31</v>
      </c>
      <c r="K18" s="266">
        <v>10</v>
      </c>
      <c r="L18" s="267" t="s">
        <v>228</v>
      </c>
      <c r="M18" s="268">
        <v>8</v>
      </c>
      <c r="N18" s="269" t="s">
        <v>73</v>
      </c>
      <c r="O18" s="270">
        <v>5.5</v>
      </c>
      <c r="P18" s="271" t="s">
        <v>74</v>
      </c>
      <c r="Q18" s="272">
        <v>5</v>
      </c>
      <c r="R18" s="272" t="s">
        <v>19</v>
      </c>
      <c r="S18" s="272">
        <v>7</v>
      </c>
      <c r="T18" s="268" t="s">
        <v>75</v>
      </c>
      <c r="U18" s="273">
        <v>0.1</v>
      </c>
      <c r="V18" s="274" t="str">
        <f t="shared" ref="V18:V22" si="2">IF(U18,"公斤","")</f>
        <v>公斤</v>
      </c>
      <c r="W18" s="2"/>
      <c r="X18" s="31"/>
      <c r="Y18" s="31"/>
      <c r="Z18" s="31"/>
      <c r="AA18" s="31"/>
      <c r="AB18" s="31"/>
      <c r="AC18" s="31"/>
      <c r="AD18" s="31"/>
      <c r="AE18" s="31"/>
    </row>
    <row r="19" spans="1:31" ht="15" customHeight="1">
      <c r="A19" s="478"/>
      <c r="B19" s="233"/>
      <c r="C19" s="234"/>
      <c r="D19" s="234"/>
      <c r="E19" s="234"/>
      <c r="F19" s="234"/>
      <c r="G19" s="234"/>
      <c r="H19" s="234"/>
      <c r="I19" s="234"/>
      <c r="J19" s="34"/>
      <c r="K19" s="136"/>
      <c r="L19" s="36" t="s">
        <v>37</v>
      </c>
      <c r="M19" s="140">
        <v>1</v>
      </c>
      <c r="N19" s="275" t="s">
        <v>119</v>
      </c>
      <c r="O19" s="276">
        <v>0.02</v>
      </c>
      <c r="P19" s="235" t="s">
        <v>319</v>
      </c>
      <c r="Q19" s="138">
        <v>0.6</v>
      </c>
      <c r="R19" s="140" t="s">
        <v>82</v>
      </c>
      <c r="S19" s="140">
        <v>0.05</v>
      </c>
      <c r="T19" s="140" t="s">
        <v>82</v>
      </c>
      <c r="U19" s="249">
        <v>0.05</v>
      </c>
      <c r="V19" s="277" t="str">
        <f t="shared" si="2"/>
        <v>公斤</v>
      </c>
      <c r="W19" s="2"/>
      <c r="X19" s="31"/>
      <c r="Y19" s="31"/>
      <c r="Z19" s="31"/>
      <c r="AA19" s="31"/>
      <c r="AB19" s="31"/>
      <c r="AC19" s="31"/>
      <c r="AD19" s="31"/>
      <c r="AE19" s="31"/>
    </row>
    <row r="20" spans="1:31" ht="15" customHeight="1">
      <c r="A20" s="478"/>
      <c r="B20" s="233"/>
      <c r="C20" s="234"/>
      <c r="D20" s="234"/>
      <c r="E20" s="234"/>
      <c r="F20" s="234"/>
      <c r="G20" s="234"/>
      <c r="H20" s="234"/>
      <c r="I20" s="234"/>
      <c r="J20" s="34"/>
      <c r="K20" s="136"/>
      <c r="L20" s="36" t="s">
        <v>79</v>
      </c>
      <c r="M20" s="140">
        <v>1</v>
      </c>
      <c r="N20" s="275" t="s">
        <v>82</v>
      </c>
      <c r="O20" s="276">
        <v>0.05</v>
      </c>
      <c r="P20" s="36" t="s">
        <v>42</v>
      </c>
      <c r="Q20" s="140">
        <v>0.5</v>
      </c>
      <c r="R20" s="140"/>
      <c r="S20" s="140"/>
      <c r="T20" s="140" t="s">
        <v>81</v>
      </c>
      <c r="U20" s="249">
        <v>1</v>
      </c>
      <c r="V20" s="277" t="str">
        <f t="shared" si="2"/>
        <v>公斤</v>
      </c>
      <c r="W20" s="2"/>
      <c r="X20" s="31"/>
      <c r="Y20" s="31"/>
      <c r="Z20" s="31"/>
      <c r="AA20" s="31">
        <v>10</v>
      </c>
      <c r="AB20" s="31"/>
      <c r="AC20" s="31"/>
      <c r="AD20" s="31"/>
      <c r="AE20" s="31"/>
    </row>
    <row r="21" spans="1:31" ht="15" customHeight="1">
      <c r="A21" s="478"/>
      <c r="B21" s="233"/>
      <c r="C21" s="234"/>
      <c r="D21" s="234"/>
      <c r="E21" s="234"/>
      <c r="F21" s="234"/>
      <c r="G21" s="234"/>
      <c r="H21" s="234"/>
      <c r="I21" s="234"/>
      <c r="J21" s="34"/>
      <c r="K21" s="136"/>
      <c r="L21" s="36" t="s">
        <v>82</v>
      </c>
      <c r="M21" s="140">
        <v>0.05</v>
      </c>
      <c r="N21" s="34" t="s">
        <v>202</v>
      </c>
      <c r="O21" s="136">
        <v>1</v>
      </c>
      <c r="P21" s="36" t="s">
        <v>82</v>
      </c>
      <c r="Q21" s="140">
        <v>0.05</v>
      </c>
      <c r="R21" s="140"/>
      <c r="S21" s="140"/>
      <c r="T21" s="278" t="s">
        <v>329</v>
      </c>
      <c r="U21" s="237">
        <v>1</v>
      </c>
      <c r="V21" s="279" t="str">
        <f t="shared" si="2"/>
        <v>公斤</v>
      </c>
      <c r="W21" s="2"/>
      <c r="X21" s="31"/>
      <c r="Y21" s="31"/>
      <c r="Z21" s="31"/>
      <c r="AA21" s="31"/>
      <c r="AB21" s="31"/>
      <c r="AC21" s="31"/>
      <c r="AD21" s="31"/>
      <c r="AE21" s="31"/>
    </row>
    <row r="22" spans="1:31" ht="15" customHeight="1">
      <c r="A22" s="479"/>
      <c r="B22" s="251"/>
      <c r="C22" s="252"/>
      <c r="D22" s="252"/>
      <c r="E22" s="252"/>
      <c r="F22" s="252"/>
      <c r="G22" s="252"/>
      <c r="H22" s="252"/>
      <c r="I22" s="252"/>
      <c r="J22" s="253"/>
      <c r="K22" s="254"/>
      <c r="L22" s="255" t="s">
        <v>83</v>
      </c>
      <c r="M22" s="256"/>
      <c r="N22" s="280"/>
      <c r="O22" s="281"/>
      <c r="P22" s="255"/>
      <c r="Q22" s="256"/>
      <c r="R22" s="256"/>
      <c r="S22" s="256"/>
      <c r="T22" s="256"/>
      <c r="U22" s="259"/>
      <c r="V22" s="282" t="str">
        <f t="shared" si="2"/>
        <v/>
      </c>
      <c r="W22" s="44"/>
      <c r="X22" s="45"/>
      <c r="Y22" s="45"/>
      <c r="Z22" s="45"/>
      <c r="AA22" s="45"/>
      <c r="AB22" s="45"/>
      <c r="AC22" s="45"/>
      <c r="AD22" s="45"/>
      <c r="AE22" s="45"/>
    </row>
    <row r="23" spans="1:31" ht="15" customHeight="1">
      <c r="A23" s="477" t="s">
        <v>330</v>
      </c>
      <c r="B23" s="225" t="s">
        <v>85</v>
      </c>
      <c r="C23" s="226">
        <v>5</v>
      </c>
      <c r="D23" s="226">
        <v>2.7</v>
      </c>
      <c r="E23" s="226">
        <v>2.2999999999999998</v>
      </c>
      <c r="F23" s="226">
        <v>3</v>
      </c>
      <c r="G23" s="226">
        <v>0</v>
      </c>
      <c r="H23" s="226">
        <v>0</v>
      </c>
      <c r="I23" s="226">
        <f>C23*70+D23*75+E23*25+F23*45</f>
        <v>745</v>
      </c>
      <c r="J23" s="227" t="s">
        <v>24</v>
      </c>
      <c r="K23" s="228"/>
      <c r="L23" s="227" t="s">
        <v>331</v>
      </c>
      <c r="M23" s="228"/>
      <c r="N23" s="230" t="s">
        <v>332</v>
      </c>
      <c r="O23" s="228"/>
      <c r="P23" s="227" t="s">
        <v>88</v>
      </c>
      <c r="Q23" s="228"/>
      <c r="R23" s="231" t="s">
        <v>28</v>
      </c>
      <c r="S23" s="231"/>
      <c r="T23" s="500" t="s">
        <v>89</v>
      </c>
      <c r="U23" s="501"/>
      <c r="V23" s="232"/>
      <c r="W23" s="2"/>
      <c r="X23" s="31" t="str">
        <f>B23</f>
        <v>j2</v>
      </c>
      <c r="Y23" s="31" t="str">
        <f>J24&amp;" "&amp;J25&amp;" "&amp;J26&amp;" "&amp;J27&amp;" "&amp;J28</f>
        <v xml:space="preserve">米 糙米   </v>
      </c>
      <c r="Z23" s="31" t="str">
        <f>L24&amp;" "&amp;L25&amp;" "&amp;L26&amp;" "&amp;L27&amp;" "&amp;L28</f>
        <v xml:space="preserve">豆干 醃漬花胡瓜 薑  </v>
      </c>
      <c r="AA23" s="31" t="str">
        <f>N24&amp;" "&amp;N25&amp;" "&amp;N26&amp;" "&amp;N27&amp;" "&amp;N28</f>
        <v xml:space="preserve">結球白菜 冷凍毛豆仁 胡蘿蔔 薑 </v>
      </c>
      <c r="AB23" s="31" t="str">
        <f>P24&amp;" "&amp;P25&amp;" "&amp;P26&amp;" "&amp;P27&amp;" "&amp;P28</f>
        <v xml:space="preserve">冷凍花椰菜 胡蘿蔔 薑 素肉 </v>
      </c>
      <c r="AC23" s="31" t="str">
        <f>R24&amp;" "&amp;R25&amp;" "&amp;R26&amp;" "&amp;R27&amp;" "&amp;R28</f>
        <v xml:space="preserve">蔬菜 薑   </v>
      </c>
      <c r="AD23" s="31" t="str">
        <f>T24&amp;" "&amp;T25&amp;" "&amp;T26&amp;" "&amp;T27&amp;" "&amp;T28</f>
        <v xml:space="preserve">乾海帶 雞蛋 薑  </v>
      </c>
      <c r="AE23" s="31"/>
    </row>
    <row r="24" spans="1:31" ht="15" customHeight="1">
      <c r="A24" s="478"/>
      <c r="B24" s="233"/>
      <c r="C24" s="234"/>
      <c r="D24" s="234"/>
      <c r="E24" s="234"/>
      <c r="F24" s="234"/>
      <c r="G24" s="234"/>
      <c r="H24" s="234"/>
      <c r="I24" s="234"/>
      <c r="J24" s="34" t="s">
        <v>31</v>
      </c>
      <c r="K24" s="136">
        <v>7</v>
      </c>
      <c r="L24" s="36" t="s">
        <v>133</v>
      </c>
      <c r="M24" s="140">
        <v>6</v>
      </c>
      <c r="N24" s="283" t="s">
        <v>91</v>
      </c>
      <c r="O24" s="278">
        <v>6</v>
      </c>
      <c r="P24" s="36" t="s">
        <v>92</v>
      </c>
      <c r="Q24" s="140">
        <v>6</v>
      </c>
      <c r="R24" s="138" t="s">
        <v>19</v>
      </c>
      <c r="S24" s="138">
        <v>7</v>
      </c>
      <c r="T24" s="140" t="s">
        <v>93</v>
      </c>
      <c r="U24" s="249">
        <v>0.1</v>
      </c>
      <c r="V24" s="250" t="str">
        <f t="shared" ref="V24:V28" si="3">IF(U24,"公斤","")</f>
        <v>公斤</v>
      </c>
      <c r="W24" s="2"/>
      <c r="X24" s="31"/>
      <c r="Y24" s="31"/>
      <c r="Z24" s="31"/>
      <c r="AA24" s="31"/>
      <c r="AB24" s="31"/>
      <c r="AC24" s="31"/>
      <c r="AD24" s="31"/>
      <c r="AE24" s="31"/>
    </row>
    <row r="25" spans="1:31" ht="15" customHeight="1">
      <c r="A25" s="478"/>
      <c r="B25" s="233"/>
      <c r="C25" s="234"/>
      <c r="D25" s="234"/>
      <c r="E25" s="234"/>
      <c r="F25" s="234"/>
      <c r="G25" s="234"/>
      <c r="H25" s="234"/>
      <c r="I25" s="234"/>
      <c r="J25" s="34" t="s">
        <v>36</v>
      </c>
      <c r="K25" s="136">
        <v>3</v>
      </c>
      <c r="L25" s="275" t="s">
        <v>94</v>
      </c>
      <c r="M25" s="140">
        <v>2</v>
      </c>
      <c r="N25" s="235" t="s">
        <v>333</v>
      </c>
      <c r="O25" s="138">
        <v>1.5</v>
      </c>
      <c r="P25" s="36" t="s">
        <v>42</v>
      </c>
      <c r="Q25" s="140">
        <v>0.5</v>
      </c>
      <c r="R25" s="140" t="s">
        <v>82</v>
      </c>
      <c r="S25" s="140">
        <v>0.05</v>
      </c>
      <c r="T25" s="140" t="s">
        <v>73</v>
      </c>
      <c r="U25" s="249">
        <v>1</v>
      </c>
      <c r="V25" s="250" t="str">
        <f t="shared" si="3"/>
        <v>公斤</v>
      </c>
      <c r="W25" s="2"/>
      <c r="X25" s="31"/>
      <c r="Y25" s="31"/>
      <c r="Z25" s="31"/>
      <c r="AA25" s="31"/>
      <c r="AB25" s="31"/>
      <c r="AC25" s="31"/>
      <c r="AD25" s="31"/>
      <c r="AE25" s="31"/>
    </row>
    <row r="26" spans="1:31" ht="15" customHeight="1">
      <c r="A26" s="478"/>
      <c r="B26" s="233"/>
      <c r="C26" s="234"/>
      <c r="D26" s="234"/>
      <c r="E26" s="234"/>
      <c r="F26" s="234"/>
      <c r="G26" s="234"/>
      <c r="H26" s="234"/>
      <c r="I26" s="234"/>
      <c r="J26" s="34"/>
      <c r="K26" s="136"/>
      <c r="L26" s="36" t="s">
        <v>82</v>
      </c>
      <c r="M26" s="140">
        <v>0.05</v>
      </c>
      <c r="N26" s="235" t="s">
        <v>42</v>
      </c>
      <c r="O26" s="138">
        <v>0.5</v>
      </c>
      <c r="P26" s="36" t="s">
        <v>82</v>
      </c>
      <c r="Q26" s="140">
        <v>0.05</v>
      </c>
      <c r="R26" s="140"/>
      <c r="S26" s="140"/>
      <c r="T26" s="140" t="s">
        <v>82</v>
      </c>
      <c r="U26" s="249">
        <v>0.05</v>
      </c>
      <c r="V26" s="250" t="str">
        <f t="shared" si="3"/>
        <v>公斤</v>
      </c>
      <c r="W26" s="2"/>
      <c r="X26" s="31"/>
      <c r="Y26" s="31"/>
      <c r="Z26" s="31"/>
      <c r="AA26" s="31">
        <v>11</v>
      </c>
      <c r="AB26" s="31"/>
      <c r="AC26" s="31"/>
      <c r="AD26" s="31"/>
      <c r="AE26" s="31"/>
    </row>
    <row r="27" spans="1:31" ht="15" customHeight="1">
      <c r="A27" s="478"/>
      <c r="B27" s="233"/>
      <c r="C27" s="234"/>
      <c r="D27" s="234"/>
      <c r="E27" s="234"/>
      <c r="F27" s="234"/>
      <c r="G27" s="234"/>
      <c r="H27" s="234"/>
      <c r="I27" s="234"/>
      <c r="J27" s="34"/>
      <c r="K27" s="136"/>
      <c r="L27" s="36"/>
      <c r="M27" s="140"/>
      <c r="N27" s="36" t="s">
        <v>82</v>
      </c>
      <c r="O27" s="140">
        <v>0.05</v>
      </c>
      <c r="P27" s="36" t="s">
        <v>319</v>
      </c>
      <c r="Q27" s="140">
        <v>0.6</v>
      </c>
      <c r="R27" s="140"/>
      <c r="S27" s="140"/>
      <c r="T27" s="140"/>
      <c r="U27" s="249"/>
      <c r="V27" s="250" t="str">
        <f t="shared" si="3"/>
        <v/>
      </c>
      <c r="W27" s="2"/>
      <c r="X27" s="31"/>
      <c r="Y27" s="31"/>
      <c r="Z27" s="31"/>
      <c r="AA27" s="31"/>
      <c r="AB27" s="31"/>
      <c r="AC27" s="31"/>
      <c r="AD27" s="31"/>
      <c r="AE27" s="31"/>
    </row>
    <row r="28" spans="1:31" ht="15" customHeight="1">
      <c r="A28" s="479"/>
      <c r="B28" s="251"/>
      <c r="C28" s="252"/>
      <c r="D28" s="252"/>
      <c r="E28" s="252"/>
      <c r="F28" s="252"/>
      <c r="G28" s="252"/>
      <c r="H28" s="252"/>
      <c r="I28" s="252"/>
      <c r="J28" s="253"/>
      <c r="K28" s="254"/>
      <c r="L28" s="255"/>
      <c r="M28" s="256"/>
      <c r="N28" s="255"/>
      <c r="O28" s="256"/>
      <c r="P28" s="255"/>
      <c r="Q28" s="256"/>
      <c r="R28" s="256"/>
      <c r="S28" s="256"/>
      <c r="T28" s="256"/>
      <c r="U28" s="259"/>
      <c r="V28" s="260" t="str">
        <f t="shared" si="3"/>
        <v/>
      </c>
      <c r="W28" s="2"/>
      <c r="X28" s="31"/>
      <c r="Y28" s="31"/>
      <c r="Z28" s="31"/>
      <c r="AA28" s="31"/>
      <c r="AB28" s="31"/>
      <c r="AC28" s="31"/>
      <c r="AD28" s="31"/>
      <c r="AE28" s="31"/>
    </row>
    <row r="29" spans="1:31" ht="15" customHeight="1">
      <c r="A29" s="477" t="s">
        <v>334</v>
      </c>
      <c r="B29" s="225" t="s">
        <v>96</v>
      </c>
      <c r="C29" s="226">
        <v>4</v>
      </c>
      <c r="D29" s="226">
        <v>3</v>
      </c>
      <c r="E29" s="226">
        <v>2</v>
      </c>
      <c r="F29" s="226">
        <v>3</v>
      </c>
      <c r="G29" s="226">
        <v>0</v>
      </c>
      <c r="H29" s="226">
        <v>0</v>
      </c>
      <c r="I29" s="284">
        <v>653</v>
      </c>
      <c r="J29" s="502" t="s">
        <v>97</v>
      </c>
      <c r="K29" s="503"/>
      <c r="L29" s="504" t="s">
        <v>335</v>
      </c>
      <c r="M29" s="503"/>
      <c r="N29" s="504" t="s">
        <v>99</v>
      </c>
      <c r="O29" s="503"/>
      <c r="P29" s="508" t="s">
        <v>336</v>
      </c>
      <c r="Q29" s="503"/>
      <c r="R29" s="231" t="s">
        <v>28</v>
      </c>
      <c r="S29" s="231"/>
      <c r="T29" s="500" t="s">
        <v>101</v>
      </c>
      <c r="U29" s="501"/>
      <c r="V29" s="232"/>
      <c r="W29" s="23"/>
      <c r="X29" s="24" t="str">
        <f>B29</f>
        <v>j3</v>
      </c>
      <c r="Y29" s="24" t="str">
        <f>J30&amp;" "&amp;J31&amp;" "&amp;J32&amp;" "&amp;J33&amp;" "&amp;J34</f>
        <v xml:space="preserve">刈包    </v>
      </c>
      <c r="Z29" s="24" t="str">
        <f>L30&amp;" "&amp;L31&amp;" "&amp;L32&amp;" "&amp;L33&amp;" "&amp;L34</f>
        <v xml:space="preserve">素排    </v>
      </c>
      <c r="AA29" s="24" t="str">
        <f>N30&amp;" "&amp;N31&amp;" "&amp;N32&amp;" "&amp;N33&amp;" "&amp;N34</f>
        <v xml:space="preserve">酸菜 麵腸 薑  </v>
      </c>
      <c r="AB29" s="24" t="str">
        <f>P30&amp;" "&amp;P31&amp;" "&amp;P32&amp;" "&amp;P33&amp;" "&amp;P34</f>
        <v xml:space="preserve">甘藍 胡蘿蔔 薑  </v>
      </c>
      <c r="AC29" s="24" t="str">
        <f>R30&amp;" "&amp;R31&amp;" "&amp;R32&amp;" "&amp;R33&amp;" "&amp;R34</f>
        <v xml:space="preserve">蔬菜 薑   </v>
      </c>
      <c r="AD29" s="24" t="str">
        <f>T30&amp;" "&amp;T31&amp;" "&amp;T32&amp;" "&amp;T33&amp;" "&amp;T34</f>
        <v>雞蛋 糙米 胡蘿蔔 乾香菇 時瓜</v>
      </c>
      <c r="AE29" s="24"/>
    </row>
    <row r="30" spans="1:31" ht="15" customHeight="1">
      <c r="A30" s="478"/>
      <c r="B30" s="233"/>
      <c r="C30" s="234"/>
      <c r="D30" s="234"/>
      <c r="E30" s="234"/>
      <c r="F30" s="234"/>
      <c r="G30" s="234"/>
      <c r="H30" s="234"/>
      <c r="I30" s="285"/>
      <c r="J30" s="286" t="s">
        <v>102</v>
      </c>
      <c r="K30" s="136">
        <v>4</v>
      </c>
      <c r="L30" s="36" t="s">
        <v>337</v>
      </c>
      <c r="M30" s="140">
        <v>6</v>
      </c>
      <c r="N30" s="36" t="s">
        <v>104</v>
      </c>
      <c r="O30" s="140">
        <v>3</v>
      </c>
      <c r="P30" s="235" t="s">
        <v>33</v>
      </c>
      <c r="Q30" s="138">
        <v>7</v>
      </c>
      <c r="R30" s="138" t="s">
        <v>19</v>
      </c>
      <c r="S30" s="138">
        <v>7</v>
      </c>
      <c r="T30" s="140" t="s">
        <v>73</v>
      </c>
      <c r="U30" s="249">
        <v>1</v>
      </c>
      <c r="V30" s="250" t="str">
        <f t="shared" ref="V30:V34" si="4">IF(U30,"公斤","")</f>
        <v>公斤</v>
      </c>
      <c r="W30" s="2"/>
      <c r="X30" s="31"/>
      <c r="Y30" s="31"/>
      <c r="Z30" s="31"/>
      <c r="AA30" s="31"/>
      <c r="AB30" s="31"/>
      <c r="AC30" s="31"/>
      <c r="AD30" s="31"/>
      <c r="AE30" s="31"/>
    </row>
    <row r="31" spans="1:31" ht="15" customHeight="1">
      <c r="A31" s="478"/>
      <c r="B31" s="233"/>
      <c r="C31" s="234"/>
      <c r="D31" s="234"/>
      <c r="E31" s="234"/>
      <c r="F31" s="234"/>
      <c r="G31" s="234"/>
      <c r="H31" s="234"/>
      <c r="I31" s="285"/>
      <c r="J31" s="286"/>
      <c r="K31" s="136"/>
      <c r="L31" s="36"/>
      <c r="M31" s="140"/>
      <c r="N31" s="36" t="s">
        <v>106</v>
      </c>
      <c r="O31" s="140">
        <v>3</v>
      </c>
      <c r="P31" s="235" t="s">
        <v>42</v>
      </c>
      <c r="Q31" s="138">
        <v>0.5</v>
      </c>
      <c r="R31" s="140" t="s">
        <v>82</v>
      </c>
      <c r="S31" s="140">
        <v>0.05</v>
      </c>
      <c r="T31" s="138" t="s">
        <v>36</v>
      </c>
      <c r="U31" s="249">
        <v>4</v>
      </c>
      <c r="V31" s="250" t="str">
        <f t="shared" si="4"/>
        <v>公斤</v>
      </c>
      <c r="W31" s="2"/>
      <c r="X31" s="31"/>
      <c r="Y31" s="31"/>
      <c r="Z31" s="31"/>
      <c r="AA31" s="31">
        <v>12</v>
      </c>
      <c r="AB31" s="31"/>
      <c r="AC31" s="31"/>
      <c r="AD31" s="31"/>
      <c r="AE31" s="31"/>
    </row>
    <row r="32" spans="1:31" ht="15" customHeight="1">
      <c r="A32" s="478"/>
      <c r="B32" s="233"/>
      <c r="C32" s="234"/>
      <c r="D32" s="234"/>
      <c r="E32" s="234"/>
      <c r="F32" s="234"/>
      <c r="G32" s="234"/>
      <c r="H32" s="234"/>
      <c r="I32" s="285"/>
      <c r="J32" s="286"/>
      <c r="K32" s="136"/>
      <c r="L32" s="36"/>
      <c r="M32" s="140"/>
      <c r="N32" s="36" t="s">
        <v>82</v>
      </c>
      <c r="O32" s="140">
        <v>0.05</v>
      </c>
      <c r="P32" s="235" t="s">
        <v>82</v>
      </c>
      <c r="Q32" s="138">
        <v>0.05</v>
      </c>
      <c r="R32" s="140"/>
      <c r="S32" s="140"/>
      <c r="T32" s="140" t="s">
        <v>42</v>
      </c>
      <c r="U32" s="249">
        <v>0.5</v>
      </c>
      <c r="V32" s="250" t="str">
        <f t="shared" si="4"/>
        <v>公斤</v>
      </c>
      <c r="W32" s="2"/>
      <c r="X32" s="31"/>
      <c r="Y32" s="31"/>
      <c r="Z32" s="31"/>
      <c r="AA32" s="31"/>
      <c r="AB32" s="31"/>
      <c r="AC32" s="31"/>
      <c r="AD32" s="31"/>
      <c r="AE32" s="31"/>
    </row>
    <row r="33" spans="1:33" ht="15" customHeight="1">
      <c r="A33" s="478"/>
      <c r="B33" s="233"/>
      <c r="C33" s="234"/>
      <c r="D33" s="234"/>
      <c r="E33" s="234"/>
      <c r="F33" s="234"/>
      <c r="G33" s="234"/>
      <c r="H33" s="234"/>
      <c r="I33" s="285"/>
      <c r="J33" s="286"/>
      <c r="K33" s="136"/>
      <c r="L33" s="36"/>
      <c r="M33" s="140"/>
      <c r="N33" s="36"/>
      <c r="O33" s="140"/>
      <c r="P33" s="36"/>
      <c r="Q33" s="140"/>
      <c r="R33" s="140"/>
      <c r="S33" s="140"/>
      <c r="T33" s="140" t="s">
        <v>107</v>
      </c>
      <c r="U33" s="249">
        <v>0.01</v>
      </c>
      <c r="V33" s="250" t="str">
        <f t="shared" si="4"/>
        <v>公斤</v>
      </c>
      <c r="W33" s="2"/>
      <c r="X33" s="31"/>
      <c r="Y33" s="31"/>
      <c r="Z33" s="31"/>
      <c r="AA33" s="31"/>
      <c r="AB33" s="31"/>
      <c r="AC33" s="31"/>
      <c r="AD33" s="31"/>
      <c r="AE33" s="31"/>
    </row>
    <row r="34" spans="1:33" ht="15" customHeight="1">
      <c r="A34" s="479"/>
      <c r="B34" s="251"/>
      <c r="C34" s="252"/>
      <c r="D34" s="252"/>
      <c r="E34" s="252"/>
      <c r="F34" s="252"/>
      <c r="G34" s="252"/>
      <c r="H34" s="252"/>
      <c r="I34" s="287"/>
      <c r="J34" s="288"/>
      <c r="K34" s="254"/>
      <c r="L34" s="255"/>
      <c r="M34" s="256"/>
      <c r="N34" s="255"/>
      <c r="O34" s="256"/>
      <c r="P34" s="255"/>
      <c r="Q34" s="256"/>
      <c r="R34" s="256"/>
      <c r="S34" s="256"/>
      <c r="T34" s="256" t="s">
        <v>108</v>
      </c>
      <c r="U34" s="259">
        <v>2</v>
      </c>
      <c r="V34" s="260" t="str">
        <f t="shared" si="4"/>
        <v>公斤</v>
      </c>
      <c r="W34" s="44"/>
      <c r="X34" s="45"/>
      <c r="Y34" s="45"/>
      <c r="Z34" s="45"/>
      <c r="AA34" s="45"/>
      <c r="AB34" s="45"/>
      <c r="AC34" s="45"/>
      <c r="AD34" s="45"/>
      <c r="AE34" s="45"/>
    </row>
    <row r="35" spans="1:33" ht="15" customHeight="1">
      <c r="A35" s="477" t="s">
        <v>338</v>
      </c>
      <c r="B35" s="225" t="s">
        <v>110</v>
      </c>
      <c r="C35" s="226">
        <v>6.4</v>
      </c>
      <c r="D35" s="226">
        <v>3</v>
      </c>
      <c r="E35" s="226">
        <v>1.6</v>
      </c>
      <c r="F35" s="226">
        <v>3</v>
      </c>
      <c r="G35" s="226">
        <v>0</v>
      </c>
      <c r="H35" s="226">
        <v>0</v>
      </c>
      <c r="I35" s="284">
        <f>C35*70+D35*75+E35*25+F35*45</f>
        <v>848</v>
      </c>
      <c r="J35" s="502" t="s">
        <v>24</v>
      </c>
      <c r="K35" s="503"/>
      <c r="L35" s="504" t="s">
        <v>339</v>
      </c>
      <c r="M35" s="503"/>
      <c r="N35" s="508" t="s">
        <v>112</v>
      </c>
      <c r="O35" s="503"/>
      <c r="P35" s="508" t="s">
        <v>113</v>
      </c>
      <c r="Q35" s="503"/>
      <c r="R35" s="231" t="s">
        <v>28</v>
      </c>
      <c r="S35" s="231"/>
      <c r="T35" s="500" t="s">
        <v>114</v>
      </c>
      <c r="U35" s="501"/>
      <c r="V35" s="232"/>
      <c r="W35" s="2"/>
      <c r="X35" s="31" t="str">
        <f>B35</f>
        <v>j4</v>
      </c>
      <c r="Y35" s="31" t="str">
        <f>J36&amp;" "&amp;J37&amp;" "&amp;J38&amp;" "&amp;J39&amp;" "&amp;J40</f>
        <v xml:space="preserve">米 糙米   </v>
      </c>
      <c r="Z35" s="31" t="str">
        <f>L36&amp;" "&amp;L37&amp;" "&amp;L38&amp;" "&amp;L39&amp;" "&amp;L40</f>
        <v>百頁豆腐 白蘿蔔 胡蘿蔔 薑 豆瓣醬</v>
      </c>
      <c r="AA35" s="31" t="str">
        <f>N36&amp;" "&amp;N37&amp;" "&amp;N38&amp;" "&amp;N39&amp;" "&amp;N40</f>
        <v xml:space="preserve">麻竹筍干 四角油豆腐 薑  </v>
      </c>
      <c r="AB35" s="31" t="str">
        <f>P36&amp;" "&amp;P37&amp;" "&amp;P38&amp;" "&amp;P39&amp;" "&amp;P40</f>
        <v xml:space="preserve">素肉 海帶茸 九層塔 薑 </v>
      </c>
      <c r="AC35" s="31" t="str">
        <f>R36&amp;" "&amp;R37&amp;" "&amp;R38&amp;" "&amp;R39&amp;" "&amp;R40</f>
        <v xml:space="preserve">蔬菜 薑   </v>
      </c>
      <c r="AD35" s="31" t="str">
        <f>T36&amp;" "&amp;T37&amp;" "&amp;T38&amp;" "&amp;T39&amp;" "&amp;T40</f>
        <v xml:space="preserve">仙草凍 二砂糖   </v>
      </c>
      <c r="AE35" s="31"/>
    </row>
    <row r="36" spans="1:33" ht="15" customHeight="1">
      <c r="A36" s="478"/>
      <c r="B36" s="233"/>
      <c r="C36" s="234"/>
      <c r="D36" s="234"/>
      <c r="E36" s="234"/>
      <c r="F36" s="234"/>
      <c r="G36" s="234"/>
      <c r="H36" s="234"/>
      <c r="I36" s="285"/>
      <c r="J36" s="286" t="s">
        <v>31</v>
      </c>
      <c r="K36" s="136">
        <v>7</v>
      </c>
      <c r="L36" s="36" t="s">
        <v>340</v>
      </c>
      <c r="M36" s="140">
        <v>7</v>
      </c>
      <c r="N36" s="235" t="s">
        <v>57</v>
      </c>
      <c r="O36" s="138">
        <v>2</v>
      </c>
      <c r="P36" s="235" t="s">
        <v>319</v>
      </c>
      <c r="Q36" s="138">
        <v>0.6</v>
      </c>
      <c r="R36" s="138" t="s">
        <v>19</v>
      </c>
      <c r="S36" s="138">
        <v>7</v>
      </c>
      <c r="T36" s="136" t="s">
        <v>117</v>
      </c>
      <c r="U36" s="239">
        <v>6</v>
      </c>
      <c r="V36" s="289" t="str">
        <f t="shared" ref="V36:V40" si="5">IF(U36,"公斤","")</f>
        <v>公斤</v>
      </c>
      <c r="W36" s="2"/>
      <c r="X36" s="31"/>
      <c r="Y36" s="31"/>
      <c r="Z36" s="31"/>
      <c r="AA36" s="31"/>
      <c r="AB36" s="31"/>
      <c r="AC36" s="31"/>
      <c r="AD36" s="31"/>
      <c r="AE36" s="31"/>
    </row>
    <row r="37" spans="1:33" ht="15" customHeight="1">
      <c r="A37" s="478"/>
      <c r="B37" s="233"/>
      <c r="C37" s="234"/>
      <c r="D37" s="234"/>
      <c r="E37" s="234"/>
      <c r="F37" s="234"/>
      <c r="G37" s="234"/>
      <c r="H37" s="234"/>
      <c r="I37" s="285"/>
      <c r="J37" s="286" t="s">
        <v>36</v>
      </c>
      <c r="K37" s="136">
        <v>3</v>
      </c>
      <c r="L37" s="36" t="s">
        <v>54</v>
      </c>
      <c r="M37" s="140">
        <v>2</v>
      </c>
      <c r="N37" s="235" t="s">
        <v>59</v>
      </c>
      <c r="O37" s="138">
        <v>5.5</v>
      </c>
      <c r="P37" s="235" t="s">
        <v>118</v>
      </c>
      <c r="Q37" s="138">
        <v>2</v>
      </c>
      <c r="R37" s="140" t="s">
        <v>82</v>
      </c>
      <c r="S37" s="140">
        <v>0.05</v>
      </c>
      <c r="T37" s="136" t="s">
        <v>41</v>
      </c>
      <c r="U37" s="239">
        <v>1</v>
      </c>
      <c r="V37" s="289" t="str">
        <f t="shared" si="5"/>
        <v>公斤</v>
      </c>
      <c r="W37" s="2"/>
      <c r="X37" s="31"/>
      <c r="Y37" s="31"/>
      <c r="Z37" s="31"/>
      <c r="AA37" s="31"/>
      <c r="AB37" s="31"/>
      <c r="AC37" s="31"/>
      <c r="AD37" s="31"/>
      <c r="AE37" s="31"/>
    </row>
    <row r="38" spans="1:33" ht="15" customHeight="1">
      <c r="A38" s="478"/>
      <c r="B38" s="233"/>
      <c r="C38" s="234"/>
      <c r="D38" s="234"/>
      <c r="E38" s="234"/>
      <c r="F38" s="234"/>
      <c r="G38" s="234"/>
      <c r="H38" s="234"/>
      <c r="I38" s="285"/>
      <c r="J38" s="286"/>
      <c r="K38" s="136"/>
      <c r="L38" s="36" t="s">
        <v>42</v>
      </c>
      <c r="M38" s="140">
        <v>0.5</v>
      </c>
      <c r="N38" s="235" t="s">
        <v>82</v>
      </c>
      <c r="O38" s="138">
        <v>0.05</v>
      </c>
      <c r="P38" s="235" t="s">
        <v>119</v>
      </c>
      <c r="Q38" s="138">
        <v>0.05</v>
      </c>
      <c r="R38" s="140"/>
      <c r="S38" s="140"/>
      <c r="T38" s="136"/>
      <c r="U38" s="239"/>
      <c r="V38" s="289" t="str">
        <f t="shared" si="5"/>
        <v/>
      </c>
      <c r="W38" s="2"/>
      <c r="X38" s="31"/>
      <c r="Y38" s="31"/>
      <c r="Z38" s="31"/>
      <c r="AA38" s="31">
        <v>13</v>
      </c>
      <c r="AB38" s="31"/>
      <c r="AC38" s="31"/>
      <c r="AD38" s="31"/>
      <c r="AE38" s="31"/>
    </row>
    <row r="39" spans="1:33" ht="15" customHeight="1">
      <c r="A39" s="478"/>
      <c r="B39" s="233"/>
      <c r="C39" s="234"/>
      <c r="D39" s="234"/>
      <c r="E39" s="234"/>
      <c r="F39" s="234"/>
      <c r="G39" s="234"/>
      <c r="H39" s="234"/>
      <c r="I39" s="285"/>
      <c r="J39" s="286"/>
      <c r="K39" s="136"/>
      <c r="L39" s="36" t="s">
        <v>82</v>
      </c>
      <c r="M39" s="140">
        <v>0.05</v>
      </c>
      <c r="N39" s="36"/>
      <c r="O39" s="140"/>
      <c r="P39" s="235" t="s">
        <v>82</v>
      </c>
      <c r="Q39" s="138">
        <v>0.05</v>
      </c>
      <c r="R39" s="140"/>
      <c r="S39" s="140"/>
      <c r="T39" s="136"/>
      <c r="U39" s="239"/>
      <c r="V39" s="289" t="str">
        <f t="shared" si="5"/>
        <v/>
      </c>
      <c r="W39" s="2"/>
      <c r="X39" s="31"/>
      <c r="Y39" s="31"/>
      <c r="Z39" s="31"/>
      <c r="AA39" s="31"/>
      <c r="AB39" s="31"/>
      <c r="AC39" s="31"/>
      <c r="AD39" s="31"/>
      <c r="AE39" s="31"/>
    </row>
    <row r="40" spans="1:33" ht="15" customHeight="1">
      <c r="A40" s="478"/>
      <c r="B40" s="251"/>
      <c r="C40" s="252"/>
      <c r="D40" s="252"/>
      <c r="E40" s="252"/>
      <c r="F40" s="252"/>
      <c r="G40" s="252"/>
      <c r="H40" s="252"/>
      <c r="I40" s="287"/>
      <c r="J40" s="288"/>
      <c r="K40" s="254"/>
      <c r="L40" s="255" t="s">
        <v>120</v>
      </c>
      <c r="M40" s="256"/>
      <c r="N40" s="255"/>
      <c r="O40" s="256"/>
      <c r="P40" s="255"/>
      <c r="Q40" s="256"/>
      <c r="R40" s="256"/>
      <c r="S40" s="256"/>
      <c r="T40" s="254"/>
      <c r="U40" s="290"/>
      <c r="V40" s="291" t="str">
        <f t="shared" si="5"/>
        <v/>
      </c>
      <c r="W40" s="2"/>
      <c r="X40" s="31"/>
      <c r="Y40" s="31"/>
      <c r="Z40" s="31"/>
      <c r="AA40" s="31"/>
      <c r="AB40" s="31"/>
      <c r="AC40" s="31"/>
      <c r="AD40" s="31"/>
      <c r="AE40" s="31"/>
    </row>
    <row r="41" spans="1:33" ht="15" customHeight="1">
      <c r="A41" s="497" t="s">
        <v>341</v>
      </c>
      <c r="B41" s="225" t="s">
        <v>122</v>
      </c>
      <c r="C41" s="226">
        <v>5</v>
      </c>
      <c r="D41" s="226">
        <v>3.4</v>
      </c>
      <c r="E41" s="226">
        <v>2.2000000000000002</v>
      </c>
      <c r="F41" s="226">
        <v>3.2</v>
      </c>
      <c r="G41" s="226">
        <v>0</v>
      </c>
      <c r="H41" s="226">
        <v>0</v>
      </c>
      <c r="I41" s="284">
        <f>C41*70+D41*75+E41*25+F41*45</f>
        <v>804</v>
      </c>
      <c r="J41" s="502" t="s">
        <v>123</v>
      </c>
      <c r="K41" s="503"/>
      <c r="L41" s="504" t="s">
        <v>342</v>
      </c>
      <c r="M41" s="503"/>
      <c r="N41" s="504" t="s">
        <v>343</v>
      </c>
      <c r="O41" s="503"/>
      <c r="P41" s="508" t="s">
        <v>344</v>
      </c>
      <c r="Q41" s="503"/>
      <c r="R41" s="231" t="s">
        <v>28</v>
      </c>
      <c r="S41" s="231"/>
      <c r="T41" s="500" t="s">
        <v>127</v>
      </c>
      <c r="U41" s="501"/>
      <c r="V41" s="232"/>
      <c r="W41" s="23"/>
      <c r="X41" s="24" t="str">
        <f>B41</f>
        <v>j5</v>
      </c>
      <c r="Y41" s="24" t="str">
        <f>J42&amp;" "&amp;J43&amp;" "&amp;J44&amp;" "&amp;J45&amp;" "&amp;J46</f>
        <v xml:space="preserve">米 芝麻(熟)   </v>
      </c>
      <c r="Z41" s="24" t="str">
        <f>L42&amp;" "&amp;L43&amp;" "&amp;L44&amp;" "&amp;L45&amp;" "&amp;L46</f>
        <v xml:space="preserve">豆包 韓式泡菜 甘藍 薑 </v>
      </c>
      <c r="AA41" s="24" t="str">
        <f>N42&amp;" "&amp;N43&amp;" "&amp;N44&amp;" "&amp;N45&amp;" "&amp;N46</f>
        <v xml:space="preserve">豆干 油花生 薑  </v>
      </c>
      <c r="AB41" s="24" t="str">
        <f>P42&amp;" "&amp;P43&amp;" "&amp;P44&amp;" "&amp;P45&amp;" "&amp;P46</f>
        <v xml:space="preserve">時蔬 胡蘿蔔 薑 素肉 </v>
      </c>
      <c r="AC41" s="24" t="str">
        <f>R42&amp;" "&amp;R43&amp;" "&amp;R44&amp;" "&amp;R45&amp;" "&amp;R46</f>
        <v xml:space="preserve">蔬菜 薑   </v>
      </c>
      <c r="AD41" s="24" t="str">
        <f>T42&amp;" "&amp;T43&amp;" "&amp;T44&amp;" "&amp;T45&amp;" "&amp;T46</f>
        <v xml:space="preserve">冬瓜 薑 素丸  </v>
      </c>
      <c r="AE41" s="24"/>
    </row>
    <row r="42" spans="1:33" ht="15" customHeight="1">
      <c r="A42" s="498"/>
      <c r="B42" s="233"/>
      <c r="C42" s="292"/>
      <c r="D42" s="292"/>
      <c r="E42" s="292"/>
      <c r="F42" s="292"/>
      <c r="G42" s="292"/>
      <c r="H42" s="292"/>
      <c r="I42" s="293"/>
      <c r="J42" s="286" t="s">
        <v>31</v>
      </c>
      <c r="K42" s="136">
        <v>10</v>
      </c>
      <c r="L42" s="36" t="s">
        <v>199</v>
      </c>
      <c r="M42" s="140">
        <v>4.5</v>
      </c>
      <c r="N42" s="36" t="s">
        <v>133</v>
      </c>
      <c r="O42" s="140">
        <v>4</v>
      </c>
      <c r="P42" s="235" t="s">
        <v>28</v>
      </c>
      <c r="Q42" s="138">
        <v>6</v>
      </c>
      <c r="R42" s="138" t="s">
        <v>19</v>
      </c>
      <c r="S42" s="138">
        <v>7</v>
      </c>
      <c r="T42" s="140" t="s">
        <v>130</v>
      </c>
      <c r="U42" s="249">
        <v>4</v>
      </c>
      <c r="V42" s="250" t="str">
        <f t="shared" ref="V42:V46" si="6">IF(U42,"公斤","")</f>
        <v>公斤</v>
      </c>
      <c r="W42" s="2"/>
      <c r="X42" s="31"/>
      <c r="Y42" s="31"/>
      <c r="Z42" s="31"/>
      <c r="AA42" s="31"/>
      <c r="AB42" s="31"/>
      <c r="AC42" s="31"/>
      <c r="AD42" s="31"/>
      <c r="AE42" s="31"/>
    </row>
    <row r="43" spans="1:33" ht="15" customHeight="1">
      <c r="A43" s="498"/>
      <c r="B43" s="233"/>
      <c r="C43" s="292"/>
      <c r="D43" s="292"/>
      <c r="E43" s="292"/>
      <c r="F43" s="292"/>
      <c r="G43" s="292"/>
      <c r="H43" s="292"/>
      <c r="I43" s="293"/>
      <c r="J43" s="286" t="s">
        <v>131</v>
      </c>
      <c r="K43" s="136">
        <v>0.05</v>
      </c>
      <c r="L43" s="36" t="s">
        <v>132</v>
      </c>
      <c r="M43" s="140">
        <v>1</v>
      </c>
      <c r="N43" s="36" t="s">
        <v>134</v>
      </c>
      <c r="O43" s="140">
        <v>0.1</v>
      </c>
      <c r="P43" s="235" t="s">
        <v>42</v>
      </c>
      <c r="Q43" s="138">
        <v>0.5</v>
      </c>
      <c r="R43" s="140" t="s">
        <v>82</v>
      </c>
      <c r="S43" s="140">
        <v>0.05</v>
      </c>
      <c r="T43" s="138" t="s">
        <v>82</v>
      </c>
      <c r="U43" s="249">
        <v>0.05</v>
      </c>
      <c r="V43" s="250" t="str">
        <f t="shared" si="6"/>
        <v>公斤</v>
      </c>
      <c r="W43" s="2"/>
      <c r="X43" s="31"/>
      <c r="Y43" s="31"/>
      <c r="Z43" s="31"/>
      <c r="AA43" s="31"/>
      <c r="AB43" s="31"/>
      <c r="AC43" s="31"/>
      <c r="AD43" s="31"/>
      <c r="AE43" s="31"/>
    </row>
    <row r="44" spans="1:33" ht="15" customHeight="1">
      <c r="A44" s="498"/>
      <c r="B44" s="233"/>
      <c r="C44" s="292"/>
      <c r="D44" s="292"/>
      <c r="E44" s="292"/>
      <c r="F44" s="292"/>
      <c r="G44" s="292"/>
      <c r="H44" s="292"/>
      <c r="I44" s="293"/>
      <c r="J44" s="286"/>
      <c r="K44" s="136"/>
      <c r="L44" s="36" t="s">
        <v>33</v>
      </c>
      <c r="M44" s="140">
        <v>3</v>
      </c>
      <c r="N44" s="36" t="s">
        <v>82</v>
      </c>
      <c r="O44" s="140">
        <v>0.05</v>
      </c>
      <c r="P44" s="235" t="s">
        <v>82</v>
      </c>
      <c r="Q44" s="138">
        <v>0.05</v>
      </c>
      <c r="R44" s="140"/>
      <c r="S44" s="140"/>
      <c r="T44" s="236" t="s">
        <v>345</v>
      </c>
      <c r="U44" s="237">
        <v>2</v>
      </c>
      <c r="V44" s="238" t="str">
        <f t="shared" si="6"/>
        <v>公斤</v>
      </c>
      <c r="W44" s="2"/>
      <c r="X44" s="31"/>
      <c r="Y44" s="31"/>
      <c r="Z44" s="31"/>
      <c r="AA44" s="31">
        <v>14</v>
      </c>
      <c r="AB44" s="31"/>
      <c r="AC44" s="31"/>
      <c r="AD44" s="31"/>
      <c r="AE44" s="31"/>
    </row>
    <row r="45" spans="1:33" ht="15" customHeight="1">
      <c r="A45" s="498"/>
      <c r="B45" s="233"/>
      <c r="C45" s="292"/>
      <c r="D45" s="292"/>
      <c r="E45" s="292"/>
      <c r="F45" s="292"/>
      <c r="G45" s="292"/>
      <c r="H45" s="292"/>
      <c r="I45" s="293"/>
      <c r="J45" s="286"/>
      <c r="K45" s="136"/>
      <c r="L45" s="36" t="s">
        <v>82</v>
      </c>
      <c r="M45" s="140">
        <v>0.05</v>
      </c>
      <c r="N45" s="36"/>
      <c r="O45" s="140"/>
      <c r="P45" s="36" t="s">
        <v>319</v>
      </c>
      <c r="Q45" s="140">
        <v>0.3</v>
      </c>
      <c r="R45" s="140"/>
      <c r="S45" s="140"/>
      <c r="T45" s="136"/>
      <c r="U45" s="239"/>
      <c r="V45" s="250" t="str">
        <f t="shared" si="6"/>
        <v/>
      </c>
      <c r="W45" s="2"/>
      <c r="X45" s="31"/>
      <c r="Y45" s="31"/>
      <c r="Z45" s="31"/>
      <c r="AA45" s="31"/>
      <c r="AB45" s="31"/>
      <c r="AC45" s="31"/>
      <c r="AD45" s="31"/>
      <c r="AE45" s="31"/>
    </row>
    <row r="46" spans="1:33" ht="15" customHeight="1">
      <c r="A46" s="499"/>
      <c r="B46" s="251"/>
      <c r="C46" s="294"/>
      <c r="D46" s="294"/>
      <c r="E46" s="294"/>
      <c r="F46" s="294"/>
      <c r="G46" s="294"/>
      <c r="H46" s="294"/>
      <c r="I46" s="295"/>
      <c r="J46" s="288"/>
      <c r="K46" s="254"/>
      <c r="L46" s="255"/>
      <c r="M46" s="256"/>
      <c r="N46" s="255"/>
      <c r="O46" s="256"/>
      <c r="P46" s="255"/>
      <c r="Q46" s="256"/>
      <c r="R46" s="256"/>
      <c r="S46" s="256"/>
      <c r="T46" s="256"/>
      <c r="U46" s="259"/>
      <c r="V46" s="260" t="str">
        <f t="shared" si="6"/>
        <v/>
      </c>
      <c r="W46" s="44"/>
      <c r="X46" s="44"/>
      <c r="Y46" s="45"/>
      <c r="Z46" s="44"/>
      <c r="AA46" s="44"/>
      <c r="AB46" s="44"/>
      <c r="AC46" s="44"/>
      <c r="AD46" s="44"/>
      <c r="AE46" s="44"/>
    </row>
    <row r="47" spans="1:33" ht="15" customHeight="1">
      <c r="A47" s="491" t="s">
        <v>346</v>
      </c>
      <c r="B47" s="225" t="s">
        <v>137</v>
      </c>
      <c r="C47" s="226">
        <v>5</v>
      </c>
      <c r="D47" s="226">
        <v>2.9</v>
      </c>
      <c r="E47" s="226">
        <v>1.5</v>
      </c>
      <c r="F47" s="226">
        <v>2.2000000000000002</v>
      </c>
      <c r="G47" s="226"/>
      <c r="H47" s="226"/>
      <c r="I47" s="284">
        <v>704</v>
      </c>
      <c r="J47" s="296" t="s">
        <v>67</v>
      </c>
      <c r="K47" s="297"/>
      <c r="L47" s="298" t="s">
        <v>347</v>
      </c>
      <c r="M47" s="297"/>
      <c r="N47" s="298" t="s">
        <v>139</v>
      </c>
      <c r="O47" s="297"/>
      <c r="P47" s="299" t="s">
        <v>140</v>
      </c>
      <c r="Q47" s="297"/>
      <c r="R47" s="266" t="s">
        <v>28</v>
      </c>
      <c r="S47" s="266"/>
      <c r="T47" s="298" t="s">
        <v>141</v>
      </c>
      <c r="U47" s="300"/>
      <c r="V47" s="301"/>
      <c r="W47" s="64"/>
      <c r="X47" s="64" t="str">
        <f>B47</f>
        <v>k1</v>
      </c>
      <c r="Y47" s="64" t="str">
        <f>J48&amp;" "&amp;J49&amp;" "&amp;J50&amp;" "&amp;J51&amp;" "&amp;J52</f>
        <v xml:space="preserve">米    </v>
      </c>
      <c r="Z47" s="64" t="str">
        <f>L48&amp;" "&amp;L49&amp;" "&amp;L50&amp;" "&amp;L51&amp;" "&amp;L52</f>
        <v xml:space="preserve">豆包 滷包   </v>
      </c>
      <c r="AA47" s="64" t="str">
        <f>N48&amp;" "&amp;N49&amp;" "&amp;N50&amp;" "&amp;N51&amp;" "&amp;N52</f>
        <v>豆腐 鴻喜菇 乾香菇 大蒜 甜椒</v>
      </c>
      <c r="AB47" s="64" t="str">
        <f>P48&amp;" "&amp;P49&amp;" "&amp;P50&amp;" "&amp;P51&amp;" "&amp;P52</f>
        <v xml:space="preserve">素肉 冷凍菜豆(莢) 薑  </v>
      </c>
      <c r="AC47" s="64" t="str">
        <f>R48&amp;" "&amp;R49&amp;" "&amp;R50&amp;" "&amp;R51&amp;" "&amp;R52</f>
        <v xml:space="preserve">蔬菜 薑   </v>
      </c>
      <c r="AD47" s="64" t="str">
        <f>T48&amp;" "&amp;T49&amp;" "&amp;T50&amp;" "&amp;T51&amp;" "&amp;T52</f>
        <v xml:space="preserve">乾裙帶菜 味噌 薑  </v>
      </c>
      <c r="AE47" s="64"/>
      <c r="AF47" s="177"/>
      <c r="AG47" s="177"/>
    </row>
    <row r="48" spans="1:33" ht="15" customHeight="1">
      <c r="A48" s="478"/>
      <c r="B48" s="233"/>
      <c r="C48" s="234"/>
      <c r="D48" s="234"/>
      <c r="E48" s="234"/>
      <c r="F48" s="234"/>
      <c r="G48" s="234"/>
      <c r="H48" s="234"/>
      <c r="I48" s="285"/>
      <c r="J48" s="286" t="s">
        <v>31</v>
      </c>
      <c r="K48" s="136">
        <v>10</v>
      </c>
      <c r="L48" s="34" t="s">
        <v>199</v>
      </c>
      <c r="M48" s="136">
        <v>6</v>
      </c>
      <c r="N48" s="35" t="s">
        <v>144</v>
      </c>
      <c r="O48" s="236">
        <v>5</v>
      </c>
      <c r="P48" s="151" t="s">
        <v>319</v>
      </c>
      <c r="Q48" s="176">
        <v>0.3</v>
      </c>
      <c r="R48" s="176" t="s">
        <v>19</v>
      </c>
      <c r="S48" s="176">
        <v>7</v>
      </c>
      <c r="T48" s="136" t="s">
        <v>145</v>
      </c>
      <c r="U48" s="239">
        <v>0.2</v>
      </c>
      <c r="V48" s="289" t="s">
        <v>315</v>
      </c>
      <c r="W48" s="2"/>
      <c r="X48" s="31"/>
      <c r="Y48" s="31"/>
      <c r="Z48" s="31"/>
      <c r="AA48" s="31"/>
      <c r="AB48" s="31"/>
      <c r="AC48" s="31"/>
      <c r="AD48" s="31"/>
      <c r="AE48" s="31"/>
    </row>
    <row r="49" spans="1:31" ht="15" customHeight="1">
      <c r="A49" s="478"/>
      <c r="B49" s="233"/>
      <c r="C49" s="234"/>
      <c r="D49" s="234"/>
      <c r="E49" s="234"/>
      <c r="F49" s="234"/>
      <c r="G49" s="234"/>
      <c r="H49" s="234"/>
      <c r="I49" s="285"/>
      <c r="J49" s="286"/>
      <c r="K49" s="136"/>
      <c r="L49" s="34" t="s">
        <v>105</v>
      </c>
      <c r="M49" s="136"/>
      <c r="N49" s="35" t="s">
        <v>146</v>
      </c>
      <c r="O49" s="236">
        <v>2</v>
      </c>
      <c r="P49" s="34" t="s">
        <v>39</v>
      </c>
      <c r="Q49" s="176">
        <v>5</v>
      </c>
      <c r="R49" s="136" t="s">
        <v>82</v>
      </c>
      <c r="S49" s="136">
        <v>0.05</v>
      </c>
      <c r="T49" s="176" t="s">
        <v>60</v>
      </c>
      <c r="U49" s="239">
        <v>0.1</v>
      </c>
      <c r="V49" s="289" t="s">
        <v>315</v>
      </c>
      <c r="W49" s="2"/>
      <c r="X49" s="31"/>
      <c r="Y49" s="31"/>
      <c r="Z49" s="31"/>
      <c r="AA49" s="31"/>
      <c r="AB49" s="31"/>
      <c r="AC49" s="31"/>
      <c r="AD49" s="31"/>
      <c r="AE49" s="31"/>
    </row>
    <row r="50" spans="1:31" ht="15" customHeight="1">
      <c r="A50" s="478"/>
      <c r="B50" s="233"/>
      <c r="C50" s="234"/>
      <c r="D50" s="234"/>
      <c r="E50" s="234"/>
      <c r="F50" s="234"/>
      <c r="G50" s="234"/>
      <c r="H50" s="234"/>
      <c r="I50" s="285"/>
      <c r="J50" s="286"/>
      <c r="K50" s="136"/>
      <c r="L50" s="34"/>
      <c r="M50" s="136"/>
      <c r="N50" s="34" t="s">
        <v>107</v>
      </c>
      <c r="O50" s="136">
        <v>0.01</v>
      </c>
      <c r="P50" s="151" t="s">
        <v>82</v>
      </c>
      <c r="Q50" s="176">
        <v>0.05</v>
      </c>
      <c r="R50" s="136"/>
      <c r="S50" s="136"/>
      <c r="T50" s="136" t="s">
        <v>82</v>
      </c>
      <c r="U50" s="239">
        <v>0.05</v>
      </c>
      <c r="V50" s="289" t="s">
        <v>315</v>
      </c>
      <c r="W50" s="2"/>
      <c r="X50" s="31"/>
      <c r="Y50" s="31"/>
      <c r="Z50" s="31"/>
      <c r="AA50" s="31"/>
      <c r="AB50" s="31"/>
      <c r="AC50" s="31"/>
      <c r="AD50" s="31"/>
      <c r="AE50" s="31"/>
    </row>
    <row r="51" spans="1:31" ht="15" customHeight="1">
      <c r="A51" s="478"/>
      <c r="B51" s="233"/>
      <c r="C51" s="234"/>
      <c r="D51" s="234"/>
      <c r="E51" s="234"/>
      <c r="F51" s="234"/>
      <c r="G51" s="234"/>
      <c r="H51" s="234"/>
      <c r="I51" s="285"/>
      <c r="J51" s="286"/>
      <c r="K51" s="136"/>
      <c r="L51" s="34"/>
      <c r="M51" s="136"/>
      <c r="N51" s="34" t="s">
        <v>40</v>
      </c>
      <c r="O51" s="136">
        <v>0.05</v>
      </c>
      <c r="P51" s="34"/>
      <c r="Q51" s="136"/>
      <c r="R51" s="136"/>
      <c r="S51" s="136"/>
      <c r="T51" s="136"/>
      <c r="U51" s="239"/>
      <c r="V51" s="289" t="s">
        <v>348</v>
      </c>
      <c r="W51" s="2"/>
      <c r="X51" s="31"/>
      <c r="Y51" s="31"/>
      <c r="Z51" s="31"/>
      <c r="AA51" s="31"/>
      <c r="AB51" s="31"/>
      <c r="AC51" s="31"/>
      <c r="AD51" s="31"/>
      <c r="AE51" s="31"/>
    </row>
    <row r="52" spans="1:31" ht="15" customHeight="1">
      <c r="A52" s="479"/>
      <c r="B52" s="251"/>
      <c r="C52" s="252"/>
      <c r="D52" s="252"/>
      <c r="E52" s="252"/>
      <c r="F52" s="252"/>
      <c r="G52" s="252"/>
      <c r="H52" s="252"/>
      <c r="I52" s="287"/>
      <c r="J52" s="288"/>
      <c r="K52" s="254"/>
      <c r="L52" s="253"/>
      <c r="M52" s="254"/>
      <c r="N52" s="257" t="s">
        <v>147</v>
      </c>
      <c r="O52" s="258">
        <v>0.6</v>
      </c>
      <c r="P52" s="253"/>
      <c r="Q52" s="254"/>
      <c r="R52" s="254"/>
      <c r="S52" s="254"/>
      <c r="T52" s="254"/>
      <c r="U52" s="290"/>
      <c r="V52" s="291" t="s">
        <v>348</v>
      </c>
      <c r="W52" s="44"/>
      <c r="X52" s="45"/>
      <c r="Y52" s="45"/>
      <c r="Z52" s="45"/>
      <c r="AA52" s="45"/>
      <c r="AB52" s="45"/>
      <c r="AC52" s="45"/>
      <c r="AD52" s="45"/>
      <c r="AE52" s="45"/>
    </row>
    <row r="53" spans="1:31" ht="15" customHeight="1">
      <c r="A53" s="477" t="s">
        <v>349</v>
      </c>
      <c r="B53" s="225" t="s">
        <v>149</v>
      </c>
      <c r="C53" s="226">
        <v>5.9</v>
      </c>
      <c r="D53" s="226">
        <v>2.7</v>
      </c>
      <c r="E53" s="226">
        <v>1.5</v>
      </c>
      <c r="F53" s="226">
        <v>2.1</v>
      </c>
      <c r="G53" s="226"/>
      <c r="H53" s="226"/>
      <c r="I53" s="284">
        <v>747.5</v>
      </c>
      <c r="J53" s="302" t="s">
        <v>24</v>
      </c>
      <c r="K53" s="303"/>
      <c r="L53" s="304" t="s">
        <v>350</v>
      </c>
      <c r="M53" s="303"/>
      <c r="N53" s="305" t="s">
        <v>351</v>
      </c>
      <c r="O53" s="306"/>
      <c r="P53" s="307" t="s">
        <v>152</v>
      </c>
      <c r="Q53" s="303"/>
      <c r="R53" s="231" t="s">
        <v>28</v>
      </c>
      <c r="S53" s="231"/>
      <c r="T53" s="304" t="s">
        <v>71</v>
      </c>
      <c r="U53" s="308"/>
      <c r="V53" s="232"/>
      <c r="W53" s="2"/>
      <c r="X53" s="31" t="str">
        <f>B53</f>
        <v>k2</v>
      </c>
      <c r="Y53" s="31" t="str">
        <f>J54&amp;" "&amp;J55&amp;" "&amp;J56&amp;" "&amp;J57&amp;" "&amp;J58</f>
        <v xml:space="preserve">米 糙米   </v>
      </c>
      <c r="Z53" s="31" t="str">
        <f>L54&amp;" "&amp;L55&amp;" "&amp;L56&amp;" "&amp;L57&amp;" "&amp;L58</f>
        <v>凍豆腐 馬鈴薯 芹菜 胡蘿蔔 咖哩粉</v>
      </c>
      <c r="AA53" s="31" t="str">
        <f>N54&amp;" "&amp;N55&amp;" "&amp;N56&amp;" "&amp;N57&amp;" "&amp;N58</f>
        <v xml:space="preserve">雞蛋 冷凍玉米粒 奶油(固態) 三色豆 </v>
      </c>
      <c r="AB53" s="31" t="str">
        <f>P54&amp;" "&amp;P55&amp;" "&amp;P56&amp;" "&amp;P57&amp;" "&amp;P58</f>
        <v xml:space="preserve">豆干 甘藍 乾木耳 薑 </v>
      </c>
      <c r="AC53" s="31" t="str">
        <f>R54&amp;" "&amp;R55&amp;" "&amp;R56&amp;" "&amp;R57&amp;" "&amp;R58</f>
        <v xml:space="preserve">蔬菜 薑   </v>
      </c>
      <c r="AD53" s="31" t="str">
        <f>T54&amp;" "&amp;T55&amp;" "&amp;T56&amp;" "&amp;T57&amp;" "&amp;T58</f>
        <v xml:space="preserve">金針菜乾 榨菜 薑 素羊肉 </v>
      </c>
      <c r="AE53" s="31"/>
    </row>
    <row r="54" spans="1:31" ht="15" customHeight="1">
      <c r="A54" s="478"/>
      <c r="B54" s="233"/>
      <c r="C54" s="234"/>
      <c r="D54" s="234"/>
      <c r="E54" s="234"/>
      <c r="F54" s="234"/>
      <c r="G54" s="234"/>
      <c r="H54" s="234"/>
      <c r="I54" s="285"/>
      <c r="J54" s="286" t="s">
        <v>31</v>
      </c>
      <c r="K54" s="136">
        <v>7</v>
      </c>
      <c r="L54" s="36" t="s">
        <v>228</v>
      </c>
      <c r="M54" s="140">
        <v>8</v>
      </c>
      <c r="N54" s="283" t="s">
        <v>73</v>
      </c>
      <c r="O54" s="278">
        <v>5.5</v>
      </c>
      <c r="P54" s="235" t="s">
        <v>133</v>
      </c>
      <c r="Q54" s="138">
        <v>2.7</v>
      </c>
      <c r="R54" s="138" t="s">
        <v>19</v>
      </c>
      <c r="S54" s="138">
        <v>7</v>
      </c>
      <c r="T54" s="136" t="s">
        <v>75</v>
      </c>
      <c r="U54" s="239">
        <v>0.1</v>
      </c>
      <c r="V54" s="289" t="s">
        <v>315</v>
      </c>
      <c r="W54" s="2"/>
      <c r="X54" s="31"/>
      <c r="Y54" s="31"/>
      <c r="Z54" s="31"/>
      <c r="AA54" s="31"/>
      <c r="AB54" s="31"/>
      <c r="AC54" s="31"/>
      <c r="AD54" s="31"/>
      <c r="AE54" s="31"/>
    </row>
    <row r="55" spans="1:31" ht="15" customHeight="1">
      <c r="A55" s="478"/>
      <c r="B55" s="233"/>
      <c r="C55" s="234"/>
      <c r="D55" s="234"/>
      <c r="E55" s="234"/>
      <c r="F55" s="234"/>
      <c r="G55" s="234"/>
      <c r="H55" s="234"/>
      <c r="I55" s="285"/>
      <c r="J55" s="286" t="s">
        <v>36</v>
      </c>
      <c r="K55" s="136">
        <v>3</v>
      </c>
      <c r="L55" s="36" t="s">
        <v>37</v>
      </c>
      <c r="M55" s="140">
        <v>3.5</v>
      </c>
      <c r="N55" s="283" t="s">
        <v>154</v>
      </c>
      <c r="O55" s="278">
        <v>1</v>
      </c>
      <c r="P55" s="235" t="s">
        <v>33</v>
      </c>
      <c r="Q55" s="138">
        <v>4</v>
      </c>
      <c r="R55" s="140" t="s">
        <v>82</v>
      </c>
      <c r="S55" s="140">
        <v>0.05</v>
      </c>
      <c r="T55" s="136" t="s">
        <v>81</v>
      </c>
      <c r="U55" s="239">
        <v>1</v>
      </c>
      <c r="V55" s="289" t="s">
        <v>315</v>
      </c>
      <c r="W55" s="2"/>
      <c r="X55" s="31"/>
      <c r="Y55" s="31"/>
      <c r="Z55" s="31"/>
      <c r="AA55" s="31"/>
      <c r="AB55" s="31"/>
      <c r="AC55" s="31"/>
      <c r="AD55" s="31"/>
      <c r="AE55" s="31"/>
    </row>
    <row r="56" spans="1:31" ht="15" customHeight="1">
      <c r="A56" s="478"/>
      <c r="B56" s="233"/>
      <c r="C56" s="234"/>
      <c r="D56" s="234"/>
      <c r="E56" s="234"/>
      <c r="F56" s="234"/>
      <c r="G56" s="234"/>
      <c r="H56" s="234"/>
      <c r="I56" s="285"/>
      <c r="J56" s="286"/>
      <c r="K56" s="136"/>
      <c r="L56" s="36" t="s">
        <v>320</v>
      </c>
      <c r="M56" s="140">
        <v>1</v>
      </c>
      <c r="N56" s="283" t="s">
        <v>352</v>
      </c>
      <c r="O56" s="278">
        <v>0.05</v>
      </c>
      <c r="P56" s="235" t="s">
        <v>156</v>
      </c>
      <c r="Q56" s="138">
        <v>0.01</v>
      </c>
      <c r="R56" s="140"/>
      <c r="S56" s="140"/>
      <c r="T56" s="136" t="s">
        <v>82</v>
      </c>
      <c r="U56" s="239">
        <v>0.05</v>
      </c>
      <c r="V56" s="289" t="s">
        <v>315</v>
      </c>
      <c r="W56" s="2"/>
      <c r="X56" s="31"/>
      <c r="Y56" s="31"/>
      <c r="Z56" s="31"/>
      <c r="AA56" s="31"/>
      <c r="AB56" s="31"/>
      <c r="AC56" s="31"/>
      <c r="AD56" s="31"/>
      <c r="AE56" s="31"/>
    </row>
    <row r="57" spans="1:31" ht="15" customHeight="1">
      <c r="A57" s="478"/>
      <c r="B57" s="233"/>
      <c r="C57" s="234"/>
      <c r="D57" s="234"/>
      <c r="E57" s="234"/>
      <c r="F57" s="234"/>
      <c r="G57" s="234"/>
      <c r="H57" s="234"/>
      <c r="I57" s="285"/>
      <c r="J57" s="286"/>
      <c r="K57" s="136"/>
      <c r="L57" s="36" t="s">
        <v>42</v>
      </c>
      <c r="M57" s="140">
        <v>1</v>
      </c>
      <c r="N57" s="35" t="s">
        <v>155</v>
      </c>
      <c r="O57" s="236">
        <v>1</v>
      </c>
      <c r="P57" s="235" t="s">
        <v>82</v>
      </c>
      <c r="Q57" s="138">
        <v>0.05</v>
      </c>
      <c r="R57" s="140"/>
      <c r="S57" s="140"/>
      <c r="T57" s="136" t="s">
        <v>329</v>
      </c>
      <c r="U57" s="239">
        <v>1</v>
      </c>
      <c r="V57" s="289" t="s">
        <v>315</v>
      </c>
      <c r="W57" s="2"/>
      <c r="X57" s="31"/>
      <c r="Y57" s="31"/>
      <c r="Z57" s="31"/>
      <c r="AA57" s="31"/>
      <c r="AB57" s="31"/>
      <c r="AC57" s="31"/>
      <c r="AD57" s="31"/>
      <c r="AE57" s="31"/>
    </row>
    <row r="58" spans="1:31" ht="15" customHeight="1">
      <c r="A58" s="479"/>
      <c r="B58" s="251"/>
      <c r="C58" s="252"/>
      <c r="D58" s="252"/>
      <c r="E58" s="252"/>
      <c r="F58" s="252"/>
      <c r="G58" s="252"/>
      <c r="H58" s="252"/>
      <c r="I58" s="287"/>
      <c r="J58" s="288"/>
      <c r="K58" s="254"/>
      <c r="L58" s="255" t="s">
        <v>44</v>
      </c>
      <c r="M58" s="256"/>
      <c r="N58" s="257"/>
      <c r="O58" s="258"/>
      <c r="P58" s="255"/>
      <c r="Q58" s="256"/>
      <c r="R58" s="256"/>
      <c r="S58" s="256"/>
      <c r="T58" s="254"/>
      <c r="U58" s="290"/>
      <c r="V58" s="291" t="s">
        <v>348</v>
      </c>
      <c r="W58" s="2"/>
      <c r="X58" s="31"/>
      <c r="Y58" s="31"/>
      <c r="Z58" s="31"/>
      <c r="AA58" s="31"/>
      <c r="AB58" s="31"/>
      <c r="AC58" s="31"/>
      <c r="AD58" s="31"/>
      <c r="AE58" s="31"/>
    </row>
    <row r="59" spans="1:31" ht="15" customHeight="1">
      <c r="A59" s="477" t="s">
        <v>353</v>
      </c>
      <c r="B59" s="225" t="s">
        <v>160</v>
      </c>
      <c r="C59" s="226">
        <v>5.5</v>
      </c>
      <c r="D59" s="226">
        <v>2.5</v>
      </c>
      <c r="E59" s="226">
        <v>2.2999999999999998</v>
      </c>
      <c r="F59" s="226">
        <v>2.4</v>
      </c>
      <c r="G59" s="226"/>
      <c r="H59" s="226"/>
      <c r="I59" s="284">
        <v>738</v>
      </c>
      <c r="J59" s="302" t="s">
        <v>161</v>
      </c>
      <c r="K59" s="303"/>
      <c r="L59" s="304" t="s">
        <v>354</v>
      </c>
      <c r="M59" s="303"/>
      <c r="N59" s="309" t="s">
        <v>355</v>
      </c>
      <c r="O59" s="306"/>
      <c r="P59" s="307" t="s">
        <v>356</v>
      </c>
      <c r="Q59" s="303"/>
      <c r="R59" s="231" t="s">
        <v>28</v>
      </c>
      <c r="S59" s="231"/>
      <c r="T59" s="304" t="s">
        <v>165</v>
      </c>
      <c r="U59" s="308"/>
      <c r="V59" s="232"/>
      <c r="W59" s="23"/>
      <c r="X59" s="24" t="str">
        <f>B59</f>
        <v>k3</v>
      </c>
      <c r="Y59" s="24" t="str">
        <f>J60&amp;" "&amp;J61&amp;" "&amp;J62&amp;" "&amp;J63&amp;" "&amp;J64</f>
        <v xml:space="preserve">米 糙米   </v>
      </c>
      <c r="Z59" s="24" t="str">
        <f>L60&amp;" "&amp;L61&amp;" "&amp;L62&amp;" "&amp;L63&amp;" "&amp;L64</f>
        <v>豆干 芹菜 打拋醬 素魚露 薑</v>
      </c>
      <c r="AA59" s="24" t="str">
        <f>N60&amp;" "&amp;N61&amp;" "&amp;N62&amp;" "&amp;N63&amp;" "&amp;N64</f>
        <v xml:space="preserve">素魚丸 泰式酸辣醬   </v>
      </c>
      <c r="AB59" s="24" t="str">
        <f>P60&amp;" "&amp;P61&amp;" "&amp;P62&amp;" "&amp;P63&amp;" "&amp;P64</f>
        <v xml:space="preserve">甘藍 薑 乾香菇  </v>
      </c>
      <c r="AC59" s="24" t="str">
        <f>R60&amp;" "&amp;R61&amp;" "&amp;R62&amp;" "&amp;R63&amp;" "&amp;R64</f>
        <v xml:space="preserve">蔬菜 薑   </v>
      </c>
      <c r="AD59" s="24" t="str">
        <f>T60&amp;" "&amp;T61&amp;" "&amp;T62&amp;" "&amp;T63&amp;" "&amp;T64</f>
        <v>秀珍菇 大番茄 素羊肉 檸檬 香茅</v>
      </c>
      <c r="AE59" s="24"/>
    </row>
    <row r="60" spans="1:31" ht="15" customHeight="1">
      <c r="A60" s="478"/>
      <c r="B60" s="233"/>
      <c r="C60" s="292"/>
      <c r="D60" s="292"/>
      <c r="E60" s="292"/>
      <c r="F60" s="292"/>
      <c r="G60" s="292"/>
      <c r="H60" s="292"/>
      <c r="I60" s="293"/>
      <c r="J60" s="286" t="s">
        <v>31</v>
      </c>
      <c r="K60" s="136">
        <v>8</v>
      </c>
      <c r="L60" s="36" t="s">
        <v>133</v>
      </c>
      <c r="M60" s="140">
        <v>6</v>
      </c>
      <c r="N60" s="35" t="s">
        <v>357</v>
      </c>
      <c r="O60" s="236">
        <v>5.5</v>
      </c>
      <c r="P60" s="235" t="s">
        <v>33</v>
      </c>
      <c r="Q60" s="138">
        <v>7</v>
      </c>
      <c r="R60" s="138" t="s">
        <v>19</v>
      </c>
      <c r="S60" s="138">
        <v>7</v>
      </c>
      <c r="T60" s="140" t="s">
        <v>61</v>
      </c>
      <c r="U60" s="249">
        <v>2</v>
      </c>
      <c r="V60" s="250" t="s">
        <v>315</v>
      </c>
      <c r="W60" s="2"/>
      <c r="X60" s="31"/>
      <c r="Y60" s="31"/>
      <c r="Z60" s="31"/>
      <c r="AA60" s="31"/>
      <c r="AB60" s="31"/>
      <c r="AC60" s="31"/>
      <c r="AD60" s="31"/>
      <c r="AE60" s="31"/>
    </row>
    <row r="61" spans="1:31" ht="15" customHeight="1">
      <c r="A61" s="478"/>
      <c r="B61" s="233"/>
      <c r="C61" s="292"/>
      <c r="D61" s="292"/>
      <c r="E61" s="292"/>
      <c r="F61" s="292"/>
      <c r="G61" s="292"/>
      <c r="H61" s="292"/>
      <c r="I61" s="293"/>
      <c r="J61" s="286" t="s">
        <v>36</v>
      </c>
      <c r="K61" s="136">
        <v>3</v>
      </c>
      <c r="L61" s="36" t="s">
        <v>320</v>
      </c>
      <c r="M61" s="140">
        <v>3.5</v>
      </c>
      <c r="N61" s="35" t="s">
        <v>167</v>
      </c>
      <c r="O61" s="236">
        <v>0.5</v>
      </c>
      <c r="P61" s="235" t="s">
        <v>82</v>
      </c>
      <c r="Q61" s="138">
        <v>0.05</v>
      </c>
      <c r="R61" s="140" t="s">
        <v>82</v>
      </c>
      <c r="S61" s="140">
        <v>0.05</v>
      </c>
      <c r="T61" s="138" t="s">
        <v>79</v>
      </c>
      <c r="U61" s="249">
        <v>2</v>
      </c>
      <c r="V61" s="250" t="s">
        <v>315</v>
      </c>
      <c r="W61" s="2"/>
      <c r="X61" s="31"/>
      <c r="Y61" s="31"/>
      <c r="Z61" s="31"/>
      <c r="AA61" s="31"/>
      <c r="AB61" s="31"/>
      <c r="AC61" s="31"/>
      <c r="AD61" s="31"/>
      <c r="AE61" s="31"/>
    </row>
    <row r="62" spans="1:31" ht="15" customHeight="1">
      <c r="A62" s="478"/>
      <c r="B62" s="233"/>
      <c r="C62" s="292"/>
      <c r="D62" s="292"/>
      <c r="E62" s="292"/>
      <c r="F62" s="292"/>
      <c r="G62" s="292"/>
      <c r="H62" s="292"/>
      <c r="I62" s="293"/>
      <c r="J62" s="286"/>
      <c r="K62" s="136"/>
      <c r="L62" s="36" t="s">
        <v>169</v>
      </c>
      <c r="M62" s="140"/>
      <c r="N62" s="35"/>
      <c r="O62" s="236"/>
      <c r="P62" s="235" t="s">
        <v>107</v>
      </c>
      <c r="Q62" s="138">
        <v>0.01</v>
      </c>
      <c r="R62" s="140"/>
      <c r="S62" s="140"/>
      <c r="T62" s="136" t="s">
        <v>329</v>
      </c>
      <c r="U62" s="239">
        <v>1</v>
      </c>
      <c r="V62" s="289" t="s">
        <v>315</v>
      </c>
      <c r="W62" s="2"/>
      <c r="X62" s="31"/>
      <c r="Y62" s="31"/>
      <c r="Z62" s="31"/>
      <c r="AA62" s="31"/>
      <c r="AB62" s="31"/>
      <c r="AC62" s="31"/>
      <c r="AD62" s="31"/>
      <c r="AE62" s="31"/>
    </row>
    <row r="63" spans="1:31" ht="15" customHeight="1">
      <c r="A63" s="478"/>
      <c r="B63" s="233"/>
      <c r="C63" s="292"/>
      <c r="D63" s="292"/>
      <c r="E63" s="292"/>
      <c r="F63" s="292"/>
      <c r="G63" s="292"/>
      <c r="H63" s="292"/>
      <c r="I63" s="293"/>
      <c r="J63" s="286"/>
      <c r="K63" s="136"/>
      <c r="L63" s="36" t="s">
        <v>358</v>
      </c>
      <c r="M63" s="140"/>
      <c r="N63" s="35"/>
      <c r="O63" s="236"/>
      <c r="P63" s="36"/>
      <c r="Q63" s="140"/>
      <c r="R63" s="140"/>
      <c r="S63" s="140"/>
      <c r="T63" s="136" t="s">
        <v>172</v>
      </c>
      <c r="U63" s="239"/>
      <c r="V63" s="250" t="s">
        <v>348</v>
      </c>
      <c r="W63" s="2"/>
      <c r="X63" s="31"/>
      <c r="Y63" s="31"/>
      <c r="Z63" s="31"/>
      <c r="AA63" s="31"/>
      <c r="AB63" s="31"/>
      <c r="AC63" s="31"/>
      <c r="AD63" s="31"/>
      <c r="AE63" s="31"/>
    </row>
    <row r="64" spans="1:31" ht="15" customHeight="1">
      <c r="A64" s="479"/>
      <c r="B64" s="251"/>
      <c r="C64" s="294"/>
      <c r="D64" s="294"/>
      <c r="E64" s="294"/>
      <c r="F64" s="294"/>
      <c r="G64" s="294"/>
      <c r="H64" s="294"/>
      <c r="I64" s="295"/>
      <c r="J64" s="288"/>
      <c r="K64" s="254"/>
      <c r="L64" s="255" t="s">
        <v>82</v>
      </c>
      <c r="M64" s="256">
        <v>0.05</v>
      </c>
      <c r="N64" s="257"/>
      <c r="O64" s="258"/>
      <c r="P64" s="255"/>
      <c r="Q64" s="256"/>
      <c r="R64" s="256"/>
      <c r="S64" s="256"/>
      <c r="T64" s="256" t="s">
        <v>173</v>
      </c>
      <c r="U64" s="259"/>
      <c r="V64" s="260" t="s">
        <v>348</v>
      </c>
      <c r="W64" s="44"/>
      <c r="X64" s="44"/>
      <c r="Y64" s="45"/>
      <c r="Z64" s="44"/>
      <c r="AA64" s="44"/>
      <c r="AB64" s="44"/>
      <c r="AC64" s="44"/>
      <c r="AD64" s="44"/>
      <c r="AE64" s="44"/>
    </row>
    <row r="65" spans="1:33" ht="15" customHeight="1">
      <c r="A65" s="477" t="s">
        <v>359</v>
      </c>
      <c r="B65" s="225" t="s">
        <v>175</v>
      </c>
      <c r="C65" s="310">
        <v>6.3</v>
      </c>
      <c r="D65" s="311">
        <v>2.5</v>
      </c>
      <c r="E65" s="311">
        <v>1.9</v>
      </c>
      <c r="F65" s="311">
        <v>2.2000000000000002</v>
      </c>
      <c r="G65" s="311"/>
      <c r="H65" s="311"/>
      <c r="I65" s="312">
        <v>775</v>
      </c>
      <c r="J65" s="302" t="s">
        <v>24</v>
      </c>
      <c r="K65" s="303"/>
      <c r="L65" s="304" t="s">
        <v>360</v>
      </c>
      <c r="M65" s="303"/>
      <c r="N65" s="304" t="s">
        <v>361</v>
      </c>
      <c r="O65" s="303"/>
      <c r="P65" s="307" t="s">
        <v>178</v>
      </c>
      <c r="Q65" s="303"/>
      <c r="R65" s="231" t="s">
        <v>28</v>
      </c>
      <c r="S65" s="231"/>
      <c r="T65" s="304" t="s">
        <v>362</v>
      </c>
      <c r="U65" s="308"/>
      <c r="V65" s="232"/>
      <c r="W65" s="118"/>
      <c r="X65" s="118" t="str">
        <f>B65</f>
        <v>k4</v>
      </c>
      <c r="Y65" s="118" t="str">
        <f>J66&amp;" "&amp;J67&amp;" "&amp;J68&amp;" "&amp;J69&amp;" "&amp;J70</f>
        <v xml:space="preserve">米 糙米   </v>
      </c>
      <c r="Z65" s="118" t="str">
        <f>L66&amp;" "&amp;L67&amp;" "&amp;L68&amp;" "&amp;L69&amp;" "&amp;L70</f>
        <v xml:space="preserve">麵腸 豆薯 胡蘿蔔 薑 </v>
      </c>
      <c r="AA65" s="118" t="str">
        <f>N66&amp;" "&amp;N67&amp;" "&amp;N68&amp;" "&amp;N69&amp;" "&amp;N70</f>
        <v xml:space="preserve">素肉 綠豆芽 乾木耳 薑 </v>
      </c>
      <c r="AB65" s="118" t="str">
        <f>P66&amp;" "&amp;P67&amp;" "&amp;P68&amp;" "&amp;P69&amp;" "&amp;P70</f>
        <v xml:space="preserve">四角油豆腐 麻竹筍干 滷包 薑 </v>
      </c>
      <c r="AC65" s="118" t="str">
        <f>R66&amp;" "&amp;R67&amp;" "&amp;R68&amp;" "&amp;R69&amp;" "&amp;R70</f>
        <v xml:space="preserve">蔬菜 薑   </v>
      </c>
      <c r="AD65" s="118" t="str">
        <f>T66&amp;" "&amp;T67&amp;" "&amp;T68&amp;" "&amp;T69&amp;" "&amp;T70</f>
        <v xml:space="preserve">綠豆 二砂糖 芋圓  </v>
      </c>
      <c r="AE65" s="118"/>
      <c r="AF65" s="120"/>
      <c r="AG65" s="120"/>
    </row>
    <row r="66" spans="1:33" ht="15" customHeight="1">
      <c r="A66" s="478"/>
      <c r="B66" s="233"/>
      <c r="C66" s="313"/>
      <c r="D66" s="314"/>
      <c r="E66" s="314"/>
      <c r="F66" s="314"/>
      <c r="G66" s="314"/>
      <c r="H66" s="314"/>
      <c r="I66" s="293"/>
      <c r="J66" s="286" t="s">
        <v>31</v>
      </c>
      <c r="K66" s="136">
        <v>7</v>
      </c>
      <c r="L66" s="36" t="s">
        <v>106</v>
      </c>
      <c r="M66" s="140">
        <v>5.3</v>
      </c>
      <c r="N66" s="34" t="s">
        <v>319</v>
      </c>
      <c r="O66" s="136">
        <v>0.6</v>
      </c>
      <c r="P66" s="235" t="s">
        <v>59</v>
      </c>
      <c r="Q66" s="138">
        <v>3</v>
      </c>
      <c r="R66" s="138" t="s">
        <v>19</v>
      </c>
      <c r="S66" s="138">
        <v>7</v>
      </c>
      <c r="T66" s="140" t="s">
        <v>180</v>
      </c>
      <c r="U66" s="249">
        <v>2</v>
      </c>
      <c r="V66" s="250" t="s">
        <v>315</v>
      </c>
      <c r="W66" s="2"/>
      <c r="X66" s="31"/>
      <c r="Y66" s="31"/>
      <c r="Z66" s="31"/>
      <c r="AA66" s="31"/>
      <c r="AB66" s="31"/>
      <c r="AC66" s="31"/>
      <c r="AD66" s="31"/>
      <c r="AE66" s="31"/>
    </row>
    <row r="67" spans="1:33" ht="15" customHeight="1">
      <c r="A67" s="478"/>
      <c r="B67" s="233"/>
      <c r="C67" s="313"/>
      <c r="D67" s="314"/>
      <c r="E67" s="314"/>
      <c r="F67" s="314"/>
      <c r="G67" s="314"/>
      <c r="H67" s="314"/>
      <c r="I67" s="293"/>
      <c r="J67" s="286" t="s">
        <v>36</v>
      </c>
      <c r="K67" s="136">
        <v>3</v>
      </c>
      <c r="L67" s="36" t="s">
        <v>181</v>
      </c>
      <c r="M67" s="140">
        <v>3</v>
      </c>
      <c r="N67" s="34" t="s">
        <v>74</v>
      </c>
      <c r="O67" s="136">
        <v>5</v>
      </c>
      <c r="P67" s="235" t="s">
        <v>57</v>
      </c>
      <c r="Q67" s="138">
        <v>3</v>
      </c>
      <c r="R67" s="140" t="s">
        <v>82</v>
      </c>
      <c r="S67" s="140">
        <v>0.05</v>
      </c>
      <c r="T67" s="140" t="s">
        <v>41</v>
      </c>
      <c r="U67" s="249">
        <v>1</v>
      </c>
      <c r="V67" s="250" t="s">
        <v>315</v>
      </c>
      <c r="W67" s="2"/>
      <c r="X67" s="31"/>
      <c r="Y67" s="31"/>
      <c r="Z67" s="31"/>
      <c r="AA67" s="31"/>
      <c r="AB67" s="31"/>
      <c r="AC67" s="31"/>
      <c r="AD67" s="31"/>
      <c r="AE67" s="31"/>
    </row>
    <row r="68" spans="1:33" ht="15" customHeight="1">
      <c r="A68" s="478"/>
      <c r="B68" s="233"/>
      <c r="C68" s="313"/>
      <c r="D68" s="314"/>
      <c r="E68" s="314"/>
      <c r="F68" s="314"/>
      <c r="G68" s="314"/>
      <c r="H68" s="314"/>
      <c r="I68" s="293"/>
      <c r="J68" s="286"/>
      <c r="K68" s="136"/>
      <c r="L68" s="36" t="s">
        <v>42</v>
      </c>
      <c r="M68" s="140">
        <v>1</v>
      </c>
      <c r="N68" s="34" t="s">
        <v>156</v>
      </c>
      <c r="O68" s="136">
        <v>0.01</v>
      </c>
      <c r="P68" s="315" t="s">
        <v>105</v>
      </c>
      <c r="Q68" s="138"/>
      <c r="R68" s="140"/>
      <c r="S68" s="140"/>
      <c r="T68" s="236" t="s">
        <v>182</v>
      </c>
      <c r="U68" s="237">
        <v>1.5</v>
      </c>
      <c r="V68" s="238" t="s">
        <v>315</v>
      </c>
      <c r="W68" s="2"/>
      <c r="X68" s="31"/>
      <c r="Y68" s="31"/>
      <c r="Z68" s="31"/>
      <c r="AA68" s="31"/>
      <c r="AB68" s="31"/>
      <c r="AC68" s="31"/>
      <c r="AD68" s="31"/>
      <c r="AE68" s="31"/>
    </row>
    <row r="69" spans="1:33" ht="15" customHeight="1">
      <c r="A69" s="478"/>
      <c r="B69" s="240"/>
      <c r="C69" s="313"/>
      <c r="D69" s="316"/>
      <c r="E69" s="316"/>
      <c r="F69" s="316"/>
      <c r="G69" s="316"/>
      <c r="H69" s="316"/>
      <c r="I69" s="317"/>
      <c r="J69" s="286"/>
      <c r="K69" s="136"/>
      <c r="L69" s="36" t="s">
        <v>82</v>
      </c>
      <c r="M69" s="140">
        <v>0.05</v>
      </c>
      <c r="N69" s="34" t="s">
        <v>82</v>
      </c>
      <c r="O69" s="318">
        <v>0.05</v>
      </c>
      <c r="P69" s="36" t="s">
        <v>82</v>
      </c>
      <c r="Q69" s="319">
        <v>0.05</v>
      </c>
      <c r="R69" s="140"/>
      <c r="S69" s="140"/>
      <c r="T69" s="140"/>
      <c r="U69" s="249"/>
      <c r="V69" s="250" t="s">
        <v>348</v>
      </c>
      <c r="W69" s="2"/>
      <c r="X69" s="31"/>
      <c r="Y69" s="31"/>
      <c r="Z69" s="31"/>
      <c r="AA69" s="31"/>
      <c r="AB69" s="31"/>
      <c r="AC69" s="31"/>
      <c r="AD69" s="31"/>
      <c r="AE69" s="31"/>
    </row>
    <row r="70" spans="1:33" ht="15" customHeight="1">
      <c r="A70" s="478"/>
      <c r="B70" s="251"/>
      <c r="C70" s="320"/>
      <c r="D70" s="321"/>
      <c r="E70" s="321"/>
      <c r="F70" s="321"/>
      <c r="G70" s="321"/>
      <c r="H70" s="321"/>
      <c r="I70" s="295"/>
      <c r="J70" s="288"/>
      <c r="K70" s="254"/>
      <c r="L70" s="255"/>
      <c r="M70" s="256"/>
      <c r="N70" s="253"/>
      <c r="O70" s="254"/>
      <c r="P70" s="322"/>
      <c r="Q70" s="256"/>
      <c r="R70" s="256"/>
      <c r="S70" s="256"/>
      <c r="T70" s="256"/>
      <c r="U70" s="259"/>
      <c r="V70" s="260" t="s">
        <v>348</v>
      </c>
      <c r="W70" s="2"/>
      <c r="X70" s="31"/>
      <c r="Y70" s="31"/>
      <c r="Z70" s="31"/>
      <c r="AA70" s="31"/>
      <c r="AB70" s="31"/>
      <c r="AC70" s="31"/>
      <c r="AD70" s="31"/>
      <c r="AE70" s="31"/>
    </row>
    <row r="71" spans="1:33" ht="15" customHeight="1">
      <c r="A71" s="497" t="s">
        <v>363</v>
      </c>
      <c r="B71" s="225" t="s">
        <v>184</v>
      </c>
      <c r="C71" s="310">
        <v>5</v>
      </c>
      <c r="D71" s="311">
        <v>2.5</v>
      </c>
      <c r="E71" s="311">
        <v>2.4</v>
      </c>
      <c r="F71" s="311">
        <v>2.5</v>
      </c>
      <c r="G71" s="311"/>
      <c r="H71" s="311"/>
      <c r="I71" s="312">
        <v>710</v>
      </c>
      <c r="J71" s="302" t="s">
        <v>185</v>
      </c>
      <c r="K71" s="303"/>
      <c r="L71" s="304" t="s">
        <v>364</v>
      </c>
      <c r="M71" s="303"/>
      <c r="N71" s="323" t="s">
        <v>187</v>
      </c>
      <c r="O71" s="324"/>
      <c r="P71" s="307" t="s">
        <v>188</v>
      </c>
      <c r="Q71" s="303"/>
      <c r="R71" s="231" t="s">
        <v>28</v>
      </c>
      <c r="S71" s="231"/>
      <c r="T71" s="304" t="s">
        <v>189</v>
      </c>
      <c r="U71" s="308"/>
      <c r="V71" s="232"/>
      <c r="W71" s="23"/>
      <c r="X71" s="24" t="str">
        <f>B71</f>
        <v>k5</v>
      </c>
      <c r="Y71" s="24" t="str">
        <f>J72&amp;" "&amp;J73&amp;" "&amp;J74&amp;" "&amp;J75&amp;" "&amp;J76</f>
        <v xml:space="preserve">米 紅藜   </v>
      </c>
      <c r="Z71" s="24" t="str">
        <f>L72&amp;" "&amp;L73&amp;" "&amp;L74&amp;" "&amp;L75&amp;" "&amp;L76</f>
        <v>豆包 結球白菜 胡蘿蔔 薑 杏鮑菇</v>
      </c>
      <c r="AA71" s="24" t="str">
        <f>N72&amp;" "&amp;N73&amp;" "&amp;N74&amp;" "&amp;N75&amp;" "&amp;N76</f>
        <v xml:space="preserve">雞蛋 胡蘿蔔 薑  </v>
      </c>
      <c r="AB71" s="24" t="str">
        <f>P72&amp;" "&amp;P73&amp;" "&amp;P74&amp;" "&amp;P75&amp;" "&amp;P76</f>
        <v xml:space="preserve">乾裙帶菜 金針菇 薑  </v>
      </c>
      <c r="AC71" s="24" t="str">
        <f>R72&amp;" "&amp;R73&amp;" "&amp;R74&amp;" "&amp;R75&amp;" "&amp;R76</f>
        <v xml:space="preserve">蔬菜 薑   </v>
      </c>
      <c r="AD71" s="24" t="str">
        <f>T72&amp;" "&amp;T73&amp;" "&amp;T74&amp;" "&amp;T75&amp;" "&amp;T76</f>
        <v xml:space="preserve">時瓜 薑 素羊肉  </v>
      </c>
      <c r="AE71" s="24"/>
    </row>
    <row r="72" spans="1:33" ht="15" customHeight="1">
      <c r="A72" s="498"/>
      <c r="B72" s="233"/>
      <c r="C72" s="313"/>
      <c r="D72" s="314"/>
      <c r="E72" s="314"/>
      <c r="F72" s="314"/>
      <c r="G72" s="314"/>
      <c r="H72" s="314"/>
      <c r="I72" s="293"/>
      <c r="J72" s="286" t="s">
        <v>31</v>
      </c>
      <c r="K72" s="136">
        <v>10</v>
      </c>
      <c r="L72" s="36" t="s">
        <v>199</v>
      </c>
      <c r="M72" s="140">
        <v>6</v>
      </c>
      <c r="N72" s="36" t="s">
        <v>73</v>
      </c>
      <c r="O72" s="140">
        <v>2.7</v>
      </c>
      <c r="P72" s="235" t="s">
        <v>145</v>
      </c>
      <c r="Q72" s="138">
        <v>1</v>
      </c>
      <c r="R72" s="138" t="s">
        <v>19</v>
      </c>
      <c r="S72" s="138">
        <v>7</v>
      </c>
      <c r="T72" s="136" t="s">
        <v>108</v>
      </c>
      <c r="U72" s="239">
        <v>5</v>
      </c>
      <c r="V72" s="238" t="s">
        <v>315</v>
      </c>
      <c r="W72" s="2"/>
      <c r="X72" s="31"/>
      <c r="Y72" s="31"/>
      <c r="Z72" s="31"/>
      <c r="AA72" s="31"/>
      <c r="AB72" s="31"/>
      <c r="AC72" s="31"/>
      <c r="AD72" s="31"/>
      <c r="AE72" s="31"/>
    </row>
    <row r="73" spans="1:33" ht="15" customHeight="1">
      <c r="A73" s="498"/>
      <c r="B73" s="233"/>
      <c r="C73" s="313"/>
      <c r="D73" s="314"/>
      <c r="E73" s="314"/>
      <c r="F73" s="314"/>
      <c r="G73" s="314"/>
      <c r="H73" s="314"/>
      <c r="I73" s="293"/>
      <c r="J73" s="286" t="s">
        <v>190</v>
      </c>
      <c r="K73" s="136">
        <v>0.05</v>
      </c>
      <c r="L73" s="36" t="s">
        <v>91</v>
      </c>
      <c r="M73" s="140">
        <v>4</v>
      </c>
      <c r="N73" s="34" t="s">
        <v>42</v>
      </c>
      <c r="O73" s="136">
        <v>4</v>
      </c>
      <c r="P73" s="235" t="s">
        <v>191</v>
      </c>
      <c r="Q73" s="138">
        <v>1</v>
      </c>
      <c r="R73" s="140" t="s">
        <v>82</v>
      </c>
      <c r="S73" s="140">
        <v>0.05</v>
      </c>
      <c r="T73" s="176" t="s">
        <v>82</v>
      </c>
      <c r="U73" s="325">
        <v>0.05</v>
      </c>
      <c r="V73" s="238" t="s">
        <v>315</v>
      </c>
      <c r="W73" s="2"/>
      <c r="X73" s="31"/>
      <c r="Y73" s="31"/>
      <c r="Z73" s="31"/>
      <c r="AA73" s="31"/>
      <c r="AB73" s="31"/>
      <c r="AC73" s="31"/>
      <c r="AD73" s="31"/>
      <c r="AE73" s="31"/>
    </row>
    <row r="74" spans="1:33" ht="15" customHeight="1">
      <c r="A74" s="498"/>
      <c r="B74" s="233"/>
      <c r="C74" s="313"/>
      <c r="D74" s="314"/>
      <c r="E74" s="314"/>
      <c r="F74" s="314"/>
      <c r="G74" s="314"/>
      <c r="H74" s="314"/>
      <c r="I74" s="293"/>
      <c r="J74" s="286"/>
      <c r="K74" s="136"/>
      <c r="L74" s="36" t="s">
        <v>42</v>
      </c>
      <c r="M74" s="140">
        <v>0.5</v>
      </c>
      <c r="N74" s="36" t="s">
        <v>82</v>
      </c>
      <c r="O74" s="140">
        <v>0.05</v>
      </c>
      <c r="P74" s="235" t="s">
        <v>82</v>
      </c>
      <c r="Q74" s="138">
        <v>0.05</v>
      </c>
      <c r="R74" s="140"/>
      <c r="S74" s="140"/>
      <c r="T74" s="136" t="s">
        <v>329</v>
      </c>
      <c r="U74" s="239">
        <v>1</v>
      </c>
      <c r="V74" s="238" t="s">
        <v>315</v>
      </c>
      <c r="W74" s="2"/>
      <c r="X74" s="31"/>
      <c r="Y74" s="31"/>
      <c r="Z74" s="31"/>
      <c r="AA74" s="31"/>
      <c r="AB74" s="31"/>
      <c r="AC74" s="31"/>
      <c r="AD74" s="31"/>
      <c r="AE74" s="31"/>
    </row>
    <row r="75" spans="1:33" ht="15" customHeight="1">
      <c r="A75" s="498"/>
      <c r="B75" s="240"/>
      <c r="C75" s="313"/>
      <c r="D75" s="316"/>
      <c r="E75" s="316"/>
      <c r="F75" s="316"/>
      <c r="G75" s="316"/>
      <c r="H75" s="316"/>
      <c r="I75" s="317"/>
      <c r="J75" s="286"/>
      <c r="K75" s="136"/>
      <c r="L75" s="36" t="s">
        <v>82</v>
      </c>
      <c r="M75" s="140">
        <v>0.05</v>
      </c>
      <c r="N75" s="242"/>
      <c r="O75" s="140"/>
      <c r="P75" s="36"/>
      <c r="Q75" s="140"/>
      <c r="R75" s="140"/>
      <c r="S75" s="140"/>
      <c r="T75" s="136"/>
      <c r="U75" s="239"/>
      <c r="V75" s="238" t="s">
        <v>348</v>
      </c>
      <c r="W75" s="2"/>
      <c r="X75" s="31"/>
      <c r="Y75" s="31"/>
      <c r="Z75" s="31"/>
      <c r="AA75" s="31"/>
      <c r="AB75" s="31"/>
      <c r="AC75" s="31"/>
      <c r="AD75" s="31"/>
      <c r="AE75" s="31"/>
    </row>
    <row r="76" spans="1:33" ht="15" customHeight="1">
      <c r="A76" s="499"/>
      <c r="B76" s="251"/>
      <c r="C76" s="320"/>
      <c r="D76" s="326"/>
      <c r="E76" s="326"/>
      <c r="F76" s="326"/>
      <c r="G76" s="326"/>
      <c r="H76" s="326"/>
      <c r="I76" s="295"/>
      <c r="J76" s="288"/>
      <c r="K76" s="254"/>
      <c r="L76" s="257" t="s">
        <v>192</v>
      </c>
      <c r="M76" s="258">
        <v>1</v>
      </c>
      <c r="N76" s="255"/>
      <c r="O76" s="256"/>
      <c r="P76" s="255"/>
      <c r="Q76" s="256"/>
      <c r="R76" s="256"/>
      <c r="S76" s="256"/>
      <c r="T76" s="254"/>
      <c r="U76" s="290"/>
      <c r="V76" s="327" t="s">
        <v>348</v>
      </c>
      <c r="W76" s="44"/>
      <c r="X76" s="45"/>
      <c r="Y76" s="45"/>
      <c r="Z76" s="45"/>
      <c r="AA76" s="45"/>
      <c r="AB76" s="45"/>
      <c r="AC76" s="45"/>
      <c r="AD76" s="45"/>
      <c r="AE76" s="45"/>
    </row>
    <row r="77" spans="1:33" ht="15" customHeight="1">
      <c r="A77" s="477" t="s">
        <v>365</v>
      </c>
      <c r="B77" s="219" t="s">
        <v>194</v>
      </c>
      <c r="C77" s="328">
        <v>5.3</v>
      </c>
      <c r="D77" s="329">
        <v>2</v>
      </c>
      <c r="E77" s="329">
        <v>2.1</v>
      </c>
      <c r="F77" s="329">
        <v>3.2</v>
      </c>
      <c r="G77" s="329"/>
      <c r="H77" s="329"/>
      <c r="I77" s="330">
        <v>718</v>
      </c>
      <c r="J77" s="331" t="s">
        <v>67</v>
      </c>
      <c r="K77" s="332"/>
      <c r="L77" s="331" t="s">
        <v>366</v>
      </c>
      <c r="M77" s="332"/>
      <c r="N77" s="331" t="s">
        <v>196</v>
      </c>
      <c r="O77" s="332"/>
      <c r="P77" s="333" t="s">
        <v>197</v>
      </c>
      <c r="Q77" s="332"/>
      <c r="R77" s="222" t="s">
        <v>28</v>
      </c>
      <c r="S77" s="222"/>
      <c r="T77" s="334" t="s">
        <v>198</v>
      </c>
      <c r="U77" s="335"/>
      <c r="V77" s="336"/>
      <c r="W77" s="118"/>
      <c r="X77" s="118" t="str">
        <f>B77</f>
        <v>l1</v>
      </c>
      <c r="Y77" s="118" t="str">
        <f>J78&amp;" "&amp;J79&amp;" "&amp;J80&amp;" "&amp;J81&amp;" "&amp;J82</f>
        <v xml:space="preserve">米    </v>
      </c>
      <c r="Z77" s="118" t="str">
        <f>L78&amp;" "&amp;L79&amp;" "&amp;L80&amp;" "&amp;L81&amp;" "&amp;L82</f>
        <v>豆干 油花生 麵筋 薑 胡蘿蔔</v>
      </c>
      <c r="AA77" s="118" t="str">
        <f>N78&amp;" "&amp;N79&amp;" "&amp;N80&amp;" "&amp;N81&amp;" "&amp;N82</f>
        <v xml:space="preserve">豆包 甘藍 乾香菇 薑 </v>
      </c>
      <c r="AB77" s="118" t="str">
        <f>P78&amp;" "&amp;P79&amp;" "&amp;P80&amp;" "&amp;P81&amp;" "&amp;P82</f>
        <v>雞蛋 冬粉 蔬菜 乾木耳 薑</v>
      </c>
      <c r="AC77" s="118" t="str">
        <f>R78&amp;" "&amp;R79&amp;" "&amp;R80&amp;" "&amp;R81&amp;" "&amp;R82</f>
        <v xml:space="preserve">蔬菜 薑   </v>
      </c>
      <c r="AD77" s="118" t="str">
        <f>T78&amp;" "&amp;T79&amp;" "&amp;T80&amp;" "&amp;T81&amp;" "&amp;T82</f>
        <v xml:space="preserve">紫菜 鮮香菇 薑  </v>
      </c>
      <c r="AE77" s="118"/>
      <c r="AF77" s="120"/>
      <c r="AG77" s="120"/>
    </row>
    <row r="78" spans="1:33" ht="15" customHeight="1">
      <c r="A78" s="478"/>
      <c r="B78" s="225"/>
      <c r="C78" s="228"/>
      <c r="D78" s="311"/>
      <c r="E78" s="311"/>
      <c r="F78" s="311"/>
      <c r="G78" s="311"/>
      <c r="H78" s="311"/>
      <c r="I78" s="337"/>
      <c r="J78" s="338" t="s">
        <v>31</v>
      </c>
      <c r="K78" s="266">
        <v>10</v>
      </c>
      <c r="L78" s="267" t="s">
        <v>133</v>
      </c>
      <c r="M78" s="268">
        <v>6</v>
      </c>
      <c r="N78" s="267" t="s">
        <v>199</v>
      </c>
      <c r="O78" s="268">
        <v>1.5</v>
      </c>
      <c r="P78" s="271" t="s">
        <v>73</v>
      </c>
      <c r="Q78" s="272">
        <v>2.7</v>
      </c>
      <c r="R78" s="272" t="s">
        <v>19</v>
      </c>
      <c r="S78" s="272">
        <v>7</v>
      </c>
      <c r="T78" s="339" t="s">
        <v>200</v>
      </c>
      <c r="U78" s="340">
        <v>0.1</v>
      </c>
      <c r="V78" s="341" t="s">
        <v>315</v>
      </c>
      <c r="W78" s="2"/>
      <c r="X78" s="31"/>
      <c r="Y78" s="31"/>
      <c r="Z78" s="31"/>
      <c r="AA78" s="31"/>
      <c r="AB78" s="31"/>
      <c r="AC78" s="31"/>
      <c r="AD78" s="31"/>
      <c r="AE78" s="31"/>
    </row>
    <row r="79" spans="1:33" ht="15" customHeight="1">
      <c r="A79" s="478"/>
      <c r="B79" s="233"/>
      <c r="C79" s="313"/>
      <c r="D79" s="314"/>
      <c r="E79" s="314"/>
      <c r="F79" s="314"/>
      <c r="G79" s="314"/>
      <c r="H79" s="314"/>
      <c r="I79" s="293"/>
      <c r="J79" s="286"/>
      <c r="K79" s="136"/>
      <c r="L79" s="36" t="s">
        <v>134</v>
      </c>
      <c r="M79" s="140">
        <v>0.1</v>
      </c>
      <c r="N79" s="36" t="s">
        <v>33</v>
      </c>
      <c r="O79" s="140">
        <v>7</v>
      </c>
      <c r="P79" s="235" t="s">
        <v>201</v>
      </c>
      <c r="Q79" s="138">
        <v>1</v>
      </c>
      <c r="R79" s="140" t="s">
        <v>82</v>
      </c>
      <c r="S79" s="140">
        <v>0.05</v>
      </c>
      <c r="T79" s="236" t="s">
        <v>202</v>
      </c>
      <c r="U79" s="237">
        <v>1.5</v>
      </c>
      <c r="V79" s="238" t="s">
        <v>315</v>
      </c>
      <c r="W79" s="2"/>
      <c r="X79" s="31"/>
      <c r="Y79" s="31"/>
      <c r="Z79" s="31"/>
      <c r="AA79" s="31"/>
      <c r="AB79" s="31"/>
      <c r="AC79" s="31"/>
      <c r="AD79" s="31"/>
      <c r="AE79" s="31"/>
    </row>
    <row r="80" spans="1:33" ht="15" customHeight="1">
      <c r="A80" s="478"/>
      <c r="B80" s="233"/>
      <c r="C80" s="313"/>
      <c r="D80" s="314"/>
      <c r="E80" s="314"/>
      <c r="F80" s="314"/>
      <c r="G80" s="314"/>
      <c r="H80" s="314"/>
      <c r="I80" s="293"/>
      <c r="J80" s="286"/>
      <c r="K80" s="136"/>
      <c r="L80" s="36" t="s">
        <v>203</v>
      </c>
      <c r="M80" s="140">
        <v>0.5</v>
      </c>
      <c r="N80" s="36" t="s">
        <v>107</v>
      </c>
      <c r="O80" s="140">
        <v>0.01</v>
      </c>
      <c r="P80" s="36" t="s">
        <v>19</v>
      </c>
      <c r="Q80" s="140">
        <v>3</v>
      </c>
      <c r="R80" s="140"/>
      <c r="S80" s="140"/>
      <c r="T80" s="236" t="s">
        <v>82</v>
      </c>
      <c r="U80" s="237">
        <v>0.05</v>
      </c>
      <c r="V80" s="238" t="s">
        <v>315</v>
      </c>
      <c r="W80" s="2"/>
      <c r="X80" s="31"/>
      <c r="Y80" s="31"/>
      <c r="Z80" s="31"/>
      <c r="AA80" s="31"/>
      <c r="AB80" s="31"/>
      <c r="AC80" s="31"/>
      <c r="AD80" s="31"/>
      <c r="AE80" s="31"/>
    </row>
    <row r="81" spans="1:31" ht="15" customHeight="1">
      <c r="A81" s="478"/>
      <c r="B81" s="233"/>
      <c r="C81" s="313"/>
      <c r="D81" s="316"/>
      <c r="E81" s="316"/>
      <c r="F81" s="316"/>
      <c r="G81" s="316"/>
      <c r="H81" s="316"/>
      <c r="I81" s="317"/>
      <c r="J81" s="286"/>
      <c r="K81" s="136"/>
      <c r="L81" s="36" t="s">
        <v>82</v>
      </c>
      <c r="M81" s="140">
        <v>0.05</v>
      </c>
      <c r="N81" s="36" t="s">
        <v>82</v>
      </c>
      <c r="O81" s="140">
        <v>0.05</v>
      </c>
      <c r="P81" s="36" t="s">
        <v>156</v>
      </c>
      <c r="Q81" s="140">
        <v>0.01</v>
      </c>
      <c r="R81" s="140"/>
      <c r="S81" s="140"/>
      <c r="T81" s="236"/>
      <c r="U81" s="237"/>
      <c r="V81" s="238" t="s">
        <v>348</v>
      </c>
      <c r="W81" s="2"/>
      <c r="X81" s="31"/>
      <c r="Y81" s="31"/>
      <c r="Z81" s="31"/>
      <c r="AA81" s="31"/>
      <c r="AB81" s="31"/>
      <c r="AC81" s="31"/>
      <c r="AD81" s="31"/>
      <c r="AE81" s="31"/>
    </row>
    <row r="82" spans="1:31" ht="15" customHeight="1">
      <c r="A82" s="478"/>
      <c r="B82" s="342"/>
      <c r="C82" s="320"/>
      <c r="D82" s="252"/>
      <c r="E82" s="252"/>
      <c r="F82" s="252"/>
      <c r="G82" s="252"/>
      <c r="H82" s="252"/>
      <c r="I82" s="295"/>
      <c r="J82" s="288"/>
      <c r="K82" s="254"/>
      <c r="L82" s="255" t="s">
        <v>42</v>
      </c>
      <c r="M82" s="256">
        <v>1</v>
      </c>
      <c r="N82" s="255"/>
      <c r="O82" s="256"/>
      <c r="P82" s="322" t="s">
        <v>82</v>
      </c>
      <c r="Q82" s="343">
        <v>0.05</v>
      </c>
      <c r="R82" s="256"/>
      <c r="S82" s="256"/>
      <c r="T82" s="258"/>
      <c r="U82" s="344"/>
      <c r="V82" s="245" t="s">
        <v>348</v>
      </c>
      <c r="W82" s="2"/>
      <c r="X82" s="31"/>
      <c r="Y82" s="31"/>
      <c r="Z82" s="31"/>
      <c r="AA82" s="31"/>
      <c r="AB82" s="31"/>
      <c r="AC82" s="31"/>
      <c r="AD82" s="31"/>
      <c r="AE82" s="31"/>
    </row>
    <row r="83" spans="1:31" ht="15" customHeight="1">
      <c r="A83" s="477" t="s">
        <v>367</v>
      </c>
      <c r="B83" s="219" t="s">
        <v>205</v>
      </c>
      <c r="C83" s="328">
        <v>5</v>
      </c>
      <c r="D83" s="329">
        <v>3</v>
      </c>
      <c r="E83" s="329">
        <v>1.4</v>
      </c>
      <c r="F83" s="329">
        <v>3</v>
      </c>
      <c r="G83" s="329"/>
      <c r="H83" s="329"/>
      <c r="I83" s="330">
        <v>745</v>
      </c>
      <c r="J83" s="331" t="s">
        <v>24</v>
      </c>
      <c r="K83" s="332"/>
      <c r="L83" s="331" t="s">
        <v>335</v>
      </c>
      <c r="M83" s="332"/>
      <c r="N83" s="334" t="s">
        <v>368</v>
      </c>
      <c r="O83" s="345"/>
      <c r="P83" s="333" t="s">
        <v>207</v>
      </c>
      <c r="Q83" s="332"/>
      <c r="R83" s="222" t="s">
        <v>28</v>
      </c>
      <c r="S83" s="222"/>
      <c r="T83" s="331" t="s">
        <v>208</v>
      </c>
      <c r="U83" s="346"/>
      <c r="V83" s="224"/>
      <c r="W83" s="23"/>
      <c r="X83" s="24" t="str">
        <f>B83</f>
        <v>l2</v>
      </c>
      <c r="Y83" s="24" t="str">
        <f>J84&amp;" "&amp;J85&amp;" "&amp;J86&amp;" "&amp;J87&amp;" "&amp;J88</f>
        <v xml:space="preserve">米 糙米   </v>
      </c>
      <c r="Z83" s="24" t="str">
        <f>L84&amp;" "&amp;L85&amp;" "&amp;L86&amp;" "&amp;L87&amp;" "&amp;L88</f>
        <v xml:space="preserve">素排    </v>
      </c>
      <c r="AA83" s="24" t="str">
        <f>N84&amp;" "&amp;N85&amp;" "&amp;N86&amp;" "&amp;N87&amp;" "&amp;N88</f>
        <v>素腰花 芹菜 胡蘿蔔 薑 鵪鶉蛋</v>
      </c>
      <c r="AB83" s="24" t="str">
        <f>P84&amp;" "&amp;P85&amp;" "&amp;P86&amp;" "&amp;P87&amp;" "&amp;P88</f>
        <v>豆腐 素肉 薑 豆瓣醬 胡蘿蔔</v>
      </c>
      <c r="AC83" s="24" t="str">
        <f>R84&amp;" "&amp;R85&amp;" "&amp;R86&amp;" "&amp;R87&amp;" "&amp;R88</f>
        <v xml:space="preserve">蔬菜 薑   </v>
      </c>
      <c r="AD83" s="24" t="str">
        <f>T84&amp;" "&amp;T85&amp;" "&amp;T86&amp;" "&amp;T87&amp;" "&amp;T88</f>
        <v xml:space="preserve">時蔬 薑 素羊肉  </v>
      </c>
      <c r="AE83" s="24"/>
    </row>
    <row r="84" spans="1:31" ht="15" customHeight="1">
      <c r="A84" s="478"/>
      <c r="B84" s="347"/>
      <c r="C84" s="313"/>
      <c r="D84" s="314"/>
      <c r="E84" s="314"/>
      <c r="F84" s="314"/>
      <c r="G84" s="314"/>
      <c r="H84" s="314"/>
      <c r="I84" s="348"/>
      <c r="J84" s="349" t="s">
        <v>31</v>
      </c>
      <c r="K84" s="159">
        <v>7</v>
      </c>
      <c r="L84" s="29" t="s">
        <v>337</v>
      </c>
      <c r="M84" s="350">
        <v>6</v>
      </c>
      <c r="N84" s="28" t="s">
        <v>369</v>
      </c>
      <c r="O84" s="351">
        <v>2.7</v>
      </c>
      <c r="P84" s="352" t="s">
        <v>144</v>
      </c>
      <c r="Q84" s="353">
        <v>4</v>
      </c>
      <c r="R84" s="162" t="s">
        <v>19</v>
      </c>
      <c r="S84" s="162">
        <v>7</v>
      </c>
      <c r="T84" s="159" t="s">
        <v>28</v>
      </c>
      <c r="U84" s="354">
        <v>3</v>
      </c>
      <c r="V84" s="301" t="s">
        <v>315</v>
      </c>
      <c r="W84" s="2"/>
      <c r="X84" s="31"/>
      <c r="Y84" s="31"/>
      <c r="Z84" s="31"/>
      <c r="AA84" s="31"/>
      <c r="AB84" s="31"/>
      <c r="AC84" s="31"/>
      <c r="AD84" s="31"/>
      <c r="AE84" s="31"/>
    </row>
    <row r="85" spans="1:31" ht="15" customHeight="1">
      <c r="A85" s="478"/>
      <c r="B85" s="233"/>
      <c r="C85" s="313"/>
      <c r="D85" s="314"/>
      <c r="E85" s="314"/>
      <c r="F85" s="314"/>
      <c r="G85" s="314"/>
      <c r="H85" s="314"/>
      <c r="I85" s="293"/>
      <c r="J85" s="286" t="s">
        <v>36</v>
      </c>
      <c r="K85" s="136">
        <v>3</v>
      </c>
      <c r="L85" s="36"/>
      <c r="M85" s="140"/>
      <c r="N85" s="35" t="s">
        <v>320</v>
      </c>
      <c r="O85" s="236">
        <v>2</v>
      </c>
      <c r="P85" s="235" t="s">
        <v>319</v>
      </c>
      <c r="Q85" s="138">
        <v>0.3</v>
      </c>
      <c r="R85" s="140" t="s">
        <v>82</v>
      </c>
      <c r="S85" s="140">
        <v>0.05</v>
      </c>
      <c r="T85" s="176" t="s">
        <v>82</v>
      </c>
      <c r="U85" s="239">
        <v>0.05</v>
      </c>
      <c r="V85" s="289" t="s">
        <v>315</v>
      </c>
      <c r="W85" s="2"/>
      <c r="X85" s="31"/>
      <c r="Y85" s="31"/>
      <c r="Z85" s="31"/>
      <c r="AA85" s="31"/>
      <c r="AB85" s="31"/>
      <c r="AC85" s="31"/>
      <c r="AD85" s="31"/>
      <c r="AE85" s="31"/>
    </row>
    <row r="86" spans="1:31" ht="15" customHeight="1">
      <c r="A86" s="478"/>
      <c r="B86" s="233"/>
      <c r="C86" s="313"/>
      <c r="D86" s="314"/>
      <c r="E86" s="314"/>
      <c r="F86" s="314"/>
      <c r="G86" s="314"/>
      <c r="H86" s="314"/>
      <c r="I86" s="293"/>
      <c r="J86" s="286"/>
      <c r="K86" s="136"/>
      <c r="L86" s="36"/>
      <c r="M86" s="140"/>
      <c r="N86" s="35" t="s">
        <v>42</v>
      </c>
      <c r="O86" s="236">
        <v>0.5</v>
      </c>
      <c r="P86" s="235" t="s">
        <v>82</v>
      </c>
      <c r="Q86" s="138">
        <v>0.05</v>
      </c>
      <c r="R86" s="140"/>
      <c r="S86" s="140"/>
      <c r="T86" s="136" t="s">
        <v>329</v>
      </c>
      <c r="U86" s="239">
        <v>1</v>
      </c>
      <c r="V86" s="289" t="s">
        <v>315</v>
      </c>
      <c r="W86" s="2"/>
      <c r="X86" s="31"/>
      <c r="Y86" s="31"/>
      <c r="Z86" s="31"/>
      <c r="AA86" s="31"/>
      <c r="AB86" s="31"/>
      <c r="AC86" s="31"/>
      <c r="AD86" s="31"/>
      <c r="AE86" s="31"/>
    </row>
    <row r="87" spans="1:31" ht="15" customHeight="1">
      <c r="A87" s="478"/>
      <c r="B87" s="240"/>
      <c r="C87" s="313"/>
      <c r="D87" s="316"/>
      <c r="E87" s="316"/>
      <c r="F87" s="316"/>
      <c r="G87" s="316"/>
      <c r="H87" s="316"/>
      <c r="I87" s="317"/>
      <c r="J87" s="286"/>
      <c r="K87" s="136"/>
      <c r="L87" s="36"/>
      <c r="M87" s="140"/>
      <c r="N87" s="35" t="s">
        <v>82</v>
      </c>
      <c r="O87" s="236">
        <v>0.05</v>
      </c>
      <c r="P87" s="36" t="s">
        <v>120</v>
      </c>
      <c r="Q87" s="140">
        <v>0.1</v>
      </c>
      <c r="R87" s="140"/>
      <c r="S87" s="140"/>
      <c r="T87" s="136"/>
      <c r="U87" s="239"/>
      <c r="V87" s="289" t="s">
        <v>348</v>
      </c>
      <c r="W87" s="2"/>
      <c r="X87" s="31"/>
      <c r="Y87" s="31"/>
      <c r="Z87" s="31"/>
      <c r="AA87" s="31"/>
      <c r="AB87" s="31"/>
      <c r="AC87" s="31"/>
      <c r="AD87" s="31"/>
      <c r="AE87" s="31"/>
    </row>
    <row r="88" spans="1:31" ht="15" customHeight="1">
      <c r="A88" s="479"/>
      <c r="B88" s="251"/>
      <c r="C88" s="320"/>
      <c r="D88" s="326"/>
      <c r="E88" s="326"/>
      <c r="F88" s="326"/>
      <c r="G88" s="326"/>
      <c r="H88" s="326"/>
      <c r="I88" s="295"/>
      <c r="J88" s="288"/>
      <c r="K88" s="254"/>
      <c r="L88" s="255"/>
      <c r="M88" s="256"/>
      <c r="N88" s="355" t="s">
        <v>58</v>
      </c>
      <c r="O88" s="356">
        <v>1</v>
      </c>
      <c r="P88" s="255" t="s">
        <v>42</v>
      </c>
      <c r="Q88" s="256">
        <v>0.5</v>
      </c>
      <c r="R88" s="256"/>
      <c r="S88" s="256"/>
      <c r="T88" s="254"/>
      <c r="U88" s="290"/>
      <c r="V88" s="291" t="s">
        <v>348</v>
      </c>
      <c r="W88" s="44"/>
      <c r="X88" s="45"/>
      <c r="Y88" s="45"/>
      <c r="Z88" s="45"/>
      <c r="AA88" s="45"/>
      <c r="AB88" s="45"/>
      <c r="AC88" s="45"/>
      <c r="AD88" s="45"/>
      <c r="AE88" s="45"/>
    </row>
    <row r="89" spans="1:31" ht="15" customHeight="1">
      <c r="A89" s="491" t="s">
        <v>370</v>
      </c>
      <c r="B89" s="357" t="s">
        <v>212</v>
      </c>
      <c r="C89" s="358">
        <v>5.3</v>
      </c>
      <c r="D89" s="316">
        <v>2.5</v>
      </c>
      <c r="E89" s="316">
        <v>1.6</v>
      </c>
      <c r="F89" s="316">
        <v>3</v>
      </c>
      <c r="G89" s="316"/>
      <c r="H89" s="316"/>
      <c r="I89" s="359">
        <v>733.5</v>
      </c>
      <c r="J89" s="360" t="s">
        <v>213</v>
      </c>
      <c r="K89" s="361"/>
      <c r="L89" s="362" t="s">
        <v>371</v>
      </c>
      <c r="M89" s="361"/>
      <c r="N89" s="362" t="s">
        <v>372</v>
      </c>
      <c r="O89" s="361"/>
      <c r="P89" s="363" t="s">
        <v>215</v>
      </c>
      <c r="Q89" s="361"/>
      <c r="R89" s="364" t="s">
        <v>28</v>
      </c>
      <c r="S89" s="364"/>
      <c r="T89" s="362" t="s">
        <v>216</v>
      </c>
      <c r="U89" s="361"/>
      <c r="V89" s="365"/>
      <c r="W89" s="2"/>
      <c r="X89" s="31" t="str">
        <f>B89</f>
        <v>l3</v>
      </c>
      <c r="Y89" s="31" t="str">
        <f>J90&amp;" "&amp;J91&amp;" "&amp;J92&amp;" "&amp;J93&amp;" "&amp;J94</f>
        <v xml:space="preserve">麵條    </v>
      </c>
      <c r="Z89" s="31" t="str">
        <f>L90&amp;" "&amp;L91&amp;" "&amp;L92&amp;" "&amp;L93&amp;" "&amp;L94</f>
        <v xml:space="preserve">素肉 馬鈴薯 芹菜 蕃茄醬 </v>
      </c>
      <c r="AA89" s="31" t="str">
        <f>N90&amp;" "&amp;N91&amp;" "&amp;N92&amp;" "&amp;N93&amp;" "&amp;N94</f>
        <v xml:space="preserve">冷凍花椰菜 胡蘿蔔 薑 豆皮 </v>
      </c>
      <c r="AB89" s="31" t="str">
        <f>P90&amp;" "&amp;P91&amp;" "&amp;P92&amp;" "&amp;P93&amp;" "&amp;P94</f>
        <v xml:space="preserve">素熱狗    </v>
      </c>
      <c r="AC89" s="31" t="str">
        <f>R90&amp;" "&amp;R91&amp;" "&amp;R92&amp;" "&amp;R93&amp;" "&amp;R94</f>
        <v xml:space="preserve">蔬菜 薑   </v>
      </c>
      <c r="AD89" s="31" t="str">
        <f>T90&amp;" "&amp;T91&amp;" "&amp;T92&amp;" "&amp;T93&amp;" "&amp;T94</f>
        <v xml:space="preserve">雞蛋 南瓜 毛豆  </v>
      </c>
      <c r="AE89" s="31"/>
    </row>
    <row r="90" spans="1:31" ht="15" customHeight="1">
      <c r="A90" s="478"/>
      <c r="B90" s="225"/>
      <c r="C90" s="366"/>
      <c r="D90" s="366"/>
      <c r="E90" s="366"/>
      <c r="F90" s="366"/>
      <c r="G90" s="366"/>
      <c r="H90" s="366"/>
      <c r="I90" s="337"/>
      <c r="J90" s="338" t="s">
        <v>217</v>
      </c>
      <c r="K90" s="266">
        <v>15</v>
      </c>
      <c r="L90" s="271" t="s">
        <v>319</v>
      </c>
      <c r="M90" s="272">
        <v>1.8</v>
      </c>
      <c r="N90" s="267" t="s">
        <v>92</v>
      </c>
      <c r="O90" s="268">
        <v>6</v>
      </c>
      <c r="P90" s="271" t="s">
        <v>373</v>
      </c>
      <c r="Q90" s="272">
        <v>2</v>
      </c>
      <c r="R90" s="272" t="s">
        <v>19</v>
      </c>
      <c r="S90" s="272">
        <v>7</v>
      </c>
      <c r="T90" s="268" t="s">
        <v>73</v>
      </c>
      <c r="U90" s="273">
        <v>0.3</v>
      </c>
      <c r="V90" s="250" t="s">
        <v>315</v>
      </c>
      <c r="W90" s="2"/>
      <c r="X90" s="31"/>
      <c r="Y90" s="31"/>
      <c r="Z90" s="31"/>
      <c r="AA90" s="31"/>
      <c r="AB90" s="31"/>
      <c r="AC90" s="31"/>
      <c r="AD90" s="31"/>
      <c r="AE90" s="31"/>
    </row>
    <row r="91" spans="1:31" ht="15" customHeight="1">
      <c r="A91" s="478"/>
      <c r="B91" s="233"/>
      <c r="C91" s="292"/>
      <c r="D91" s="292"/>
      <c r="E91" s="292"/>
      <c r="F91" s="292"/>
      <c r="G91" s="292"/>
      <c r="H91" s="292"/>
      <c r="I91" s="293"/>
      <c r="J91" s="286"/>
      <c r="K91" s="136"/>
      <c r="L91" s="36" t="s">
        <v>37</v>
      </c>
      <c r="M91" s="140">
        <v>2</v>
      </c>
      <c r="N91" s="36" t="s">
        <v>42</v>
      </c>
      <c r="O91" s="140">
        <v>1</v>
      </c>
      <c r="P91" s="235"/>
      <c r="Q91" s="138"/>
      <c r="R91" s="140" t="s">
        <v>82</v>
      </c>
      <c r="S91" s="140">
        <v>0.05</v>
      </c>
      <c r="T91" s="278" t="s">
        <v>218</v>
      </c>
      <c r="U91" s="237">
        <v>2.5</v>
      </c>
      <c r="V91" s="250" t="s">
        <v>315</v>
      </c>
      <c r="W91" s="2"/>
      <c r="X91" s="31"/>
      <c r="Y91" s="31"/>
      <c r="Z91" s="31"/>
      <c r="AA91" s="31"/>
      <c r="AB91" s="31"/>
      <c r="AC91" s="31"/>
      <c r="AD91" s="31"/>
      <c r="AE91" s="31"/>
    </row>
    <row r="92" spans="1:31" ht="15" customHeight="1">
      <c r="A92" s="478"/>
      <c r="B92" s="233"/>
      <c r="C92" s="292"/>
      <c r="D92" s="292"/>
      <c r="E92" s="292"/>
      <c r="F92" s="292"/>
      <c r="G92" s="292"/>
      <c r="H92" s="292"/>
      <c r="I92" s="293"/>
      <c r="J92" s="286"/>
      <c r="K92" s="136"/>
      <c r="L92" s="36" t="s">
        <v>320</v>
      </c>
      <c r="M92" s="140">
        <v>1.5</v>
      </c>
      <c r="N92" s="36" t="s">
        <v>82</v>
      </c>
      <c r="O92" s="140">
        <v>0.05</v>
      </c>
      <c r="P92" s="235"/>
      <c r="Q92" s="138"/>
      <c r="R92" s="140"/>
      <c r="S92" s="140"/>
      <c r="T92" s="140" t="s">
        <v>219</v>
      </c>
      <c r="U92" s="249">
        <v>0.5</v>
      </c>
      <c r="V92" s="250" t="s">
        <v>315</v>
      </c>
      <c r="W92" s="2"/>
      <c r="X92" s="31"/>
      <c r="Y92" s="31"/>
      <c r="Z92" s="31"/>
      <c r="AA92" s="31"/>
      <c r="AB92" s="31"/>
      <c r="AC92" s="31"/>
      <c r="AD92" s="31"/>
      <c r="AE92" s="31"/>
    </row>
    <row r="93" spans="1:31" ht="15" customHeight="1">
      <c r="A93" s="478"/>
      <c r="B93" s="240"/>
      <c r="C93" s="367"/>
      <c r="D93" s="367"/>
      <c r="E93" s="367"/>
      <c r="F93" s="367"/>
      <c r="G93" s="367"/>
      <c r="H93" s="367"/>
      <c r="I93" s="317"/>
      <c r="J93" s="286"/>
      <c r="K93" s="136"/>
      <c r="L93" s="36" t="s">
        <v>220</v>
      </c>
      <c r="M93" s="140"/>
      <c r="N93" s="34" t="s">
        <v>55</v>
      </c>
      <c r="O93" s="136">
        <v>1.2</v>
      </c>
      <c r="P93" s="36"/>
      <c r="Q93" s="140"/>
      <c r="R93" s="140"/>
      <c r="S93" s="140"/>
      <c r="T93" s="136"/>
      <c r="U93" s="239"/>
      <c r="V93" s="289"/>
      <c r="W93" s="2"/>
      <c r="X93" s="31"/>
      <c r="Y93" s="31"/>
      <c r="Z93" s="31"/>
      <c r="AA93" s="31"/>
      <c r="AB93" s="31"/>
      <c r="AC93" s="31"/>
      <c r="AD93" s="31"/>
      <c r="AE93" s="31"/>
    </row>
    <row r="94" spans="1:31" ht="15" customHeight="1">
      <c r="A94" s="479"/>
      <c r="B94" s="251"/>
      <c r="C94" s="368"/>
      <c r="D94" s="368"/>
      <c r="E94" s="368"/>
      <c r="F94" s="368"/>
      <c r="G94" s="368"/>
      <c r="H94" s="368"/>
      <c r="I94" s="295"/>
      <c r="J94" s="369"/>
      <c r="K94" s="370"/>
      <c r="L94" s="322"/>
      <c r="M94" s="343"/>
      <c r="N94" s="322"/>
      <c r="O94" s="343"/>
      <c r="P94" s="322"/>
      <c r="Q94" s="343"/>
      <c r="R94" s="256"/>
      <c r="S94" s="256"/>
      <c r="T94" s="343"/>
      <c r="U94" s="371"/>
      <c r="V94" s="260" t="s">
        <v>348</v>
      </c>
      <c r="W94" s="2"/>
      <c r="X94" s="2"/>
      <c r="Y94" s="31"/>
      <c r="Z94" s="2"/>
      <c r="AA94" s="2"/>
      <c r="AB94" s="2"/>
      <c r="AC94" s="2"/>
      <c r="AD94" s="2"/>
      <c r="AE94" s="2"/>
    </row>
    <row r="95" spans="1:31" ht="15" customHeight="1">
      <c r="A95" s="477" t="s">
        <v>374</v>
      </c>
      <c r="B95" s="219" t="s">
        <v>223</v>
      </c>
      <c r="C95" s="261">
        <v>6.5</v>
      </c>
      <c r="D95" s="329">
        <v>2.5</v>
      </c>
      <c r="E95" s="329">
        <v>2.1</v>
      </c>
      <c r="F95" s="329">
        <v>3</v>
      </c>
      <c r="G95" s="329"/>
      <c r="H95" s="329"/>
      <c r="I95" s="372">
        <v>830</v>
      </c>
      <c r="J95" s="373" t="s">
        <v>24</v>
      </c>
      <c r="K95" s="332"/>
      <c r="L95" s="331" t="s">
        <v>375</v>
      </c>
      <c r="M95" s="332"/>
      <c r="N95" s="374" t="s">
        <v>225</v>
      </c>
      <c r="O95" s="345"/>
      <c r="P95" s="333" t="s">
        <v>226</v>
      </c>
      <c r="Q95" s="332"/>
      <c r="R95" s="222" t="s">
        <v>28</v>
      </c>
      <c r="S95" s="222"/>
      <c r="T95" s="331" t="s">
        <v>227</v>
      </c>
      <c r="U95" s="375"/>
      <c r="V95" s="232"/>
      <c r="W95" s="23"/>
      <c r="X95" s="24" t="str">
        <f>B95</f>
        <v>l4</v>
      </c>
      <c r="Y95" s="24" t="str">
        <f>J96&amp;" "&amp;J97&amp;" "&amp;J98&amp;" "&amp;J99&amp;" "&amp;J100</f>
        <v xml:space="preserve">米 糙米   </v>
      </c>
      <c r="Z95" s="24" t="str">
        <f>L96&amp;" "&amp;L97&amp;" "&amp;L98&amp;" "&amp;L99&amp;" "&amp;L100</f>
        <v xml:space="preserve">豆包 胡蘿蔔 芹菜 薑 </v>
      </c>
      <c r="AA95" s="24" t="str">
        <f>N96&amp;" "&amp;N97&amp;" "&amp;N98&amp;" "&amp;N99&amp;" "&amp;N100</f>
        <v>凍豆腐 白蘿蔔 胡蘿蔔 素黑輪 甜玉米</v>
      </c>
      <c r="AB95" s="24" t="str">
        <f>P96&amp;" "&amp;P97&amp;" "&amp;P98&amp;" "&amp;P99&amp;" "&amp;P100</f>
        <v xml:space="preserve">時蔬 枸杞 薑  </v>
      </c>
      <c r="AC95" s="24" t="str">
        <f>R96&amp;" "&amp;R97&amp;" "&amp;R98&amp;" "&amp;R99&amp;" "&amp;R100</f>
        <v xml:space="preserve">蔬菜 薑   </v>
      </c>
      <c r="AD95" s="24" t="str">
        <f>T96&amp;" "&amp;T97&amp;" "&amp;T98&amp;" "&amp;T99&amp;" "&amp;T100</f>
        <v xml:space="preserve">粉圓 二砂糖   </v>
      </c>
      <c r="AE95" s="24"/>
    </row>
    <row r="96" spans="1:31" ht="15" customHeight="1">
      <c r="A96" s="478"/>
      <c r="B96" s="347"/>
      <c r="C96" s="376"/>
      <c r="D96" s="314"/>
      <c r="E96" s="314"/>
      <c r="F96" s="314"/>
      <c r="G96" s="314"/>
      <c r="H96" s="314"/>
      <c r="I96" s="377"/>
      <c r="J96" s="349" t="s">
        <v>31</v>
      </c>
      <c r="K96" s="159">
        <v>7</v>
      </c>
      <c r="L96" s="29" t="s">
        <v>199</v>
      </c>
      <c r="M96" s="350">
        <v>6</v>
      </c>
      <c r="N96" s="378" t="s">
        <v>228</v>
      </c>
      <c r="O96" s="379">
        <v>3</v>
      </c>
      <c r="P96" s="380" t="s">
        <v>28</v>
      </c>
      <c r="Q96" s="162">
        <v>5</v>
      </c>
      <c r="R96" s="162" t="s">
        <v>19</v>
      </c>
      <c r="S96" s="162">
        <v>7</v>
      </c>
      <c r="T96" s="162" t="s">
        <v>229</v>
      </c>
      <c r="U96" s="381">
        <v>2</v>
      </c>
      <c r="V96" s="250" t="s">
        <v>315</v>
      </c>
      <c r="W96" s="2"/>
      <c r="X96" s="31"/>
      <c r="Y96" s="31"/>
      <c r="Z96" s="31"/>
      <c r="AA96" s="31"/>
      <c r="AB96" s="31"/>
      <c r="AC96" s="31"/>
      <c r="AD96" s="31"/>
      <c r="AE96" s="31"/>
    </row>
    <row r="97" spans="1:31" ht="15" customHeight="1">
      <c r="A97" s="478"/>
      <c r="B97" s="233"/>
      <c r="C97" s="376"/>
      <c r="D97" s="314"/>
      <c r="E97" s="314"/>
      <c r="F97" s="314"/>
      <c r="G97" s="314"/>
      <c r="H97" s="314"/>
      <c r="I97" s="377"/>
      <c r="J97" s="286" t="s">
        <v>36</v>
      </c>
      <c r="K97" s="136">
        <v>3</v>
      </c>
      <c r="L97" s="208" t="s">
        <v>42</v>
      </c>
      <c r="M97" s="209">
        <v>1</v>
      </c>
      <c r="N97" s="90" t="s">
        <v>54</v>
      </c>
      <c r="O97" s="382">
        <v>3</v>
      </c>
      <c r="P97" s="235" t="s">
        <v>230</v>
      </c>
      <c r="Q97" s="138">
        <v>0.05</v>
      </c>
      <c r="R97" s="140" t="s">
        <v>82</v>
      </c>
      <c r="S97" s="140">
        <v>0.05</v>
      </c>
      <c r="T97" s="140" t="s">
        <v>41</v>
      </c>
      <c r="U97" s="249">
        <v>1</v>
      </c>
      <c r="V97" s="250" t="s">
        <v>315</v>
      </c>
      <c r="W97" s="2"/>
      <c r="X97" s="31"/>
      <c r="Y97" s="31"/>
      <c r="Z97" s="31"/>
      <c r="AA97" s="31"/>
      <c r="AB97" s="31"/>
      <c r="AC97" s="31"/>
      <c r="AD97" s="31"/>
      <c r="AE97" s="31"/>
    </row>
    <row r="98" spans="1:31" ht="15" customHeight="1">
      <c r="A98" s="478"/>
      <c r="B98" s="240"/>
      <c r="C98" s="376"/>
      <c r="D98" s="314"/>
      <c r="E98" s="314"/>
      <c r="F98" s="314"/>
      <c r="G98" s="314"/>
      <c r="H98" s="314"/>
      <c r="I98" s="377"/>
      <c r="J98" s="286"/>
      <c r="K98" s="136"/>
      <c r="L98" s="36" t="s">
        <v>320</v>
      </c>
      <c r="M98" s="140">
        <v>4</v>
      </c>
      <c r="N98" s="383" t="s">
        <v>42</v>
      </c>
      <c r="O98" s="382">
        <v>0.5</v>
      </c>
      <c r="P98" s="235" t="s">
        <v>82</v>
      </c>
      <c r="Q98" s="138">
        <v>0.05</v>
      </c>
      <c r="R98" s="140"/>
      <c r="S98" s="140"/>
      <c r="T98" s="176"/>
      <c r="U98" s="239"/>
      <c r="V98" s="289" t="s">
        <v>348</v>
      </c>
      <c r="W98" s="2"/>
      <c r="X98" s="31"/>
      <c r="Y98" s="31"/>
      <c r="Z98" s="31"/>
      <c r="AA98" s="31"/>
      <c r="AB98" s="31"/>
      <c r="AC98" s="31"/>
      <c r="AD98" s="31"/>
      <c r="AE98" s="31"/>
    </row>
    <row r="99" spans="1:31" ht="15" customHeight="1">
      <c r="A99" s="478"/>
      <c r="B99" s="240"/>
      <c r="C99" s="376"/>
      <c r="D99" s="314"/>
      <c r="E99" s="314"/>
      <c r="F99" s="314"/>
      <c r="G99" s="314"/>
      <c r="H99" s="314"/>
      <c r="I99" s="377"/>
      <c r="J99" s="286"/>
      <c r="K99" s="136"/>
      <c r="L99" s="36" t="s">
        <v>82</v>
      </c>
      <c r="M99" s="140">
        <v>0.05</v>
      </c>
      <c r="N99" s="384" t="s">
        <v>376</v>
      </c>
      <c r="O99" s="385">
        <v>1.5</v>
      </c>
      <c r="P99" s="386"/>
      <c r="Q99" s="387"/>
      <c r="R99" s="140"/>
      <c r="S99" s="140"/>
      <c r="T99" s="136"/>
      <c r="U99" s="239"/>
      <c r="V99" s="289" t="s">
        <v>348</v>
      </c>
      <c r="W99" s="2"/>
      <c r="X99" s="31"/>
      <c r="Y99" s="31"/>
      <c r="Z99" s="31"/>
      <c r="AA99" s="31"/>
      <c r="AB99" s="31"/>
      <c r="AC99" s="31"/>
      <c r="AD99" s="31"/>
      <c r="AE99" s="31"/>
    </row>
    <row r="100" spans="1:31" ht="15" customHeight="1">
      <c r="A100" s="478"/>
      <c r="B100" s="251"/>
      <c r="C100" s="388"/>
      <c r="D100" s="389"/>
      <c r="E100" s="389"/>
      <c r="F100" s="389"/>
      <c r="G100" s="389"/>
      <c r="H100" s="389"/>
      <c r="I100" s="390"/>
      <c r="J100" s="288"/>
      <c r="K100" s="254"/>
      <c r="L100" s="322"/>
      <c r="M100" s="343"/>
      <c r="N100" s="391" t="s">
        <v>62</v>
      </c>
      <c r="O100" s="392">
        <v>2.5</v>
      </c>
      <c r="P100" s="255"/>
      <c r="Q100" s="256"/>
      <c r="R100" s="256"/>
      <c r="S100" s="256"/>
      <c r="T100" s="256"/>
      <c r="U100" s="259"/>
      <c r="V100" s="260" t="s">
        <v>348</v>
      </c>
      <c r="W100" s="44"/>
      <c r="X100" s="45"/>
      <c r="Y100" s="45"/>
      <c r="Z100" s="45"/>
      <c r="AA100" s="45"/>
      <c r="AB100" s="45"/>
      <c r="AC100" s="45"/>
      <c r="AD100" s="45"/>
      <c r="AE100" s="45"/>
    </row>
    <row r="101" spans="1:31" ht="15" customHeight="1">
      <c r="A101" s="497" t="s">
        <v>377</v>
      </c>
      <c r="B101" s="219" t="s">
        <v>233</v>
      </c>
      <c r="C101" s="261">
        <v>5.4</v>
      </c>
      <c r="D101" s="329">
        <v>2.5</v>
      </c>
      <c r="E101" s="329">
        <v>2</v>
      </c>
      <c r="F101" s="329">
        <v>3</v>
      </c>
      <c r="G101" s="329"/>
      <c r="H101" s="329"/>
      <c r="I101" s="372">
        <v>750.5</v>
      </c>
      <c r="J101" s="373" t="s">
        <v>234</v>
      </c>
      <c r="K101" s="332"/>
      <c r="L101" s="331" t="s">
        <v>378</v>
      </c>
      <c r="M101" s="332"/>
      <c r="N101" s="331" t="s">
        <v>236</v>
      </c>
      <c r="O101" s="332"/>
      <c r="P101" s="333" t="s">
        <v>237</v>
      </c>
      <c r="Q101" s="332"/>
      <c r="R101" s="222" t="s">
        <v>28</v>
      </c>
      <c r="S101" s="222"/>
      <c r="T101" s="331" t="s">
        <v>379</v>
      </c>
      <c r="U101" s="375"/>
      <c r="V101" s="232"/>
      <c r="W101" s="2"/>
      <c r="X101" s="31" t="str">
        <f>B101</f>
        <v>l5</v>
      </c>
      <c r="Y101" s="31" t="str">
        <f>J102&amp;" "&amp;J103&amp;" "&amp;J104&amp;" "&amp;J105&amp;" "&amp;J106</f>
        <v xml:space="preserve">米 小米   </v>
      </c>
      <c r="Z101" s="31" t="str">
        <f>L102&amp;" "&amp;L103&amp;" "&amp;L104&amp;" "&amp;L105&amp;" "&amp;L106</f>
        <v>四角油豆腐 芹菜 胡蘿蔔 醬油 二砂糖</v>
      </c>
      <c r="AA101" s="31" t="str">
        <f>N102&amp;" "&amp;N103&amp;" "&amp;N104&amp;" "&amp;N105&amp;" "&amp;N106</f>
        <v xml:space="preserve">豆干 雪裡蕻 薑  </v>
      </c>
      <c r="AB101" s="31" t="str">
        <f>P102&amp;" "&amp;P103&amp;" "&amp;P104&amp;" "&amp;P105&amp;" "&amp;P106</f>
        <v xml:space="preserve">素肉 甘藍 胡蘿蔔 薑 </v>
      </c>
      <c r="AC101" s="31" t="str">
        <f>R102&amp;" "&amp;R103&amp;" "&amp;R104&amp;" "&amp;R105&amp;" "&amp;R106</f>
        <v xml:space="preserve">蔬菜 薑   </v>
      </c>
      <c r="AD101" s="31" t="str">
        <f>T102&amp;" "&amp;T103&amp;" "&amp;T104&amp;" "&amp;T105&amp;" "&amp;T106</f>
        <v xml:space="preserve">乾裙帶菜 薑 素丸  </v>
      </c>
      <c r="AE101" s="31"/>
    </row>
    <row r="102" spans="1:31" ht="15" customHeight="1">
      <c r="A102" s="498"/>
      <c r="B102" s="347"/>
      <c r="C102" s="376"/>
      <c r="D102" s="314"/>
      <c r="E102" s="314"/>
      <c r="F102" s="314"/>
      <c r="G102" s="314"/>
      <c r="H102" s="314"/>
      <c r="I102" s="377"/>
      <c r="J102" s="349" t="s">
        <v>31</v>
      </c>
      <c r="K102" s="159">
        <v>10</v>
      </c>
      <c r="L102" s="29" t="s">
        <v>59</v>
      </c>
      <c r="M102" s="350">
        <v>8.1999999999999993</v>
      </c>
      <c r="N102" s="29" t="s">
        <v>133</v>
      </c>
      <c r="O102" s="350">
        <v>2</v>
      </c>
      <c r="P102" s="380" t="s">
        <v>319</v>
      </c>
      <c r="Q102" s="162">
        <v>0.6</v>
      </c>
      <c r="R102" s="162" t="s">
        <v>19</v>
      </c>
      <c r="S102" s="162">
        <v>7</v>
      </c>
      <c r="T102" s="350" t="s">
        <v>145</v>
      </c>
      <c r="U102" s="393">
        <v>0.1</v>
      </c>
      <c r="V102" s="250" t="s">
        <v>315</v>
      </c>
      <c r="W102" s="2"/>
      <c r="X102" s="31"/>
      <c r="Y102" s="31"/>
      <c r="Z102" s="31"/>
      <c r="AA102" s="31"/>
      <c r="AB102" s="31"/>
      <c r="AC102" s="31"/>
      <c r="AD102" s="31"/>
      <c r="AE102" s="31"/>
    </row>
    <row r="103" spans="1:31" ht="15" customHeight="1">
      <c r="A103" s="498"/>
      <c r="B103" s="233"/>
      <c r="C103" s="376"/>
      <c r="D103" s="314"/>
      <c r="E103" s="314"/>
      <c r="F103" s="314"/>
      <c r="G103" s="314"/>
      <c r="H103" s="314"/>
      <c r="I103" s="377"/>
      <c r="J103" s="286" t="s">
        <v>239</v>
      </c>
      <c r="K103" s="136">
        <v>0.4</v>
      </c>
      <c r="L103" s="36" t="s">
        <v>320</v>
      </c>
      <c r="M103" s="140">
        <v>1</v>
      </c>
      <c r="N103" s="36" t="s">
        <v>240</v>
      </c>
      <c r="O103" s="140">
        <v>3</v>
      </c>
      <c r="P103" s="235" t="s">
        <v>33</v>
      </c>
      <c r="Q103" s="138">
        <v>6</v>
      </c>
      <c r="R103" s="140" t="s">
        <v>82</v>
      </c>
      <c r="S103" s="140">
        <v>0.05</v>
      </c>
      <c r="T103" s="140" t="s">
        <v>82</v>
      </c>
      <c r="U103" s="249">
        <v>0.05</v>
      </c>
      <c r="V103" s="250" t="s">
        <v>315</v>
      </c>
      <c r="W103" s="2"/>
      <c r="X103" s="31"/>
      <c r="Y103" s="31"/>
      <c r="Z103" s="31"/>
      <c r="AA103" s="31"/>
      <c r="AB103" s="31"/>
      <c r="AC103" s="31"/>
      <c r="AD103" s="31"/>
      <c r="AE103" s="31"/>
    </row>
    <row r="104" spans="1:31" ht="15" customHeight="1">
      <c r="A104" s="498"/>
      <c r="B104" s="233"/>
      <c r="C104" s="376"/>
      <c r="D104" s="314"/>
      <c r="E104" s="314"/>
      <c r="F104" s="314"/>
      <c r="G104" s="314"/>
      <c r="H104" s="314"/>
      <c r="I104" s="377"/>
      <c r="J104" s="286"/>
      <c r="K104" s="136"/>
      <c r="L104" s="36" t="s">
        <v>42</v>
      </c>
      <c r="M104" s="140">
        <v>0.5</v>
      </c>
      <c r="N104" s="36" t="s">
        <v>82</v>
      </c>
      <c r="O104" s="140">
        <v>0.05</v>
      </c>
      <c r="P104" s="235" t="s">
        <v>42</v>
      </c>
      <c r="Q104" s="138">
        <v>0.5</v>
      </c>
      <c r="R104" s="140"/>
      <c r="S104" s="140"/>
      <c r="T104" s="236" t="s">
        <v>345</v>
      </c>
      <c r="U104" s="237">
        <v>2</v>
      </c>
      <c r="V104" s="238" t="s">
        <v>315</v>
      </c>
      <c r="W104" s="2"/>
      <c r="X104" s="31"/>
      <c r="Y104" s="31"/>
      <c r="Z104" s="31"/>
      <c r="AA104" s="31"/>
      <c r="AB104" s="31"/>
      <c r="AC104" s="31"/>
      <c r="AD104" s="31"/>
      <c r="AE104" s="31"/>
    </row>
    <row r="105" spans="1:31" ht="15" customHeight="1">
      <c r="A105" s="498"/>
      <c r="B105" s="240"/>
      <c r="C105" s="376"/>
      <c r="D105" s="314"/>
      <c r="E105" s="314"/>
      <c r="F105" s="314"/>
      <c r="G105" s="314"/>
      <c r="H105" s="314"/>
      <c r="I105" s="377"/>
      <c r="J105" s="286"/>
      <c r="K105" s="136"/>
      <c r="L105" s="36" t="s">
        <v>241</v>
      </c>
      <c r="M105" s="140"/>
      <c r="N105" s="36"/>
      <c r="O105" s="140"/>
      <c r="P105" s="36" t="s">
        <v>82</v>
      </c>
      <c r="Q105" s="140">
        <v>0.05</v>
      </c>
      <c r="R105" s="140"/>
      <c r="S105" s="140"/>
      <c r="T105" s="136"/>
      <c r="U105" s="239"/>
      <c r="V105" s="289" t="s">
        <v>348</v>
      </c>
      <c r="W105" s="2"/>
      <c r="X105" s="31"/>
      <c r="Y105" s="31"/>
      <c r="Z105" s="31"/>
      <c r="AA105" s="31"/>
      <c r="AB105" s="31"/>
      <c r="AC105" s="31"/>
      <c r="AD105" s="31"/>
      <c r="AE105" s="31"/>
    </row>
    <row r="106" spans="1:31" ht="15" customHeight="1">
      <c r="A106" s="499"/>
      <c r="B106" s="251"/>
      <c r="C106" s="388"/>
      <c r="D106" s="389"/>
      <c r="E106" s="389"/>
      <c r="F106" s="389"/>
      <c r="G106" s="389"/>
      <c r="H106" s="389"/>
      <c r="I106" s="390"/>
      <c r="J106" s="288"/>
      <c r="K106" s="254"/>
      <c r="L106" s="255" t="s">
        <v>41</v>
      </c>
      <c r="M106" s="256"/>
      <c r="N106" s="255"/>
      <c r="O106" s="256"/>
      <c r="P106" s="255"/>
      <c r="Q106" s="256"/>
      <c r="R106" s="256"/>
      <c r="S106" s="256"/>
      <c r="T106" s="254"/>
      <c r="U106" s="290"/>
      <c r="V106" s="291" t="s">
        <v>348</v>
      </c>
      <c r="W106" s="2"/>
      <c r="X106" s="31"/>
      <c r="Y106" s="31"/>
      <c r="Z106" s="31"/>
      <c r="AA106" s="31"/>
      <c r="AB106" s="31"/>
      <c r="AC106" s="31"/>
      <c r="AD106" s="31"/>
      <c r="AE106" s="31"/>
    </row>
    <row r="107" spans="1:31" ht="15" customHeight="1">
      <c r="A107" s="470" t="s">
        <v>380</v>
      </c>
      <c r="B107" s="471"/>
      <c r="C107" s="471"/>
      <c r="D107" s="471"/>
      <c r="E107" s="471"/>
      <c r="F107" s="471"/>
      <c r="G107" s="471"/>
      <c r="H107" s="471"/>
      <c r="I107" s="471"/>
      <c r="J107" s="471"/>
      <c r="K107" s="471"/>
      <c r="L107" s="471"/>
      <c r="M107" s="471"/>
      <c r="N107" s="471"/>
      <c r="O107" s="471"/>
      <c r="P107" s="471"/>
      <c r="Q107" s="471"/>
      <c r="R107" s="471"/>
      <c r="S107" s="471"/>
      <c r="T107" s="471"/>
      <c r="U107" s="471"/>
      <c r="V107" s="471"/>
    </row>
    <row r="108" spans="1:31" ht="15" customHeight="1">
      <c r="A108" s="472" t="s">
        <v>381</v>
      </c>
      <c r="B108" s="473"/>
      <c r="C108" s="473"/>
      <c r="D108" s="473"/>
      <c r="E108" s="473"/>
      <c r="F108" s="473"/>
      <c r="G108" s="473"/>
      <c r="H108" s="473"/>
      <c r="I108" s="473"/>
      <c r="J108" s="473"/>
    </row>
    <row r="109" spans="1:31" ht="15" customHeight="1">
      <c r="A109" s="99"/>
      <c r="C109" s="100" t="s">
        <v>382</v>
      </c>
    </row>
    <row r="110" spans="1:31" ht="15" customHeight="1">
      <c r="A110" s="99"/>
    </row>
    <row r="111" spans="1:31" ht="15" customHeight="1">
      <c r="A111" s="99"/>
    </row>
    <row r="112" spans="1:31" ht="15" customHeight="1">
      <c r="A112" s="99"/>
    </row>
    <row r="113" spans="1:1" ht="15" customHeight="1">
      <c r="A113" s="99"/>
    </row>
    <row r="114" spans="1:1" ht="15" customHeight="1">
      <c r="A114" s="99"/>
    </row>
    <row r="115" spans="1:1" ht="15" customHeight="1">
      <c r="A115" s="99"/>
    </row>
    <row r="116" spans="1:1" ht="15" customHeight="1">
      <c r="A116" s="99"/>
    </row>
    <row r="117" spans="1:1" ht="15" customHeight="1">
      <c r="A117" s="99"/>
    </row>
    <row r="118" spans="1:1" ht="15" customHeight="1">
      <c r="A118" s="99"/>
    </row>
    <row r="119" spans="1:1" ht="15" customHeight="1">
      <c r="A119" s="99"/>
    </row>
    <row r="120" spans="1:1" ht="15" customHeight="1">
      <c r="A120" s="99"/>
    </row>
    <row r="121" spans="1:1" ht="15" customHeight="1">
      <c r="A121" s="99"/>
    </row>
    <row r="122" spans="1:1" ht="15" customHeight="1">
      <c r="A122" s="99"/>
    </row>
    <row r="123" spans="1:1" ht="15" customHeight="1">
      <c r="A123" s="99"/>
    </row>
    <row r="124" spans="1:1" ht="15" customHeight="1">
      <c r="A124" s="99"/>
    </row>
    <row r="125" spans="1:1" ht="15" customHeight="1">
      <c r="A125" s="99"/>
    </row>
    <row r="126" spans="1:1" ht="15" customHeight="1">
      <c r="A126" s="99"/>
    </row>
    <row r="127" spans="1:1" ht="15" customHeight="1">
      <c r="A127" s="99"/>
    </row>
    <row r="128" spans="1:1" ht="15" customHeight="1">
      <c r="A128" s="99"/>
    </row>
    <row r="129" spans="1:1" ht="15" customHeight="1">
      <c r="A129" s="99"/>
    </row>
    <row r="130" spans="1:1" ht="15" customHeight="1">
      <c r="A130" s="99"/>
    </row>
    <row r="131" spans="1:1" ht="15" customHeight="1">
      <c r="A131" s="99"/>
    </row>
    <row r="132" spans="1:1" ht="15" customHeight="1">
      <c r="A132" s="99"/>
    </row>
    <row r="133" spans="1:1" ht="15" customHeight="1">
      <c r="A133" s="99"/>
    </row>
    <row r="134" spans="1:1" ht="15" customHeight="1">
      <c r="A134" s="99"/>
    </row>
    <row r="135" spans="1:1" ht="15" customHeight="1">
      <c r="A135" s="99"/>
    </row>
    <row r="136" spans="1:1" ht="15" customHeight="1">
      <c r="A136" s="99"/>
    </row>
    <row r="137" spans="1:1" ht="15" customHeight="1">
      <c r="A137" s="99"/>
    </row>
    <row r="138" spans="1:1" ht="15" customHeight="1">
      <c r="A138" s="99"/>
    </row>
    <row r="139" spans="1:1" ht="15" customHeight="1">
      <c r="A139" s="99"/>
    </row>
    <row r="140" spans="1:1" ht="15" customHeight="1">
      <c r="A140" s="99"/>
    </row>
    <row r="141" spans="1:1" ht="15" customHeight="1">
      <c r="A141" s="99"/>
    </row>
    <row r="142" spans="1:1" ht="15" customHeight="1">
      <c r="A142" s="99"/>
    </row>
    <row r="143" spans="1:1" ht="15" customHeight="1">
      <c r="A143" s="99"/>
    </row>
    <row r="144" spans="1:1" ht="15" customHeight="1">
      <c r="A144" s="99"/>
    </row>
    <row r="145" spans="1:1" ht="15" customHeight="1">
      <c r="A145" s="99"/>
    </row>
    <row r="146" spans="1:1" ht="15" customHeight="1">
      <c r="A146" s="99"/>
    </row>
    <row r="147" spans="1:1" ht="15" customHeight="1">
      <c r="A147" s="99"/>
    </row>
    <row r="148" spans="1:1" ht="15" customHeight="1">
      <c r="A148" s="99"/>
    </row>
    <row r="149" spans="1:1" ht="15" customHeight="1">
      <c r="A149" s="99"/>
    </row>
    <row r="150" spans="1:1" ht="15" customHeight="1">
      <c r="A150" s="99"/>
    </row>
    <row r="151" spans="1:1" ht="15" customHeight="1">
      <c r="A151" s="99"/>
    </row>
    <row r="152" spans="1:1" ht="15" customHeight="1">
      <c r="A152" s="99"/>
    </row>
    <row r="153" spans="1:1" ht="15" customHeight="1">
      <c r="A153" s="99"/>
    </row>
    <row r="154" spans="1:1" ht="15" customHeight="1">
      <c r="A154" s="99"/>
    </row>
    <row r="155" spans="1:1" ht="15" customHeight="1">
      <c r="A155" s="99"/>
    </row>
    <row r="156" spans="1:1" ht="15" customHeight="1">
      <c r="A156" s="99"/>
    </row>
    <row r="157" spans="1:1" ht="15" customHeight="1">
      <c r="A157" s="99"/>
    </row>
    <row r="158" spans="1:1" ht="15" customHeight="1">
      <c r="A158" s="99"/>
    </row>
    <row r="159" spans="1:1" ht="15" customHeight="1">
      <c r="A159" s="99"/>
    </row>
    <row r="160" spans="1:1" ht="15" customHeight="1">
      <c r="A160" s="99"/>
    </row>
    <row r="161" spans="1:1" ht="15" customHeight="1">
      <c r="A161" s="99"/>
    </row>
    <row r="162" spans="1:1" ht="15" customHeight="1">
      <c r="A162" s="99"/>
    </row>
    <row r="163" spans="1:1" ht="15" customHeight="1">
      <c r="A163" s="99"/>
    </row>
    <row r="164" spans="1:1" ht="15" customHeight="1">
      <c r="A164" s="99"/>
    </row>
    <row r="165" spans="1:1" ht="15" customHeight="1">
      <c r="A165" s="99"/>
    </row>
    <row r="166" spans="1:1" ht="15" customHeight="1">
      <c r="A166" s="99"/>
    </row>
    <row r="167" spans="1:1" ht="15" customHeight="1">
      <c r="A167" s="99"/>
    </row>
    <row r="168" spans="1:1" ht="15" customHeight="1">
      <c r="A168" s="99"/>
    </row>
    <row r="169" spans="1:1" ht="15" customHeight="1">
      <c r="A169" s="99"/>
    </row>
    <row r="170" spans="1:1" ht="15" customHeight="1">
      <c r="A170" s="99"/>
    </row>
    <row r="171" spans="1:1" ht="15" customHeight="1">
      <c r="A171" s="99"/>
    </row>
    <row r="172" spans="1:1" ht="15" customHeight="1">
      <c r="A172" s="99"/>
    </row>
    <row r="173" spans="1:1" ht="15" customHeight="1">
      <c r="A173" s="99"/>
    </row>
    <row r="174" spans="1:1" ht="15" customHeight="1">
      <c r="A174" s="99"/>
    </row>
    <row r="175" spans="1:1" ht="15" customHeight="1">
      <c r="A175" s="99"/>
    </row>
    <row r="176" spans="1:1" ht="15" customHeight="1">
      <c r="A176" s="99"/>
    </row>
    <row r="177" spans="1:1" ht="15" customHeight="1">
      <c r="A177" s="99"/>
    </row>
    <row r="178" spans="1:1" ht="15" customHeight="1">
      <c r="A178" s="99"/>
    </row>
    <row r="179" spans="1:1" ht="15" customHeight="1">
      <c r="A179" s="99"/>
    </row>
    <row r="180" spans="1:1" ht="15" customHeight="1">
      <c r="A180" s="99"/>
    </row>
    <row r="181" spans="1:1" ht="15" customHeight="1">
      <c r="A181" s="99"/>
    </row>
    <row r="182" spans="1:1" ht="15" customHeight="1">
      <c r="A182" s="99"/>
    </row>
    <row r="183" spans="1:1" ht="15" customHeight="1">
      <c r="A183" s="99"/>
    </row>
    <row r="184" spans="1:1" ht="15" customHeight="1">
      <c r="A184" s="99"/>
    </row>
    <row r="185" spans="1:1" ht="15" customHeight="1">
      <c r="A185" s="99"/>
    </row>
    <row r="186" spans="1:1" ht="15" customHeight="1">
      <c r="A186" s="99"/>
    </row>
    <row r="187" spans="1:1" ht="15" customHeight="1">
      <c r="A187" s="99"/>
    </row>
    <row r="188" spans="1:1" ht="15" customHeight="1">
      <c r="A188" s="99"/>
    </row>
    <row r="189" spans="1:1" ht="15" customHeight="1">
      <c r="A189" s="99"/>
    </row>
    <row r="190" spans="1:1" ht="15" customHeight="1">
      <c r="A190" s="99"/>
    </row>
    <row r="191" spans="1:1" ht="15" customHeight="1">
      <c r="A191" s="99"/>
    </row>
    <row r="192" spans="1:1" ht="15" customHeight="1">
      <c r="A192" s="99"/>
    </row>
    <row r="193" spans="1:1" ht="15" customHeight="1">
      <c r="A193" s="99"/>
    </row>
    <row r="194" spans="1:1" ht="15" customHeight="1">
      <c r="A194" s="99"/>
    </row>
    <row r="195" spans="1:1" ht="15" customHeight="1">
      <c r="A195" s="99"/>
    </row>
    <row r="196" spans="1:1" ht="15" customHeight="1">
      <c r="A196" s="99"/>
    </row>
    <row r="197" spans="1:1" ht="15" customHeight="1">
      <c r="A197" s="99"/>
    </row>
    <row r="198" spans="1:1" ht="15" customHeight="1">
      <c r="A198" s="99"/>
    </row>
    <row r="199" spans="1:1" ht="15" customHeight="1">
      <c r="A199" s="99"/>
    </row>
    <row r="200" spans="1:1" ht="15" customHeight="1">
      <c r="A200" s="99"/>
    </row>
    <row r="201" spans="1:1" ht="15" customHeight="1">
      <c r="A201" s="99"/>
    </row>
    <row r="202" spans="1:1" ht="15" customHeight="1">
      <c r="A202" s="99"/>
    </row>
    <row r="203" spans="1:1" ht="15" customHeight="1">
      <c r="A203" s="99"/>
    </row>
    <row r="204" spans="1:1" ht="15" customHeight="1">
      <c r="A204" s="99"/>
    </row>
    <row r="205" spans="1:1" ht="15" customHeight="1">
      <c r="A205" s="99"/>
    </row>
    <row r="206" spans="1:1" ht="15" customHeight="1">
      <c r="A206" s="99"/>
    </row>
    <row r="207" spans="1:1" ht="15" customHeight="1">
      <c r="A207" s="99"/>
    </row>
    <row r="208" spans="1:1" ht="15" customHeight="1">
      <c r="A208" s="99"/>
    </row>
    <row r="209" spans="1:1" ht="15" customHeight="1">
      <c r="A209" s="99"/>
    </row>
    <row r="210" spans="1:1" ht="15" customHeight="1">
      <c r="A210" s="99"/>
    </row>
    <row r="211" spans="1:1" ht="15" customHeight="1">
      <c r="A211" s="99"/>
    </row>
    <row r="212" spans="1:1" ht="15" customHeight="1">
      <c r="A212" s="99"/>
    </row>
    <row r="213" spans="1:1" ht="15" customHeight="1">
      <c r="A213" s="99"/>
    </row>
    <row r="214" spans="1:1" ht="15" customHeight="1">
      <c r="A214" s="99"/>
    </row>
    <row r="215" spans="1:1" ht="15" customHeight="1">
      <c r="A215" s="99"/>
    </row>
    <row r="216" spans="1:1" ht="15" customHeight="1">
      <c r="A216" s="99"/>
    </row>
    <row r="217" spans="1:1" ht="15" customHeight="1">
      <c r="A217" s="99"/>
    </row>
    <row r="218" spans="1:1" ht="15" customHeight="1">
      <c r="A218" s="99"/>
    </row>
    <row r="219" spans="1:1" ht="15" customHeight="1">
      <c r="A219" s="99"/>
    </row>
    <row r="220" spans="1:1" ht="15" customHeight="1">
      <c r="A220" s="99"/>
    </row>
    <row r="221" spans="1:1" ht="15" customHeight="1">
      <c r="A221" s="99"/>
    </row>
    <row r="222" spans="1:1" ht="15" customHeight="1">
      <c r="A222" s="99"/>
    </row>
    <row r="223" spans="1:1" ht="15" customHeight="1">
      <c r="A223" s="99"/>
    </row>
    <row r="224" spans="1:1" ht="15" customHeight="1">
      <c r="A224" s="99"/>
    </row>
    <row r="225" spans="1:1" ht="15" customHeight="1">
      <c r="A225" s="99"/>
    </row>
    <row r="226" spans="1:1" ht="15" customHeight="1">
      <c r="A226" s="99"/>
    </row>
    <row r="227" spans="1:1" ht="15" customHeight="1">
      <c r="A227" s="99"/>
    </row>
    <row r="228" spans="1:1" ht="15" customHeight="1">
      <c r="A228" s="99"/>
    </row>
    <row r="229" spans="1:1" ht="15" customHeight="1">
      <c r="A229" s="99"/>
    </row>
    <row r="230" spans="1:1" ht="15" customHeight="1">
      <c r="A230" s="99"/>
    </row>
    <row r="231" spans="1:1" ht="15" customHeight="1">
      <c r="A231" s="99"/>
    </row>
    <row r="232" spans="1:1" ht="15" customHeight="1">
      <c r="A232" s="99"/>
    </row>
    <row r="233" spans="1:1" ht="15" customHeight="1">
      <c r="A233" s="99"/>
    </row>
    <row r="234" spans="1:1" ht="15" customHeight="1">
      <c r="A234" s="99"/>
    </row>
    <row r="235" spans="1:1" ht="15" customHeight="1">
      <c r="A235" s="99"/>
    </row>
    <row r="236" spans="1:1" ht="15" customHeight="1">
      <c r="A236" s="99"/>
    </row>
    <row r="237" spans="1:1" ht="15" customHeight="1">
      <c r="A237" s="99"/>
    </row>
    <row r="238" spans="1:1" ht="15" customHeight="1">
      <c r="A238" s="99"/>
    </row>
    <row r="239" spans="1:1" ht="15" customHeight="1">
      <c r="A239" s="99"/>
    </row>
    <row r="240" spans="1:1" ht="15" customHeight="1">
      <c r="A240" s="99"/>
    </row>
    <row r="241" spans="1:1" ht="15" customHeight="1">
      <c r="A241" s="99"/>
    </row>
    <row r="242" spans="1:1" ht="15" customHeight="1">
      <c r="A242" s="99"/>
    </row>
    <row r="243" spans="1:1" ht="15" customHeight="1">
      <c r="A243" s="99"/>
    </row>
    <row r="244" spans="1:1" ht="15" customHeight="1">
      <c r="A244" s="99"/>
    </row>
    <row r="245" spans="1:1" ht="15" customHeight="1">
      <c r="A245" s="99"/>
    </row>
    <row r="246" spans="1:1" ht="15" customHeight="1">
      <c r="A246" s="99"/>
    </row>
    <row r="247" spans="1:1" ht="15" customHeight="1">
      <c r="A247" s="99"/>
    </row>
    <row r="248" spans="1:1" ht="15" customHeight="1">
      <c r="A248" s="99"/>
    </row>
    <row r="249" spans="1:1" ht="15" customHeight="1">
      <c r="A249" s="99"/>
    </row>
    <row r="250" spans="1:1" ht="15" customHeight="1">
      <c r="A250" s="99"/>
    </row>
    <row r="251" spans="1:1" ht="15" customHeight="1">
      <c r="A251" s="99"/>
    </row>
    <row r="252" spans="1:1" ht="15" customHeight="1">
      <c r="A252" s="99"/>
    </row>
    <row r="253" spans="1:1" ht="15" customHeight="1">
      <c r="A253" s="99"/>
    </row>
    <row r="254" spans="1:1" ht="15" customHeight="1">
      <c r="A254" s="99"/>
    </row>
    <row r="255" spans="1:1" ht="15" customHeight="1">
      <c r="A255" s="99"/>
    </row>
    <row r="256" spans="1:1" ht="15" customHeight="1">
      <c r="A256" s="99"/>
    </row>
    <row r="257" spans="1:1" ht="15" customHeight="1">
      <c r="A257" s="99"/>
    </row>
    <row r="258" spans="1:1" ht="15" customHeight="1">
      <c r="A258" s="99"/>
    </row>
    <row r="259" spans="1:1" ht="15" customHeight="1">
      <c r="A259" s="99"/>
    </row>
    <row r="260" spans="1:1" ht="15" customHeight="1">
      <c r="A260" s="99"/>
    </row>
    <row r="261" spans="1:1" ht="15" customHeight="1">
      <c r="A261" s="99"/>
    </row>
    <row r="262" spans="1:1" ht="15" customHeight="1">
      <c r="A262" s="99"/>
    </row>
    <row r="263" spans="1:1" ht="15" customHeight="1">
      <c r="A263" s="99"/>
    </row>
    <row r="264" spans="1:1" ht="15" customHeight="1">
      <c r="A264" s="99"/>
    </row>
    <row r="265" spans="1:1" ht="15" customHeight="1">
      <c r="A265" s="99"/>
    </row>
    <row r="266" spans="1:1" ht="15" customHeight="1">
      <c r="A266" s="99"/>
    </row>
    <row r="267" spans="1:1" ht="15" customHeight="1">
      <c r="A267" s="99"/>
    </row>
    <row r="268" spans="1:1" ht="15" customHeight="1">
      <c r="A268" s="99"/>
    </row>
    <row r="269" spans="1:1" ht="15" customHeight="1">
      <c r="A269" s="99"/>
    </row>
    <row r="270" spans="1:1" ht="15" customHeight="1">
      <c r="A270" s="99"/>
    </row>
    <row r="271" spans="1:1" ht="15" customHeight="1">
      <c r="A271" s="99"/>
    </row>
    <row r="272" spans="1:1" ht="15" customHeight="1">
      <c r="A272" s="99"/>
    </row>
    <row r="273" spans="1:1" ht="15" customHeight="1">
      <c r="A273" s="99"/>
    </row>
    <row r="274" spans="1:1" ht="15" customHeight="1">
      <c r="A274" s="99"/>
    </row>
    <row r="275" spans="1:1" ht="15" customHeight="1">
      <c r="A275" s="99"/>
    </row>
    <row r="276" spans="1:1" ht="15" customHeight="1">
      <c r="A276" s="99"/>
    </row>
    <row r="277" spans="1:1" ht="15" customHeight="1">
      <c r="A277" s="99"/>
    </row>
    <row r="278" spans="1:1" ht="15" customHeight="1">
      <c r="A278" s="99"/>
    </row>
    <row r="279" spans="1:1" ht="15" customHeight="1">
      <c r="A279" s="99"/>
    </row>
    <row r="280" spans="1:1" ht="15" customHeight="1">
      <c r="A280" s="99"/>
    </row>
    <row r="281" spans="1:1" ht="15" customHeight="1">
      <c r="A281" s="99"/>
    </row>
    <row r="282" spans="1:1" ht="15" customHeight="1">
      <c r="A282" s="99"/>
    </row>
    <row r="283" spans="1:1" ht="15" customHeight="1">
      <c r="A283" s="99"/>
    </row>
    <row r="284" spans="1:1" ht="15" customHeight="1">
      <c r="A284" s="99"/>
    </row>
    <row r="285" spans="1:1" ht="15" customHeight="1">
      <c r="A285" s="99"/>
    </row>
    <row r="286" spans="1:1" ht="15" customHeight="1">
      <c r="A286" s="99"/>
    </row>
    <row r="287" spans="1:1" ht="15" customHeight="1">
      <c r="A287" s="99"/>
    </row>
    <row r="288" spans="1:1" ht="15" customHeight="1">
      <c r="A288" s="99"/>
    </row>
    <row r="289" spans="1:1" ht="15" customHeight="1">
      <c r="A289" s="99"/>
    </row>
    <row r="290" spans="1:1" ht="15" customHeight="1">
      <c r="A290" s="99"/>
    </row>
    <row r="291" spans="1:1" ht="15" customHeight="1">
      <c r="A291" s="99"/>
    </row>
    <row r="292" spans="1:1" ht="15" customHeight="1">
      <c r="A292" s="99"/>
    </row>
    <row r="293" spans="1:1" ht="15" customHeight="1">
      <c r="A293" s="99"/>
    </row>
    <row r="294" spans="1:1" ht="15" customHeight="1">
      <c r="A294" s="99"/>
    </row>
    <row r="295" spans="1:1" ht="15" customHeight="1">
      <c r="A295" s="99"/>
    </row>
    <row r="296" spans="1:1" ht="15" customHeight="1">
      <c r="A296" s="99"/>
    </row>
    <row r="297" spans="1:1" ht="15" customHeight="1">
      <c r="A297" s="99"/>
    </row>
    <row r="298" spans="1:1" ht="15" customHeight="1">
      <c r="A298" s="99"/>
    </row>
    <row r="299" spans="1:1" ht="15" customHeight="1">
      <c r="A299" s="99"/>
    </row>
    <row r="300" spans="1:1" ht="15" customHeight="1">
      <c r="A300" s="99"/>
    </row>
    <row r="301" spans="1:1" ht="15" customHeight="1">
      <c r="A301" s="99"/>
    </row>
    <row r="302" spans="1:1" ht="15" customHeight="1">
      <c r="A302" s="99"/>
    </row>
    <row r="303" spans="1:1" ht="15" customHeight="1">
      <c r="A303" s="99"/>
    </row>
    <row r="304" spans="1:1" ht="15" customHeight="1">
      <c r="A304" s="99"/>
    </row>
    <row r="305" spans="1:1" ht="15" customHeight="1">
      <c r="A305" s="99"/>
    </row>
    <row r="306" spans="1:1" ht="15" customHeight="1">
      <c r="A306" s="99"/>
    </row>
    <row r="307" spans="1:1" ht="15" customHeight="1">
      <c r="A307" s="99"/>
    </row>
    <row r="308" spans="1:1" ht="15" customHeight="1">
      <c r="A308" s="99"/>
    </row>
    <row r="309" spans="1:1" ht="15" customHeight="1">
      <c r="A309" s="99"/>
    </row>
    <row r="310" spans="1:1" ht="15" customHeight="1">
      <c r="A310" s="99"/>
    </row>
    <row r="311" spans="1:1" ht="15" customHeight="1">
      <c r="A311" s="99"/>
    </row>
    <row r="312" spans="1:1" ht="15" customHeight="1">
      <c r="A312" s="99"/>
    </row>
    <row r="313" spans="1:1" ht="15" customHeight="1">
      <c r="A313" s="99"/>
    </row>
    <row r="314" spans="1:1" ht="15" customHeight="1">
      <c r="A314" s="99"/>
    </row>
    <row r="315" spans="1:1" ht="15" customHeight="1">
      <c r="A315" s="99"/>
    </row>
    <row r="316" spans="1:1" ht="15" customHeight="1">
      <c r="A316" s="99"/>
    </row>
    <row r="317" spans="1:1" ht="15" customHeight="1">
      <c r="A317" s="99"/>
    </row>
    <row r="318" spans="1:1" ht="15" customHeight="1">
      <c r="A318" s="99"/>
    </row>
    <row r="319" spans="1:1" ht="15" customHeight="1">
      <c r="A319" s="99"/>
    </row>
    <row r="320" spans="1:1" ht="15" customHeight="1">
      <c r="A320" s="99"/>
    </row>
    <row r="321" spans="1:1" ht="15" customHeight="1">
      <c r="A321" s="99"/>
    </row>
    <row r="322" spans="1:1" ht="15" customHeight="1">
      <c r="A322" s="99"/>
    </row>
    <row r="323" spans="1:1" ht="15" customHeight="1">
      <c r="A323" s="99"/>
    </row>
    <row r="324" spans="1:1" ht="15" customHeight="1">
      <c r="A324" s="99"/>
    </row>
    <row r="325" spans="1:1" ht="15" customHeight="1">
      <c r="A325" s="99"/>
    </row>
    <row r="326" spans="1:1" ht="15" customHeight="1">
      <c r="A326" s="99"/>
    </row>
    <row r="327" spans="1:1" ht="15" customHeight="1">
      <c r="A327" s="99"/>
    </row>
    <row r="328" spans="1:1" ht="15" customHeight="1">
      <c r="A328" s="99"/>
    </row>
    <row r="329" spans="1:1" ht="15" customHeight="1">
      <c r="A329" s="99"/>
    </row>
    <row r="330" spans="1:1" ht="15" customHeight="1">
      <c r="A330" s="99"/>
    </row>
    <row r="331" spans="1:1" ht="15" customHeight="1">
      <c r="A331" s="99"/>
    </row>
    <row r="332" spans="1:1" ht="15" customHeight="1">
      <c r="A332" s="99"/>
    </row>
    <row r="333" spans="1:1" ht="15" customHeight="1">
      <c r="A333" s="99"/>
    </row>
    <row r="334" spans="1:1" ht="15" customHeight="1">
      <c r="A334" s="99"/>
    </row>
    <row r="335" spans="1:1" ht="15" customHeight="1">
      <c r="A335" s="99"/>
    </row>
    <row r="336" spans="1:1" ht="15" customHeight="1">
      <c r="A336" s="99"/>
    </row>
    <row r="337" spans="1:1" ht="15" customHeight="1">
      <c r="A337" s="99"/>
    </row>
    <row r="338" spans="1:1" ht="15" customHeight="1">
      <c r="A338" s="99"/>
    </row>
    <row r="339" spans="1:1" ht="15" customHeight="1">
      <c r="A339" s="99"/>
    </row>
    <row r="340" spans="1:1" ht="15" customHeight="1">
      <c r="A340" s="99"/>
    </row>
    <row r="341" spans="1:1" ht="15" customHeight="1">
      <c r="A341" s="99"/>
    </row>
    <row r="342" spans="1:1" ht="15" customHeight="1">
      <c r="A342" s="99"/>
    </row>
    <row r="343" spans="1:1" ht="15" customHeight="1">
      <c r="A343" s="99"/>
    </row>
    <row r="344" spans="1:1" ht="15" customHeight="1">
      <c r="A344" s="99"/>
    </row>
    <row r="345" spans="1:1" ht="15" customHeight="1">
      <c r="A345" s="99"/>
    </row>
    <row r="346" spans="1:1" ht="15" customHeight="1">
      <c r="A346" s="99"/>
    </row>
    <row r="347" spans="1:1" ht="15" customHeight="1">
      <c r="A347" s="99"/>
    </row>
    <row r="348" spans="1:1" ht="15" customHeight="1">
      <c r="A348" s="99"/>
    </row>
    <row r="349" spans="1:1" ht="15" customHeight="1">
      <c r="A349" s="99"/>
    </row>
    <row r="350" spans="1:1" ht="15" customHeight="1">
      <c r="A350" s="99"/>
    </row>
    <row r="351" spans="1:1" ht="15" customHeight="1">
      <c r="A351" s="99"/>
    </row>
    <row r="352" spans="1:1" ht="15" customHeight="1">
      <c r="A352" s="99"/>
    </row>
    <row r="353" spans="1:1" ht="15" customHeight="1">
      <c r="A353" s="99"/>
    </row>
    <row r="354" spans="1:1" ht="15" customHeight="1">
      <c r="A354" s="99"/>
    </row>
    <row r="355" spans="1:1" ht="15" customHeight="1">
      <c r="A355" s="99"/>
    </row>
    <row r="356" spans="1:1" ht="15" customHeight="1">
      <c r="A356" s="99"/>
    </row>
    <row r="357" spans="1:1" ht="15" customHeight="1">
      <c r="A357" s="99"/>
    </row>
    <row r="358" spans="1:1" ht="15" customHeight="1">
      <c r="A358" s="99"/>
    </row>
    <row r="359" spans="1:1" ht="15" customHeight="1">
      <c r="A359" s="99"/>
    </row>
    <row r="360" spans="1:1" ht="15" customHeight="1">
      <c r="A360" s="99"/>
    </row>
    <row r="361" spans="1:1" ht="15" customHeight="1">
      <c r="A361" s="99"/>
    </row>
    <row r="362" spans="1:1" ht="15" customHeight="1">
      <c r="A362" s="99"/>
    </row>
    <row r="363" spans="1:1" ht="15" customHeight="1">
      <c r="A363" s="99"/>
    </row>
    <row r="364" spans="1:1" ht="15" customHeight="1">
      <c r="A364" s="99"/>
    </row>
    <row r="365" spans="1:1" ht="15" customHeight="1">
      <c r="A365" s="99"/>
    </row>
    <row r="366" spans="1:1" ht="15" customHeight="1">
      <c r="A366" s="99"/>
    </row>
    <row r="367" spans="1:1" ht="15" customHeight="1">
      <c r="A367" s="99"/>
    </row>
    <row r="368" spans="1:1" ht="15" customHeight="1">
      <c r="A368" s="99"/>
    </row>
    <row r="369" spans="1:1" ht="15" customHeight="1">
      <c r="A369" s="99"/>
    </row>
    <row r="370" spans="1:1" ht="15" customHeight="1">
      <c r="A370" s="99"/>
    </row>
    <row r="371" spans="1:1" ht="15" customHeight="1">
      <c r="A371" s="99"/>
    </row>
    <row r="372" spans="1:1" ht="15" customHeight="1">
      <c r="A372" s="99"/>
    </row>
    <row r="373" spans="1:1" ht="15" customHeight="1">
      <c r="A373" s="99"/>
    </row>
    <row r="374" spans="1:1" ht="15" customHeight="1">
      <c r="A374" s="99"/>
    </row>
    <row r="375" spans="1:1" ht="15" customHeight="1">
      <c r="A375" s="99"/>
    </row>
    <row r="376" spans="1:1" ht="15" customHeight="1">
      <c r="A376" s="99"/>
    </row>
    <row r="377" spans="1:1" ht="15" customHeight="1">
      <c r="A377" s="99"/>
    </row>
    <row r="378" spans="1:1" ht="15" customHeight="1">
      <c r="A378" s="99"/>
    </row>
    <row r="379" spans="1:1" ht="15" customHeight="1">
      <c r="A379" s="99"/>
    </row>
    <row r="380" spans="1:1" ht="15" customHeight="1">
      <c r="A380" s="99"/>
    </row>
    <row r="381" spans="1:1" ht="15" customHeight="1">
      <c r="A381" s="99"/>
    </row>
    <row r="382" spans="1:1" ht="15" customHeight="1">
      <c r="A382" s="99"/>
    </row>
    <row r="383" spans="1:1" ht="15" customHeight="1">
      <c r="A383" s="99"/>
    </row>
    <row r="384" spans="1:1" ht="15" customHeight="1">
      <c r="A384" s="99"/>
    </row>
    <row r="385" spans="1:1" ht="15" customHeight="1">
      <c r="A385" s="99"/>
    </row>
    <row r="386" spans="1:1" ht="15" customHeight="1">
      <c r="A386" s="99"/>
    </row>
    <row r="387" spans="1:1" ht="15" customHeight="1">
      <c r="A387" s="99"/>
    </row>
    <row r="388" spans="1:1" ht="15" customHeight="1">
      <c r="A388" s="99"/>
    </row>
    <row r="389" spans="1:1" ht="15" customHeight="1">
      <c r="A389" s="99"/>
    </row>
    <row r="390" spans="1:1" ht="15" customHeight="1">
      <c r="A390" s="99"/>
    </row>
    <row r="391" spans="1:1" ht="15" customHeight="1">
      <c r="A391" s="99"/>
    </row>
    <row r="392" spans="1:1" ht="15" customHeight="1">
      <c r="A392" s="99"/>
    </row>
    <row r="393" spans="1:1" ht="15" customHeight="1">
      <c r="A393" s="99"/>
    </row>
    <row r="394" spans="1:1" ht="15" customHeight="1">
      <c r="A394" s="99"/>
    </row>
    <row r="395" spans="1:1" ht="15" customHeight="1">
      <c r="A395" s="99"/>
    </row>
    <row r="396" spans="1:1" ht="15" customHeight="1">
      <c r="A396" s="99"/>
    </row>
    <row r="397" spans="1:1" ht="15" customHeight="1">
      <c r="A397" s="99"/>
    </row>
    <row r="398" spans="1:1" ht="15" customHeight="1">
      <c r="A398" s="99"/>
    </row>
    <row r="399" spans="1:1" ht="15" customHeight="1">
      <c r="A399" s="99"/>
    </row>
    <row r="400" spans="1:1" ht="15" customHeight="1">
      <c r="A400" s="99"/>
    </row>
    <row r="401" spans="1:1" ht="15" customHeight="1">
      <c r="A401" s="99"/>
    </row>
    <row r="402" spans="1:1" ht="15" customHeight="1">
      <c r="A402" s="99"/>
    </row>
    <row r="403" spans="1:1" ht="15" customHeight="1">
      <c r="A403" s="99"/>
    </row>
    <row r="404" spans="1:1" ht="15" customHeight="1">
      <c r="A404" s="99"/>
    </row>
    <row r="405" spans="1:1" ht="15" customHeight="1">
      <c r="A405" s="99"/>
    </row>
    <row r="406" spans="1:1" ht="15" customHeight="1">
      <c r="A406" s="99"/>
    </row>
    <row r="407" spans="1:1" ht="15" customHeight="1">
      <c r="A407" s="99"/>
    </row>
    <row r="408" spans="1:1" ht="15" customHeight="1">
      <c r="A408" s="99"/>
    </row>
    <row r="409" spans="1:1" ht="15" customHeight="1">
      <c r="A409" s="99"/>
    </row>
    <row r="410" spans="1:1" ht="15" customHeight="1">
      <c r="A410" s="99"/>
    </row>
    <row r="411" spans="1:1" ht="15" customHeight="1">
      <c r="A411" s="99"/>
    </row>
    <row r="412" spans="1:1" ht="15" customHeight="1">
      <c r="A412" s="99"/>
    </row>
    <row r="413" spans="1:1" ht="15" customHeight="1">
      <c r="A413" s="99"/>
    </row>
    <row r="414" spans="1:1" ht="15" customHeight="1">
      <c r="A414" s="99"/>
    </row>
    <row r="415" spans="1:1" ht="15" customHeight="1">
      <c r="A415" s="99"/>
    </row>
    <row r="416" spans="1:1" ht="15" customHeight="1">
      <c r="A416" s="99"/>
    </row>
    <row r="417" spans="1:1" ht="15" customHeight="1">
      <c r="A417" s="99"/>
    </row>
    <row r="418" spans="1:1" ht="15" customHeight="1">
      <c r="A418" s="99"/>
    </row>
    <row r="419" spans="1:1" ht="15" customHeight="1">
      <c r="A419" s="99"/>
    </row>
    <row r="420" spans="1:1" ht="15" customHeight="1">
      <c r="A420" s="99"/>
    </row>
    <row r="421" spans="1:1" ht="15" customHeight="1">
      <c r="A421" s="99"/>
    </row>
    <row r="422" spans="1:1" ht="15" customHeight="1">
      <c r="A422" s="99"/>
    </row>
    <row r="423" spans="1:1" ht="15" customHeight="1">
      <c r="A423" s="99"/>
    </row>
    <row r="424" spans="1:1" ht="15" customHeight="1">
      <c r="A424" s="99"/>
    </row>
    <row r="425" spans="1:1" ht="15" customHeight="1">
      <c r="A425" s="99"/>
    </row>
    <row r="426" spans="1:1" ht="15" customHeight="1">
      <c r="A426" s="99"/>
    </row>
    <row r="427" spans="1:1" ht="15" customHeight="1">
      <c r="A427" s="99"/>
    </row>
    <row r="428" spans="1:1" ht="15" customHeight="1">
      <c r="A428" s="99"/>
    </row>
    <row r="429" spans="1:1" ht="15" customHeight="1">
      <c r="A429" s="99"/>
    </row>
    <row r="430" spans="1:1" ht="15" customHeight="1">
      <c r="A430" s="99"/>
    </row>
    <row r="431" spans="1:1" ht="15" customHeight="1">
      <c r="A431" s="99"/>
    </row>
    <row r="432" spans="1:1" ht="15" customHeight="1">
      <c r="A432" s="99"/>
    </row>
    <row r="433" spans="1:1" ht="15" customHeight="1">
      <c r="A433" s="99"/>
    </row>
    <row r="434" spans="1:1" ht="15" customHeight="1">
      <c r="A434" s="99"/>
    </row>
    <row r="435" spans="1:1" ht="15" customHeight="1">
      <c r="A435" s="99"/>
    </row>
    <row r="436" spans="1:1" ht="15" customHeight="1">
      <c r="A436" s="99"/>
    </row>
    <row r="437" spans="1:1" ht="15" customHeight="1">
      <c r="A437" s="99"/>
    </row>
    <row r="438" spans="1:1" ht="15" customHeight="1">
      <c r="A438" s="99"/>
    </row>
    <row r="439" spans="1:1" ht="15" customHeight="1">
      <c r="A439" s="99"/>
    </row>
    <row r="440" spans="1:1" ht="15" customHeight="1">
      <c r="A440" s="99"/>
    </row>
    <row r="441" spans="1:1" ht="15" customHeight="1">
      <c r="A441" s="99"/>
    </row>
    <row r="442" spans="1:1" ht="15" customHeight="1">
      <c r="A442" s="99"/>
    </row>
    <row r="443" spans="1:1" ht="15" customHeight="1">
      <c r="A443" s="99"/>
    </row>
    <row r="444" spans="1:1" ht="15" customHeight="1">
      <c r="A444" s="99"/>
    </row>
    <row r="445" spans="1:1" ht="15" customHeight="1">
      <c r="A445" s="99"/>
    </row>
    <row r="446" spans="1:1" ht="15" customHeight="1">
      <c r="A446" s="99"/>
    </row>
    <row r="447" spans="1:1" ht="15" customHeight="1">
      <c r="A447" s="99"/>
    </row>
    <row r="448" spans="1:1" ht="15" customHeight="1">
      <c r="A448" s="99"/>
    </row>
    <row r="449" spans="1:1" ht="15" customHeight="1">
      <c r="A449" s="99"/>
    </row>
    <row r="450" spans="1:1" ht="15" customHeight="1">
      <c r="A450" s="99"/>
    </row>
    <row r="451" spans="1:1" ht="15" customHeight="1">
      <c r="A451" s="99"/>
    </row>
    <row r="452" spans="1:1" ht="15" customHeight="1">
      <c r="A452" s="99"/>
    </row>
    <row r="453" spans="1:1" ht="15" customHeight="1">
      <c r="A453" s="99"/>
    </row>
    <row r="454" spans="1:1" ht="15" customHeight="1">
      <c r="A454" s="99"/>
    </row>
    <row r="455" spans="1:1" ht="15" customHeight="1">
      <c r="A455" s="99"/>
    </row>
    <row r="456" spans="1:1" ht="15" customHeight="1">
      <c r="A456" s="99"/>
    </row>
    <row r="457" spans="1:1" ht="15" customHeight="1">
      <c r="A457" s="99"/>
    </row>
    <row r="458" spans="1:1" ht="15" customHeight="1">
      <c r="A458" s="99"/>
    </row>
    <row r="459" spans="1:1" ht="15" customHeight="1">
      <c r="A459" s="99"/>
    </row>
    <row r="460" spans="1:1" ht="15" customHeight="1">
      <c r="A460" s="99"/>
    </row>
    <row r="461" spans="1:1" ht="15" customHeight="1">
      <c r="A461" s="99"/>
    </row>
    <row r="462" spans="1:1" ht="15" customHeight="1">
      <c r="A462" s="99"/>
    </row>
    <row r="463" spans="1:1" ht="15" customHeight="1">
      <c r="A463" s="99"/>
    </row>
    <row r="464" spans="1:1" ht="15" customHeight="1">
      <c r="A464" s="99"/>
    </row>
    <row r="465" spans="1:1" ht="15" customHeight="1">
      <c r="A465" s="99"/>
    </row>
    <row r="466" spans="1:1" ht="15" customHeight="1">
      <c r="A466" s="99"/>
    </row>
    <row r="467" spans="1:1" ht="15" customHeight="1">
      <c r="A467" s="99"/>
    </row>
    <row r="468" spans="1:1" ht="15" customHeight="1">
      <c r="A468" s="99"/>
    </row>
    <row r="469" spans="1:1" ht="15" customHeight="1">
      <c r="A469" s="99"/>
    </row>
    <row r="470" spans="1:1" ht="15" customHeight="1">
      <c r="A470" s="99"/>
    </row>
    <row r="471" spans="1:1" ht="15" customHeight="1">
      <c r="A471" s="99"/>
    </row>
    <row r="472" spans="1:1" ht="15" customHeight="1">
      <c r="A472" s="99"/>
    </row>
    <row r="473" spans="1:1" ht="15" customHeight="1">
      <c r="A473" s="99"/>
    </row>
    <row r="474" spans="1:1" ht="15" customHeight="1">
      <c r="A474" s="99"/>
    </row>
    <row r="475" spans="1:1" ht="15" customHeight="1">
      <c r="A475" s="99"/>
    </row>
    <row r="476" spans="1:1" ht="15" customHeight="1">
      <c r="A476" s="99"/>
    </row>
    <row r="477" spans="1:1" ht="15" customHeight="1">
      <c r="A477" s="99"/>
    </row>
    <row r="478" spans="1:1" ht="15" customHeight="1">
      <c r="A478" s="99"/>
    </row>
    <row r="479" spans="1:1" ht="15" customHeight="1">
      <c r="A479" s="99"/>
    </row>
    <row r="480" spans="1:1" ht="15" customHeight="1">
      <c r="A480" s="99"/>
    </row>
    <row r="481" spans="1:1" ht="15" customHeight="1">
      <c r="A481" s="99"/>
    </row>
    <row r="482" spans="1:1" ht="15" customHeight="1">
      <c r="A482" s="99"/>
    </row>
    <row r="483" spans="1:1" ht="15" customHeight="1">
      <c r="A483" s="99"/>
    </row>
    <row r="484" spans="1:1" ht="15" customHeight="1">
      <c r="A484" s="99"/>
    </row>
    <row r="485" spans="1:1" ht="15" customHeight="1">
      <c r="A485" s="99"/>
    </row>
    <row r="486" spans="1:1" ht="15" customHeight="1">
      <c r="A486" s="99"/>
    </row>
    <row r="487" spans="1:1" ht="15" customHeight="1">
      <c r="A487" s="99"/>
    </row>
    <row r="488" spans="1:1" ht="15" customHeight="1">
      <c r="A488" s="99"/>
    </row>
    <row r="489" spans="1:1" ht="15" customHeight="1">
      <c r="A489" s="99"/>
    </row>
    <row r="490" spans="1:1" ht="15" customHeight="1">
      <c r="A490" s="99"/>
    </row>
    <row r="491" spans="1:1" ht="15" customHeight="1">
      <c r="A491" s="99"/>
    </row>
    <row r="492" spans="1:1" ht="15" customHeight="1">
      <c r="A492" s="99"/>
    </row>
    <row r="493" spans="1:1" ht="15" customHeight="1">
      <c r="A493" s="99"/>
    </row>
    <row r="494" spans="1:1" ht="15" customHeight="1">
      <c r="A494" s="99"/>
    </row>
    <row r="495" spans="1:1" ht="15" customHeight="1">
      <c r="A495" s="99"/>
    </row>
    <row r="496" spans="1:1" ht="15" customHeight="1">
      <c r="A496" s="99"/>
    </row>
    <row r="497" spans="1:1" ht="15" customHeight="1">
      <c r="A497" s="99"/>
    </row>
    <row r="498" spans="1:1" ht="15" customHeight="1">
      <c r="A498" s="99"/>
    </row>
    <row r="499" spans="1:1" ht="15" customHeight="1">
      <c r="A499" s="99"/>
    </row>
    <row r="500" spans="1:1" ht="15" customHeight="1">
      <c r="A500" s="99"/>
    </row>
    <row r="501" spans="1:1" ht="15" customHeight="1">
      <c r="A501" s="99"/>
    </row>
    <row r="502" spans="1:1" ht="15" customHeight="1">
      <c r="A502" s="99"/>
    </row>
    <row r="503" spans="1:1" ht="15" customHeight="1">
      <c r="A503" s="99"/>
    </row>
    <row r="504" spans="1:1" ht="15" customHeight="1">
      <c r="A504" s="99"/>
    </row>
    <row r="505" spans="1:1" ht="15" customHeight="1">
      <c r="A505" s="99"/>
    </row>
    <row r="506" spans="1:1" ht="15" customHeight="1">
      <c r="A506" s="99"/>
    </row>
    <row r="507" spans="1:1" ht="15" customHeight="1">
      <c r="A507" s="99"/>
    </row>
    <row r="508" spans="1:1" ht="15" customHeight="1">
      <c r="A508" s="99"/>
    </row>
    <row r="509" spans="1:1" ht="15" customHeight="1">
      <c r="A509" s="99"/>
    </row>
    <row r="510" spans="1:1" ht="15" customHeight="1">
      <c r="A510" s="99"/>
    </row>
    <row r="511" spans="1:1" ht="15" customHeight="1">
      <c r="A511" s="99"/>
    </row>
    <row r="512" spans="1:1" ht="15" customHeight="1">
      <c r="A512" s="99"/>
    </row>
    <row r="513" spans="1:1" ht="15" customHeight="1">
      <c r="A513" s="99"/>
    </row>
    <row r="514" spans="1:1" ht="15" customHeight="1">
      <c r="A514" s="99"/>
    </row>
    <row r="515" spans="1:1" ht="15" customHeight="1">
      <c r="A515" s="99"/>
    </row>
    <row r="516" spans="1:1" ht="15" customHeight="1">
      <c r="A516" s="99"/>
    </row>
    <row r="517" spans="1:1" ht="15" customHeight="1">
      <c r="A517" s="99"/>
    </row>
    <row r="518" spans="1:1" ht="15" customHeight="1">
      <c r="A518" s="99"/>
    </row>
    <row r="519" spans="1:1" ht="15" customHeight="1">
      <c r="A519" s="99"/>
    </row>
    <row r="520" spans="1:1" ht="15" customHeight="1">
      <c r="A520" s="99"/>
    </row>
    <row r="521" spans="1:1" ht="15" customHeight="1">
      <c r="A521" s="99"/>
    </row>
    <row r="522" spans="1:1" ht="15" customHeight="1">
      <c r="A522" s="99"/>
    </row>
    <row r="523" spans="1:1" ht="15" customHeight="1">
      <c r="A523" s="99"/>
    </row>
    <row r="524" spans="1:1" ht="15" customHeight="1">
      <c r="A524" s="99"/>
    </row>
    <row r="525" spans="1:1" ht="15" customHeight="1">
      <c r="A525" s="99"/>
    </row>
    <row r="526" spans="1:1" ht="15" customHeight="1">
      <c r="A526" s="99"/>
    </row>
    <row r="527" spans="1:1" ht="15" customHeight="1">
      <c r="A527" s="99"/>
    </row>
    <row r="528" spans="1:1" ht="15" customHeight="1">
      <c r="A528" s="99"/>
    </row>
    <row r="529" spans="1:1" ht="15" customHeight="1">
      <c r="A529" s="99"/>
    </row>
    <row r="530" spans="1:1" ht="15" customHeight="1">
      <c r="A530" s="99"/>
    </row>
    <row r="531" spans="1:1" ht="15" customHeight="1">
      <c r="A531" s="99"/>
    </row>
    <row r="532" spans="1:1" ht="15" customHeight="1">
      <c r="A532" s="99"/>
    </row>
    <row r="533" spans="1:1" ht="15" customHeight="1">
      <c r="A533" s="99"/>
    </row>
    <row r="534" spans="1:1" ht="15" customHeight="1">
      <c r="A534" s="99"/>
    </row>
    <row r="535" spans="1:1" ht="15" customHeight="1">
      <c r="A535" s="99"/>
    </row>
    <row r="536" spans="1:1" ht="15" customHeight="1">
      <c r="A536" s="99"/>
    </row>
    <row r="537" spans="1:1" ht="15" customHeight="1">
      <c r="A537" s="99"/>
    </row>
    <row r="538" spans="1:1" ht="15" customHeight="1">
      <c r="A538" s="99"/>
    </row>
    <row r="539" spans="1:1" ht="15" customHeight="1">
      <c r="A539" s="99"/>
    </row>
    <row r="540" spans="1:1" ht="15" customHeight="1">
      <c r="A540" s="99"/>
    </row>
    <row r="541" spans="1:1" ht="15" customHeight="1">
      <c r="A541" s="99"/>
    </row>
    <row r="542" spans="1:1" ht="15" customHeight="1">
      <c r="A542" s="99"/>
    </row>
    <row r="543" spans="1:1" ht="15" customHeight="1">
      <c r="A543" s="99"/>
    </row>
    <row r="544" spans="1:1" ht="15" customHeight="1">
      <c r="A544" s="99"/>
    </row>
    <row r="545" spans="1:1" ht="15" customHeight="1">
      <c r="A545" s="99"/>
    </row>
    <row r="546" spans="1:1" ht="15" customHeight="1">
      <c r="A546" s="99"/>
    </row>
    <row r="547" spans="1:1" ht="15" customHeight="1">
      <c r="A547" s="99"/>
    </row>
    <row r="548" spans="1:1" ht="15" customHeight="1">
      <c r="A548" s="99"/>
    </row>
    <row r="549" spans="1:1" ht="15" customHeight="1">
      <c r="A549" s="99"/>
    </row>
    <row r="550" spans="1:1" ht="15" customHeight="1">
      <c r="A550" s="99"/>
    </row>
    <row r="551" spans="1:1" ht="15" customHeight="1">
      <c r="A551" s="99"/>
    </row>
    <row r="552" spans="1:1" ht="15" customHeight="1">
      <c r="A552" s="99"/>
    </row>
    <row r="553" spans="1:1" ht="15" customHeight="1">
      <c r="A553" s="99"/>
    </row>
    <row r="554" spans="1:1" ht="15" customHeight="1">
      <c r="A554" s="99"/>
    </row>
    <row r="555" spans="1:1" ht="15" customHeight="1">
      <c r="A555" s="99"/>
    </row>
    <row r="556" spans="1:1" ht="15" customHeight="1">
      <c r="A556" s="99"/>
    </row>
    <row r="557" spans="1:1" ht="15" customHeight="1">
      <c r="A557" s="99"/>
    </row>
    <row r="558" spans="1:1" ht="15" customHeight="1">
      <c r="A558" s="99"/>
    </row>
    <row r="559" spans="1:1" ht="15" customHeight="1">
      <c r="A559" s="99"/>
    </row>
    <row r="560" spans="1:1" ht="15" customHeight="1">
      <c r="A560" s="99"/>
    </row>
    <row r="561" spans="1:1" ht="15" customHeight="1">
      <c r="A561" s="99"/>
    </row>
    <row r="562" spans="1:1" ht="15" customHeight="1">
      <c r="A562" s="99"/>
    </row>
    <row r="563" spans="1:1" ht="15" customHeight="1">
      <c r="A563" s="99"/>
    </row>
    <row r="564" spans="1:1" ht="15" customHeight="1">
      <c r="A564" s="99"/>
    </row>
    <row r="565" spans="1:1" ht="15" customHeight="1">
      <c r="A565" s="99"/>
    </row>
    <row r="566" spans="1:1" ht="15" customHeight="1">
      <c r="A566" s="99"/>
    </row>
    <row r="567" spans="1:1" ht="15" customHeight="1">
      <c r="A567" s="99"/>
    </row>
    <row r="568" spans="1:1" ht="15" customHeight="1">
      <c r="A568" s="99"/>
    </row>
    <row r="569" spans="1:1" ht="15" customHeight="1">
      <c r="A569" s="99"/>
    </row>
    <row r="570" spans="1:1" ht="15" customHeight="1">
      <c r="A570" s="99"/>
    </row>
    <row r="571" spans="1:1" ht="15" customHeight="1">
      <c r="A571" s="99"/>
    </row>
    <row r="572" spans="1:1" ht="15" customHeight="1">
      <c r="A572" s="99"/>
    </row>
    <row r="573" spans="1:1" ht="15" customHeight="1">
      <c r="A573" s="99"/>
    </row>
    <row r="574" spans="1:1" ht="15" customHeight="1">
      <c r="A574" s="99"/>
    </row>
    <row r="575" spans="1:1" ht="15" customHeight="1">
      <c r="A575" s="99"/>
    </row>
    <row r="576" spans="1:1" ht="15" customHeight="1">
      <c r="A576" s="99"/>
    </row>
    <row r="577" spans="1:1" ht="15" customHeight="1">
      <c r="A577" s="99"/>
    </row>
    <row r="578" spans="1:1" ht="15" customHeight="1">
      <c r="A578" s="99"/>
    </row>
    <row r="579" spans="1:1" ht="15" customHeight="1">
      <c r="A579" s="99"/>
    </row>
    <row r="580" spans="1:1" ht="15" customHeight="1">
      <c r="A580" s="99"/>
    </row>
    <row r="581" spans="1:1" ht="15" customHeight="1">
      <c r="A581" s="99"/>
    </row>
    <row r="582" spans="1:1" ht="15" customHeight="1">
      <c r="A582" s="99"/>
    </row>
    <row r="583" spans="1:1" ht="15" customHeight="1">
      <c r="A583" s="99"/>
    </row>
    <row r="584" spans="1:1" ht="15" customHeight="1">
      <c r="A584" s="99"/>
    </row>
    <row r="585" spans="1:1" ht="15" customHeight="1">
      <c r="A585" s="99"/>
    </row>
    <row r="586" spans="1:1" ht="15" customHeight="1">
      <c r="A586" s="99"/>
    </row>
    <row r="587" spans="1:1" ht="15" customHeight="1">
      <c r="A587" s="99"/>
    </row>
    <row r="588" spans="1:1" ht="15" customHeight="1">
      <c r="A588" s="99"/>
    </row>
    <row r="589" spans="1:1" ht="15" customHeight="1">
      <c r="A589" s="99"/>
    </row>
    <row r="590" spans="1:1" ht="15" customHeight="1">
      <c r="A590" s="99"/>
    </row>
    <row r="591" spans="1:1" ht="15" customHeight="1">
      <c r="A591" s="99"/>
    </row>
    <row r="592" spans="1:1" ht="15" customHeight="1">
      <c r="A592" s="99"/>
    </row>
    <row r="593" spans="1:1" ht="15" customHeight="1">
      <c r="A593" s="99"/>
    </row>
    <row r="594" spans="1:1" ht="15" customHeight="1">
      <c r="A594" s="99"/>
    </row>
    <row r="595" spans="1:1" ht="15" customHeight="1">
      <c r="A595" s="99"/>
    </row>
    <row r="596" spans="1:1" ht="15" customHeight="1">
      <c r="A596" s="99"/>
    </row>
    <row r="597" spans="1:1" ht="15" customHeight="1">
      <c r="A597" s="99"/>
    </row>
    <row r="598" spans="1:1" ht="15" customHeight="1">
      <c r="A598" s="99"/>
    </row>
    <row r="599" spans="1:1" ht="15" customHeight="1">
      <c r="A599" s="99"/>
    </row>
    <row r="600" spans="1:1" ht="15" customHeight="1">
      <c r="A600" s="99"/>
    </row>
    <row r="601" spans="1:1" ht="15" customHeight="1">
      <c r="A601" s="99"/>
    </row>
    <row r="602" spans="1:1" ht="15" customHeight="1">
      <c r="A602" s="99"/>
    </row>
    <row r="603" spans="1:1" ht="15" customHeight="1">
      <c r="A603" s="99"/>
    </row>
    <row r="604" spans="1:1" ht="15" customHeight="1">
      <c r="A604" s="99"/>
    </row>
    <row r="605" spans="1:1" ht="15" customHeight="1">
      <c r="A605" s="99"/>
    </row>
    <row r="606" spans="1:1" ht="15" customHeight="1">
      <c r="A606" s="99"/>
    </row>
    <row r="607" spans="1:1" ht="15" customHeight="1">
      <c r="A607" s="99"/>
    </row>
    <row r="608" spans="1:1" ht="15" customHeight="1">
      <c r="A608" s="99"/>
    </row>
    <row r="609" spans="1:1" ht="15" customHeight="1">
      <c r="A609" s="99"/>
    </row>
    <row r="610" spans="1:1" ht="15" customHeight="1">
      <c r="A610" s="99"/>
    </row>
    <row r="611" spans="1:1" ht="15" customHeight="1">
      <c r="A611" s="99"/>
    </row>
    <row r="612" spans="1:1" ht="15" customHeight="1">
      <c r="A612" s="99"/>
    </row>
    <row r="613" spans="1:1" ht="15" customHeight="1">
      <c r="A613" s="99"/>
    </row>
    <row r="614" spans="1:1" ht="15" customHeight="1">
      <c r="A614" s="99"/>
    </row>
    <row r="615" spans="1:1" ht="15" customHeight="1">
      <c r="A615" s="99"/>
    </row>
    <row r="616" spans="1:1" ht="15" customHeight="1">
      <c r="A616" s="99"/>
    </row>
    <row r="617" spans="1:1" ht="15" customHeight="1">
      <c r="A617" s="99"/>
    </row>
    <row r="618" spans="1:1" ht="15" customHeight="1">
      <c r="A618" s="99"/>
    </row>
    <row r="619" spans="1:1" ht="15" customHeight="1">
      <c r="A619" s="99"/>
    </row>
    <row r="620" spans="1:1" ht="15" customHeight="1">
      <c r="A620" s="99"/>
    </row>
    <row r="621" spans="1:1" ht="15" customHeight="1">
      <c r="A621" s="99"/>
    </row>
    <row r="622" spans="1:1" ht="15" customHeight="1">
      <c r="A622" s="99"/>
    </row>
    <row r="623" spans="1:1" ht="15" customHeight="1">
      <c r="A623" s="99"/>
    </row>
    <row r="624" spans="1:1" ht="15" customHeight="1">
      <c r="A624" s="99"/>
    </row>
    <row r="625" spans="1:1" ht="15" customHeight="1">
      <c r="A625" s="99"/>
    </row>
    <row r="626" spans="1:1" ht="15" customHeight="1">
      <c r="A626" s="99"/>
    </row>
    <row r="627" spans="1:1" ht="15" customHeight="1">
      <c r="A627" s="99"/>
    </row>
    <row r="628" spans="1:1" ht="15" customHeight="1">
      <c r="A628" s="99"/>
    </row>
    <row r="629" spans="1:1" ht="15" customHeight="1">
      <c r="A629" s="99"/>
    </row>
    <row r="630" spans="1:1" ht="15" customHeight="1">
      <c r="A630" s="99"/>
    </row>
    <row r="631" spans="1:1" ht="15" customHeight="1">
      <c r="A631" s="99"/>
    </row>
    <row r="632" spans="1:1" ht="15" customHeight="1">
      <c r="A632" s="99"/>
    </row>
    <row r="633" spans="1:1" ht="15" customHeight="1">
      <c r="A633" s="99"/>
    </row>
    <row r="634" spans="1:1" ht="15" customHeight="1">
      <c r="A634" s="99"/>
    </row>
    <row r="635" spans="1:1" ht="15" customHeight="1">
      <c r="A635" s="99"/>
    </row>
    <row r="636" spans="1:1" ht="15" customHeight="1">
      <c r="A636" s="99"/>
    </row>
    <row r="637" spans="1:1" ht="15" customHeight="1">
      <c r="A637" s="99"/>
    </row>
    <row r="638" spans="1:1" ht="15" customHeight="1">
      <c r="A638" s="99"/>
    </row>
    <row r="639" spans="1:1" ht="15" customHeight="1">
      <c r="A639" s="99"/>
    </row>
    <row r="640" spans="1:1" ht="15" customHeight="1">
      <c r="A640" s="99"/>
    </row>
    <row r="641" spans="1:1" ht="15" customHeight="1">
      <c r="A641" s="99"/>
    </row>
    <row r="642" spans="1:1" ht="15" customHeight="1">
      <c r="A642" s="99"/>
    </row>
    <row r="643" spans="1:1" ht="15" customHeight="1">
      <c r="A643" s="99"/>
    </row>
    <row r="644" spans="1:1" ht="15" customHeight="1">
      <c r="A644" s="99"/>
    </row>
    <row r="645" spans="1:1" ht="15" customHeight="1">
      <c r="A645" s="99"/>
    </row>
    <row r="646" spans="1:1" ht="15" customHeight="1">
      <c r="A646" s="99"/>
    </row>
    <row r="647" spans="1:1" ht="15" customHeight="1">
      <c r="A647" s="99"/>
    </row>
    <row r="648" spans="1:1" ht="15" customHeight="1">
      <c r="A648" s="99"/>
    </row>
    <row r="649" spans="1:1" ht="15" customHeight="1">
      <c r="A649" s="99"/>
    </row>
    <row r="650" spans="1:1" ht="15" customHeight="1">
      <c r="A650" s="99"/>
    </row>
    <row r="651" spans="1:1" ht="15" customHeight="1">
      <c r="A651" s="99"/>
    </row>
    <row r="652" spans="1:1" ht="15" customHeight="1">
      <c r="A652" s="99"/>
    </row>
    <row r="653" spans="1:1" ht="15" customHeight="1">
      <c r="A653" s="99"/>
    </row>
    <row r="654" spans="1:1" ht="15" customHeight="1">
      <c r="A654" s="99"/>
    </row>
    <row r="655" spans="1:1" ht="15" customHeight="1">
      <c r="A655" s="99"/>
    </row>
    <row r="656" spans="1:1" ht="15" customHeight="1">
      <c r="A656" s="99"/>
    </row>
    <row r="657" spans="1:1" ht="15" customHeight="1">
      <c r="A657" s="99"/>
    </row>
    <row r="658" spans="1:1" ht="15" customHeight="1">
      <c r="A658" s="99"/>
    </row>
    <row r="659" spans="1:1" ht="15" customHeight="1">
      <c r="A659" s="99"/>
    </row>
    <row r="660" spans="1:1" ht="15" customHeight="1">
      <c r="A660" s="99"/>
    </row>
    <row r="661" spans="1:1" ht="15" customHeight="1">
      <c r="A661" s="99"/>
    </row>
    <row r="662" spans="1:1" ht="15" customHeight="1">
      <c r="A662" s="99"/>
    </row>
    <row r="663" spans="1:1" ht="15" customHeight="1">
      <c r="A663" s="99"/>
    </row>
    <row r="664" spans="1:1" ht="15" customHeight="1">
      <c r="A664" s="99"/>
    </row>
    <row r="665" spans="1:1" ht="15" customHeight="1">
      <c r="A665" s="99"/>
    </row>
    <row r="666" spans="1:1" ht="15" customHeight="1">
      <c r="A666" s="99"/>
    </row>
    <row r="667" spans="1:1" ht="15" customHeight="1">
      <c r="A667" s="99"/>
    </row>
    <row r="668" spans="1:1" ht="15" customHeight="1">
      <c r="A668" s="99"/>
    </row>
    <row r="669" spans="1:1" ht="15" customHeight="1">
      <c r="A669" s="99"/>
    </row>
    <row r="670" spans="1:1" ht="15" customHeight="1">
      <c r="A670" s="99"/>
    </row>
    <row r="671" spans="1:1" ht="15" customHeight="1">
      <c r="A671" s="99"/>
    </row>
    <row r="672" spans="1:1" ht="15" customHeight="1">
      <c r="A672" s="99"/>
    </row>
    <row r="673" spans="1:1" ht="15" customHeight="1">
      <c r="A673" s="99"/>
    </row>
    <row r="674" spans="1:1" ht="15" customHeight="1">
      <c r="A674" s="99"/>
    </row>
    <row r="675" spans="1:1" ht="15" customHeight="1">
      <c r="A675" s="99"/>
    </row>
    <row r="676" spans="1:1" ht="15" customHeight="1">
      <c r="A676" s="99"/>
    </row>
    <row r="677" spans="1:1" ht="15" customHeight="1">
      <c r="A677" s="99"/>
    </row>
    <row r="678" spans="1:1" ht="15" customHeight="1">
      <c r="A678" s="99"/>
    </row>
    <row r="679" spans="1:1" ht="15" customHeight="1">
      <c r="A679" s="99"/>
    </row>
    <row r="680" spans="1:1" ht="15" customHeight="1">
      <c r="A680" s="99"/>
    </row>
    <row r="681" spans="1:1" ht="15" customHeight="1">
      <c r="A681" s="99"/>
    </row>
    <row r="682" spans="1:1" ht="15" customHeight="1">
      <c r="A682" s="99"/>
    </row>
    <row r="683" spans="1:1" ht="15" customHeight="1">
      <c r="A683" s="99"/>
    </row>
    <row r="684" spans="1:1" ht="15" customHeight="1">
      <c r="A684" s="99"/>
    </row>
    <row r="685" spans="1:1" ht="15" customHeight="1">
      <c r="A685" s="99"/>
    </row>
    <row r="686" spans="1:1" ht="15" customHeight="1">
      <c r="A686" s="99"/>
    </row>
    <row r="687" spans="1:1" ht="15" customHeight="1">
      <c r="A687" s="99"/>
    </row>
    <row r="688" spans="1:1" ht="15" customHeight="1">
      <c r="A688" s="99"/>
    </row>
    <row r="689" spans="1:1" ht="15" customHeight="1">
      <c r="A689" s="99"/>
    </row>
    <row r="690" spans="1:1" ht="15" customHeight="1">
      <c r="A690" s="99"/>
    </row>
    <row r="691" spans="1:1" ht="15" customHeight="1">
      <c r="A691" s="99"/>
    </row>
    <row r="692" spans="1:1" ht="15" customHeight="1">
      <c r="A692" s="99"/>
    </row>
    <row r="693" spans="1:1" ht="15" customHeight="1">
      <c r="A693" s="99"/>
    </row>
    <row r="694" spans="1:1" ht="15" customHeight="1">
      <c r="A694" s="99"/>
    </row>
    <row r="695" spans="1:1" ht="15" customHeight="1">
      <c r="A695" s="99"/>
    </row>
    <row r="696" spans="1:1" ht="15" customHeight="1">
      <c r="A696" s="99"/>
    </row>
    <row r="697" spans="1:1" ht="15" customHeight="1">
      <c r="A697" s="99"/>
    </row>
    <row r="698" spans="1:1" ht="15" customHeight="1">
      <c r="A698" s="99"/>
    </row>
    <row r="699" spans="1:1" ht="15" customHeight="1">
      <c r="A699" s="99"/>
    </row>
    <row r="700" spans="1:1" ht="15" customHeight="1">
      <c r="A700" s="99"/>
    </row>
    <row r="701" spans="1:1" ht="15" customHeight="1">
      <c r="A701" s="99"/>
    </row>
    <row r="702" spans="1:1" ht="15" customHeight="1">
      <c r="A702" s="99"/>
    </row>
    <row r="703" spans="1:1" ht="15" customHeight="1">
      <c r="A703" s="99"/>
    </row>
    <row r="704" spans="1:1" ht="15" customHeight="1">
      <c r="A704" s="99"/>
    </row>
    <row r="705" spans="1:1" ht="15" customHeight="1">
      <c r="A705" s="99"/>
    </row>
    <row r="706" spans="1:1" ht="15" customHeight="1">
      <c r="A706" s="99"/>
    </row>
    <row r="707" spans="1:1" ht="15" customHeight="1">
      <c r="A707" s="99"/>
    </row>
    <row r="708" spans="1:1" ht="15" customHeight="1">
      <c r="A708" s="99"/>
    </row>
    <row r="709" spans="1:1" ht="15" customHeight="1">
      <c r="A709" s="99"/>
    </row>
    <row r="710" spans="1:1" ht="15" customHeight="1">
      <c r="A710" s="99"/>
    </row>
    <row r="711" spans="1:1" ht="15" customHeight="1">
      <c r="A711" s="99"/>
    </row>
    <row r="712" spans="1:1" ht="15" customHeight="1">
      <c r="A712" s="99"/>
    </row>
    <row r="713" spans="1:1" ht="15" customHeight="1">
      <c r="A713" s="99"/>
    </row>
    <row r="714" spans="1:1" ht="15" customHeight="1">
      <c r="A714" s="99"/>
    </row>
    <row r="715" spans="1:1" ht="15" customHeight="1">
      <c r="A715" s="99"/>
    </row>
    <row r="716" spans="1:1" ht="15" customHeight="1">
      <c r="A716" s="99"/>
    </row>
    <row r="717" spans="1:1" ht="15" customHeight="1">
      <c r="A717" s="99"/>
    </row>
    <row r="718" spans="1:1" ht="15" customHeight="1">
      <c r="A718" s="99"/>
    </row>
    <row r="719" spans="1:1" ht="15" customHeight="1">
      <c r="A719" s="99"/>
    </row>
    <row r="720" spans="1:1" ht="15" customHeight="1">
      <c r="A720" s="99"/>
    </row>
    <row r="721" spans="1:1" ht="15" customHeight="1">
      <c r="A721" s="99"/>
    </row>
    <row r="722" spans="1:1" ht="15" customHeight="1">
      <c r="A722" s="99"/>
    </row>
    <row r="723" spans="1:1" ht="15" customHeight="1">
      <c r="A723" s="99"/>
    </row>
    <row r="724" spans="1:1" ht="15" customHeight="1">
      <c r="A724" s="99"/>
    </row>
    <row r="725" spans="1:1" ht="15" customHeight="1">
      <c r="A725" s="99"/>
    </row>
    <row r="726" spans="1:1" ht="15" customHeight="1">
      <c r="A726" s="99"/>
    </row>
    <row r="727" spans="1:1" ht="15" customHeight="1">
      <c r="A727" s="99"/>
    </row>
    <row r="728" spans="1:1" ht="15" customHeight="1">
      <c r="A728" s="99"/>
    </row>
    <row r="729" spans="1:1" ht="15" customHeight="1">
      <c r="A729" s="99"/>
    </row>
    <row r="730" spans="1:1" ht="15" customHeight="1">
      <c r="A730" s="99"/>
    </row>
    <row r="731" spans="1:1" ht="15" customHeight="1">
      <c r="A731" s="99"/>
    </row>
    <row r="732" spans="1:1" ht="15" customHeight="1">
      <c r="A732" s="99"/>
    </row>
    <row r="733" spans="1:1" ht="15" customHeight="1">
      <c r="A733" s="99"/>
    </row>
    <row r="734" spans="1:1" ht="15" customHeight="1">
      <c r="A734" s="99"/>
    </row>
    <row r="735" spans="1:1" ht="15" customHeight="1">
      <c r="A735" s="99"/>
    </row>
    <row r="736" spans="1:1" ht="15" customHeight="1">
      <c r="A736" s="99"/>
    </row>
    <row r="737" spans="1:1" ht="15" customHeight="1">
      <c r="A737" s="99"/>
    </row>
    <row r="738" spans="1:1" ht="15" customHeight="1">
      <c r="A738" s="99"/>
    </row>
    <row r="739" spans="1:1" ht="15" customHeight="1">
      <c r="A739" s="99"/>
    </row>
    <row r="740" spans="1:1" ht="15" customHeight="1">
      <c r="A740" s="99"/>
    </row>
    <row r="741" spans="1:1" ht="15" customHeight="1">
      <c r="A741" s="99"/>
    </row>
    <row r="742" spans="1:1" ht="15" customHeight="1">
      <c r="A742" s="99"/>
    </row>
    <row r="743" spans="1:1" ht="15" customHeight="1">
      <c r="A743" s="99"/>
    </row>
    <row r="744" spans="1:1" ht="15" customHeight="1">
      <c r="A744" s="99"/>
    </row>
    <row r="745" spans="1:1" ht="15" customHeight="1">
      <c r="A745" s="99"/>
    </row>
    <row r="746" spans="1:1" ht="15" customHeight="1">
      <c r="A746" s="99"/>
    </row>
    <row r="747" spans="1:1" ht="15" customHeight="1">
      <c r="A747" s="99"/>
    </row>
    <row r="748" spans="1:1" ht="15" customHeight="1">
      <c r="A748" s="99"/>
    </row>
    <row r="749" spans="1:1" ht="15" customHeight="1">
      <c r="A749" s="99"/>
    </row>
    <row r="750" spans="1:1" ht="15" customHeight="1">
      <c r="A750" s="99"/>
    </row>
    <row r="751" spans="1:1" ht="15" customHeight="1">
      <c r="A751" s="99"/>
    </row>
    <row r="752" spans="1:1" ht="15" customHeight="1">
      <c r="A752" s="99"/>
    </row>
    <row r="753" spans="1:1" ht="15" customHeight="1">
      <c r="A753" s="99"/>
    </row>
    <row r="754" spans="1:1" ht="15" customHeight="1">
      <c r="A754" s="99"/>
    </row>
    <row r="755" spans="1:1" ht="15" customHeight="1">
      <c r="A755" s="99"/>
    </row>
    <row r="756" spans="1:1" ht="15" customHeight="1">
      <c r="A756" s="99"/>
    </row>
    <row r="757" spans="1:1" ht="15" customHeight="1">
      <c r="A757" s="99"/>
    </row>
    <row r="758" spans="1:1" ht="15" customHeight="1">
      <c r="A758" s="99"/>
    </row>
    <row r="759" spans="1:1" ht="15" customHeight="1">
      <c r="A759" s="99"/>
    </row>
    <row r="760" spans="1:1" ht="15" customHeight="1">
      <c r="A760" s="99"/>
    </row>
    <row r="761" spans="1:1" ht="15" customHeight="1">
      <c r="A761" s="99"/>
    </row>
    <row r="762" spans="1:1" ht="15" customHeight="1">
      <c r="A762" s="99"/>
    </row>
    <row r="763" spans="1:1" ht="15" customHeight="1">
      <c r="A763" s="99"/>
    </row>
    <row r="764" spans="1:1" ht="15" customHeight="1">
      <c r="A764" s="99"/>
    </row>
    <row r="765" spans="1:1" ht="15" customHeight="1">
      <c r="A765" s="99"/>
    </row>
    <row r="766" spans="1:1" ht="15" customHeight="1">
      <c r="A766" s="99"/>
    </row>
    <row r="767" spans="1:1" ht="15" customHeight="1">
      <c r="A767" s="99"/>
    </row>
    <row r="768" spans="1:1" ht="15" customHeight="1">
      <c r="A768" s="99"/>
    </row>
    <row r="769" spans="1:1" ht="15" customHeight="1">
      <c r="A769" s="99"/>
    </row>
    <row r="770" spans="1:1" ht="15" customHeight="1">
      <c r="A770" s="99"/>
    </row>
    <row r="771" spans="1:1" ht="15" customHeight="1">
      <c r="A771" s="99"/>
    </row>
    <row r="772" spans="1:1" ht="15" customHeight="1">
      <c r="A772" s="99"/>
    </row>
    <row r="773" spans="1:1" ht="15" customHeight="1">
      <c r="A773" s="99"/>
    </row>
    <row r="774" spans="1:1" ht="15" customHeight="1">
      <c r="A774" s="99"/>
    </row>
    <row r="775" spans="1:1" ht="15" customHeight="1">
      <c r="A775" s="99"/>
    </row>
    <row r="776" spans="1:1" ht="15" customHeight="1">
      <c r="A776" s="99"/>
    </row>
    <row r="777" spans="1:1" ht="15" customHeight="1">
      <c r="A777" s="99"/>
    </row>
    <row r="778" spans="1:1" ht="15" customHeight="1">
      <c r="A778" s="99"/>
    </row>
    <row r="779" spans="1:1" ht="15" customHeight="1">
      <c r="A779" s="99"/>
    </row>
    <row r="780" spans="1:1" ht="15" customHeight="1">
      <c r="A780" s="99"/>
    </row>
    <row r="781" spans="1:1" ht="15" customHeight="1">
      <c r="A781" s="99"/>
    </row>
    <row r="782" spans="1:1" ht="15" customHeight="1">
      <c r="A782" s="99"/>
    </row>
    <row r="783" spans="1:1" ht="15" customHeight="1">
      <c r="A783" s="99"/>
    </row>
    <row r="784" spans="1:1" ht="15" customHeight="1">
      <c r="A784" s="99"/>
    </row>
    <row r="785" spans="1:1" ht="15" customHeight="1">
      <c r="A785" s="99"/>
    </row>
    <row r="786" spans="1:1" ht="15" customHeight="1">
      <c r="A786" s="99"/>
    </row>
    <row r="787" spans="1:1" ht="15" customHeight="1">
      <c r="A787" s="99"/>
    </row>
    <row r="788" spans="1:1" ht="15" customHeight="1">
      <c r="A788" s="99"/>
    </row>
    <row r="789" spans="1:1" ht="15" customHeight="1">
      <c r="A789" s="99"/>
    </row>
    <row r="790" spans="1:1" ht="15" customHeight="1">
      <c r="A790" s="99"/>
    </row>
    <row r="791" spans="1:1" ht="15" customHeight="1">
      <c r="A791" s="99"/>
    </row>
    <row r="792" spans="1:1" ht="15" customHeight="1">
      <c r="A792" s="99"/>
    </row>
    <row r="793" spans="1:1" ht="15" customHeight="1">
      <c r="A793" s="99"/>
    </row>
    <row r="794" spans="1:1" ht="15" customHeight="1">
      <c r="A794" s="99"/>
    </row>
    <row r="795" spans="1:1" ht="15" customHeight="1">
      <c r="A795" s="99"/>
    </row>
    <row r="796" spans="1:1" ht="15" customHeight="1">
      <c r="A796" s="99"/>
    </row>
    <row r="797" spans="1:1" ht="15" customHeight="1">
      <c r="A797" s="99"/>
    </row>
    <row r="798" spans="1:1" ht="15" customHeight="1">
      <c r="A798" s="99"/>
    </row>
    <row r="799" spans="1:1" ht="15" customHeight="1">
      <c r="A799" s="99"/>
    </row>
    <row r="800" spans="1:1" ht="15" customHeight="1">
      <c r="A800" s="99"/>
    </row>
    <row r="801" spans="1:1" ht="15" customHeight="1">
      <c r="A801" s="99"/>
    </row>
    <row r="802" spans="1:1" ht="15" customHeight="1">
      <c r="A802" s="99"/>
    </row>
    <row r="803" spans="1:1" ht="15" customHeight="1">
      <c r="A803" s="99"/>
    </row>
    <row r="804" spans="1:1" ht="15" customHeight="1">
      <c r="A804" s="99"/>
    </row>
    <row r="805" spans="1:1" ht="15" customHeight="1">
      <c r="A805" s="99"/>
    </row>
    <row r="806" spans="1:1" ht="15" customHeight="1">
      <c r="A806" s="99"/>
    </row>
    <row r="807" spans="1:1" ht="15" customHeight="1">
      <c r="A807" s="99"/>
    </row>
    <row r="808" spans="1:1" ht="15" customHeight="1">
      <c r="A808" s="99"/>
    </row>
    <row r="809" spans="1:1" ht="15" customHeight="1">
      <c r="A809" s="99"/>
    </row>
    <row r="810" spans="1:1" ht="15" customHeight="1">
      <c r="A810" s="99"/>
    </row>
    <row r="811" spans="1:1" ht="15" customHeight="1">
      <c r="A811" s="99"/>
    </row>
    <row r="812" spans="1:1" ht="15" customHeight="1">
      <c r="A812" s="99"/>
    </row>
    <row r="813" spans="1:1" ht="15" customHeight="1">
      <c r="A813" s="99"/>
    </row>
    <row r="814" spans="1:1" ht="15" customHeight="1">
      <c r="A814" s="99"/>
    </row>
    <row r="815" spans="1:1" ht="15" customHeight="1">
      <c r="A815" s="99"/>
    </row>
    <row r="816" spans="1:1" ht="15" customHeight="1">
      <c r="A816" s="99"/>
    </row>
    <row r="817" spans="1:1" ht="15" customHeight="1">
      <c r="A817" s="99"/>
    </row>
    <row r="818" spans="1:1" ht="15" customHeight="1">
      <c r="A818" s="99"/>
    </row>
    <row r="819" spans="1:1" ht="15" customHeight="1">
      <c r="A819" s="99"/>
    </row>
    <row r="820" spans="1:1" ht="15" customHeight="1">
      <c r="A820" s="99"/>
    </row>
    <row r="821" spans="1:1" ht="15" customHeight="1">
      <c r="A821" s="99"/>
    </row>
    <row r="822" spans="1:1" ht="15" customHeight="1">
      <c r="A822" s="99"/>
    </row>
    <row r="823" spans="1:1" ht="15" customHeight="1">
      <c r="A823" s="99"/>
    </row>
    <row r="824" spans="1:1" ht="15" customHeight="1">
      <c r="A824" s="99"/>
    </row>
    <row r="825" spans="1:1" ht="15" customHeight="1">
      <c r="A825" s="99"/>
    </row>
    <row r="826" spans="1:1" ht="15" customHeight="1">
      <c r="A826" s="99"/>
    </row>
    <row r="827" spans="1:1" ht="15" customHeight="1">
      <c r="A827" s="99"/>
    </row>
    <row r="828" spans="1:1" ht="15" customHeight="1">
      <c r="A828" s="99"/>
    </row>
    <row r="829" spans="1:1" ht="15" customHeight="1">
      <c r="A829" s="99"/>
    </row>
    <row r="830" spans="1:1" ht="15" customHeight="1">
      <c r="A830" s="99"/>
    </row>
    <row r="831" spans="1:1" ht="15" customHeight="1">
      <c r="A831" s="99"/>
    </row>
    <row r="832" spans="1:1" ht="15" customHeight="1">
      <c r="A832" s="99"/>
    </row>
    <row r="833" spans="1:1" ht="15" customHeight="1">
      <c r="A833" s="99"/>
    </row>
    <row r="834" spans="1:1" ht="15" customHeight="1">
      <c r="A834" s="99"/>
    </row>
    <row r="835" spans="1:1" ht="15" customHeight="1">
      <c r="A835" s="99"/>
    </row>
    <row r="836" spans="1:1" ht="15" customHeight="1">
      <c r="A836" s="99"/>
    </row>
    <row r="837" spans="1:1" ht="15" customHeight="1">
      <c r="A837" s="99"/>
    </row>
    <row r="838" spans="1:1" ht="15" customHeight="1">
      <c r="A838" s="99"/>
    </row>
    <row r="839" spans="1:1" ht="15" customHeight="1">
      <c r="A839" s="99"/>
    </row>
    <row r="840" spans="1:1" ht="15" customHeight="1">
      <c r="A840" s="99"/>
    </row>
    <row r="841" spans="1:1" ht="15" customHeight="1">
      <c r="A841" s="99"/>
    </row>
    <row r="842" spans="1:1" ht="15" customHeight="1">
      <c r="A842" s="99"/>
    </row>
    <row r="843" spans="1:1" ht="15" customHeight="1">
      <c r="A843" s="99"/>
    </row>
    <row r="844" spans="1:1" ht="15" customHeight="1">
      <c r="A844" s="99"/>
    </row>
    <row r="845" spans="1:1" ht="15" customHeight="1">
      <c r="A845" s="99"/>
    </row>
    <row r="846" spans="1:1" ht="15" customHeight="1">
      <c r="A846" s="99"/>
    </row>
    <row r="847" spans="1:1" ht="15" customHeight="1">
      <c r="A847" s="99"/>
    </row>
    <row r="848" spans="1:1" ht="15" customHeight="1">
      <c r="A848" s="99"/>
    </row>
    <row r="849" spans="1:1" ht="15" customHeight="1">
      <c r="A849" s="99"/>
    </row>
    <row r="850" spans="1:1" ht="15" customHeight="1">
      <c r="A850" s="99"/>
    </row>
    <row r="851" spans="1:1" ht="15" customHeight="1">
      <c r="A851" s="99"/>
    </row>
    <row r="852" spans="1:1" ht="15" customHeight="1">
      <c r="A852" s="99"/>
    </row>
    <row r="853" spans="1:1" ht="15" customHeight="1">
      <c r="A853" s="99"/>
    </row>
    <row r="854" spans="1:1" ht="15" customHeight="1">
      <c r="A854" s="99"/>
    </row>
    <row r="855" spans="1:1" ht="15" customHeight="1">
      <c r="A855" s="99"/>
    </row>
    <row r="856" spans="1:1" ht="15" customHeight="1">
      <c r="A856" s="99"/>
    </row>
    <row r="857" spans="1:1" ht="15" customHeight="1">
      <c r="A857" s="99"/>
    </row>
    <row r="858" spans="1:1" ht="15" customHeight="1">
      <c r="A858" s="99"/>
    </row>
    <row r="859" spans="1:1" ht="15" customHeight="1">
      <c r="A859" s="99"/>
    </row>
    <row r="860" spans="1:1" ht="15" customHeight="1">
      <c r="A860" s="99"/>
    </row>
    <row r="861" spans="1:1" ht="15" customHeight="1">
      <c r="A861" s="99"/>
    </row>
    <row r="862" spans="1:1" ht="15" customHeight="1">
      <c r="A862" s="99"/>
    </row>
    <row r="863" spans="1:1" ht="15" customHeight="1">
      <c r="A863" s="99"/>
    </row>
    <row r="864" spans="1:1" ht="15" customHeight="1">
      <c r="A864" s="99"/>
    </row>
    <row r="865" spans="1:1" ht="15" customHeight="1">
      <c r="A865" s="99"/>
    </row>
    <row r="866" spans="1:1" ht="15" customHeight="1">
      <c r="A866" s="99"/>
    </row>
    <row r="867" spans="1:1" ht="15" customHeight="1">
      <c r="A867" s="99"/>
    </row>
    <row r="868" spans="1:1" ht="15" customHeight="1">
      <c r="A868" s="99"/>
    </row>
    <row r="869" spans="1:1" ht="15" customHeight="1">
      <c r="A869" s="99"/>
    </row>
    <row r="870" spans="1:1" ht="15" customHeight="1">
      <c r="A870" s="99"/>
    </row>
    <row r="871" spans="1:1" ht="15" customHeight="1">
      <c r="A871" s="99"/>
    </row>
    <row r="872" spans="1:1" ht="15" customHeight="1">
      <c r="A872" s="99"/>
    </row>
    <row r="873" spans="1:1" ht="15" customHeight="1">
      <c r="A873" s="99"/>
    </row>
    <row r="874" spans="1:1" ht="15" customHeight="1">
      <c r="A874" s="99"/>
    </row>
    <row r="875" spans="1:1" ht="15" customHeight="1">
      <c r="A875" s="99"/>
    </row>
    <row r="876" spans="1:1" ht="15" customHeight="1">
      <c r="A876" s="99"/>
    </row>
    <row r="877" spans="1:1" ht="15" customHeight="1">
      <c r="A877" s="99"/>
    </row>
    <row r="878" spans="1:1" ht="15" customHeight="1">
      <c r="A878" s="99"/>
    </row>
    <row r="879" spans="1:1" ht="15" customHeight="1">
      <c r="A879" s="99"/>
    </row>
    <row r="880" spans="1:1" ht="15" customHeight="1">
      <c r="A880" s="99"/>
    </row>
    <row r="881" spans="1:1" ht="15" customHeight="1">
      <c r="A881" s="99"/>
    </row>
    <row r="882" spans="1:1" ht="15" customHeight="1">
      <c r="A882" s="99"/>
    </row>
    <row r="883" spans="1:1" ht="15" customHeight="1">
      <c r="A883" s="99"/>
    </row>
    <row r="884" spans="1:1" ht="15" customHeight="1">
      <c r="A884" s="99"/>
    </row>
    <row r="885" spans="1:1" ht="15" customHeight="1">
      <c r="A885" s="99"/>
    </row>
    <row r="886" spans="1:1" ht="15" customHeight="1">
      <c r="A886" s="99"/>
    </row>
    <row r="887" spans="1:1" ht="15" customHeight="1">
      <c r="A887" s="99"/>
    </row>
    <row r="888" spans="1:1" ht="15" customHeight="1">
      <c r="A888" s="99"/>
    </row>
    <row r="889" spans="1:1" ht="15" customHeight="1">
      <c r="A889" s="99"/>
    </row>
    <row r="890" spans="1:1" ht="15" customHeight="1">
      <c r="A890" s="99"/>
    </row>
    <row r="891" spans="1:1" ht="15" customHeight="1">
      <c r="A891" s="99"/>
    </row>
    <row r="892" spans="1:1" ht="15" customHeight="1">
      <c r="A892" s="99"/>
    </row>
    <row r="893" spans="1:1" ht="15" customHeight="1">
      <c r="A893" s="99"/>
    </row>
    <row r="894" spans="1:1" ht="15" customHeight="1">
      <c r="A894" s="99"/>
    </row>
    <row r="895" spans="1:1" ht="15" customHeight="1">
      <c r="A895" s="99"/>
    </row>
    <row r="896" spans="1:1" ht="15" customHeight="1">
      <c r="A896" s="99"/>
    </row>
    <row r="897" spans="1:1" ht="15" customHeight="1">
      <c r="A897" s="99"/>
    </row>
    <row r="898" spans="1:1" ht="15" customHeight="1">
      <c r="A898" s="99"/>
    </row>
    <row r="899" spans="1:1" ht="15" customHeight="1">
      <c r="A899" s="99"/>
    </row>
    <row r="900" spans="1:1" ht="15" customHeight="1">
      <c r="A900" s="99"/>
    </row>
    <row r="901" spans="1:1" ht="15" customHeight="1">
      <c r="A901" s="99"/>
    </row>
    <row r="902" spans="1:1" ht="15" customHeight="1">
      <c r="A902" s="99"/>
    </row>
    <row r="903" spans="1:1" ht="15" customHeight="1">
      <c r="A903" s="99"/>
    </row>
    <row r="904" spans="1:1" ht="15" customHeight="1">
      <c r="A904" s="99"/>
    </row>
    <row r="905" spans="1:1" ht="15" customHeight="1">
      <c r="A905" s="99"/>
    </row>
    <row r="906" spans="1:1" ht="15" customHeight="1">
      <c r="A906" s="99"/>
    </row>
    <row r="907" spans="1:1" ht="15" customHeight="1">
      <c r="A907" s="99"/>
    </row>
    <row r="908" spans="1:1" ht="15" customHeight="1">
      <c r="A908" s="99"/>
    </row>
    <row r="909" spans="1:1" ht="15" customHeight="1">
      <c r="A909" s="99"/>
    </row>
    <row r="910" spans="1:1" ht="15" customHeight="1">
      <c r="A910" s="99"/>
    </row>
    <row r="911" spans="1:1" ht="15" customHeight="1">
      <c r="A911" s="99"/>
    </row>
    <row r="912" spans="1:1" ht="15" customHeight="1">
      <c r="A912" s="99"/>
    </row>
    <row r="913" spans="1:1" ht="15" customHeight="1">
      <c r="A913" s="99"/>
    </row>
    <row r="914" spans="1:1" ht="15" customHeight="1">
      <c r="A914" s="99"/>
    </row>
    <row r="915" spans="1:1" ht="15" customHeight="1">
      <c r="A915" s="99"/>
    </row>
    <row r="916" spans="1:1" ht="15" customHeight="1">
      <c r="A916" s="99"/>
    </row>
    <row r="917" spans="1:1" ht="15" customHeight="1">
      <c r="A917" s="99"/>
    </row>
    <row r="918" spans="1:1" ht="15" customHeight="1">
      <c r="A918" s="99"/>
    </row>
    <row r="919" spans="1:1" ht="15" customHeight="1">
      <c r="A919" s="99"/>
    </row>
    <row r="920" spans="1:1" ht="15" customHeight="1">
      <c r="A920" s="99"/>
    </row>
    <row r="921" spans="1:1" ht="15" customHeight="1">
      <c r="A921" s="99"/>
    </row>
    <row r="922" spans="1:1" ht="15" customHeight="1">
      <c r="A922" s="99"/>
    </row>
    <row r="923" spans="1:1" ht="15" customHeight="1">
      <c r="A923" s="99"/>
    </row>
    <row r="924" spans="1:1" ht="15" customHeight="1">
      <c r="A924" s="99"/>
    </row>
    <row r="925" spans="1:1" ht="15" customHeight="1">
      <c r="A925" s="99"/>
    </row>
    <row r="926" spans="1:1" ht="15" customHeight="1">
      <c r="A926" s="99"/>
    </row>
    <row r="927" spans="1:1" ht="15" customHeight="1">
      <c r="A927" s="99"/>
    </row>
    <row r="928" spans="1:1" ht="15" customHeight="1">
      <c r="A928" s="99"/>
    </row>
    <row r="929" spans="1:1" ht="15" customHeight="1">
      <c r="A929" s="99"/>
    </row>
    <row r="930" spans="1:1" ht="15" customHeight="1">
      <c r="A930" s="99"/>
    </row>
    <row r="931" spans="1:1" ht="15" customHeight="1">
      <c r="A931" s="99"/>
    </row>
    <row r="932" spans="1:1" ht="15" customHeight="1">
      <c r="A932" s="99"/>
    </row>
    <row r="933" spans="1:1" ht="15" customHeight="1">
      <c r="A933" s="99"/>
    </row>
    <row r="934" spans="1:1" ht="15" customHeight="1">
      <c r="A934" s="99"/>
    </row>
    <row r="935" spans="1:1" ht="15" customHeight="1">
      <c r="A935" s="99"/>
    </row>
    <row r="936" spans="1:1" ht="15" customHeight="1">
      <c r="A936" s="99"/>
    </row>
    <row r="937" spans="1:1" ht="15" customHeight="1">
      <c r="A937" s="99"/>
    </row>
    <row r="938" spans="1:1" ht="15" customHeight="1">
      <c r="A938" s="99"/>
    </row>
    <row r="939" spans="1:1" ht="15" customHeight="1">
      <c r="A939" s="99"/>
    </row>
    <row r="940" spans="1:1" ht="15" customHeight="1">
      <c r="A940" s="99"/>
    </row>
    <row r="941" spans="1:1" ht="15" customHeight="1">
      <c r="A941" s="99"/>
    </row>
    <row r="942" spans="1:1" ht="15" customHeight="1">
      <c r="A942" s="99"/>
    </row>
    <row r="943" spans="1:1" ht="15" customHeight="1">
      <c r="A943" s="99"/>
    </row>
    <row r="944" spans="1:1" ht="15" customHeight="1">
      <c r="A944" s="99"/>
    </row>
    <row r="945" spans="1:1" ht="15" customHeight="1">
      <c r="A945" s="99"/>
    </row>
    <row r="946" spans="1:1" ht="15" customHeight="1">
      <c r="A946" s="99"/>
    </row>
    <row r="947" spans="1:1" ht="15" customHeight="1">
      <c r="A947" s="99"/>
    </row>
    <row r="948" spans="1:1" ht="15" customHeight="1">
      <c r="A948" s="99"/>
    </row>
    <row r="949" spans="1:1" ht="15" customHeight="1">
      <c r="A949" s="99"/>
    </row>
    <row r="950" spans="1:1" ht="15" customHeight="1">
      <c r="A950" s="99"/>
    </row>
    <row r="951" spans="1:1" ht="15" customHeight="1">
      <c r="A951" s="99"/>
    </row>
    <row r="952" spans="1:1" ht="15" customHeight="1">
      <c r="A952" s="99"/>
    </row>
    <row r="953" spans="1:1" ht="15" customHeight="1">
      <c r="A953" s="99"/>
    </row>
    <row r="954" spans="1:1" ht="15" customHeight="1">
      <c r="A954" s="99"/>
    </row>
    <row r="955" spans="1:1" ht="15" customHeight="1">
      <c r="A955" s="99"/>
    </row>
    <row r="956" spans="1:1" ht="15" customHeight="1">
      <c r="A956" s="99"/>
    </row>
    <row r="957" spans="1:1" ht="15" customHeight="1">
      <c r="A957" s="99"/>
    </row>
    <row r="958" spans="1:1" ht="15" customHeight="1">
      <c r="A958" s="99"/>
    </row>
    <row r="959" spans="1:1" ht="15" customHeight="1">
      <c r="A959" s="99"/>
    </row>
    <row r="960" spans="1:1" ht="15" customHeight="1">
      <c r="A960" s="99"/>
    </row>
    <row r="961" spans="1:1" ht="15" customHeight="1">
      <c r="A961" s="99"/>
    </row>
    <row r="962" spans="1:1" ht="15" customHeight="1">
      <c r="A962" s="99"/>
    </row>
    <row r="963" spans="1:1" ht="15" customHeight="1">
      <c r="A963" s="99"/>
    </row>
    <row r="964" spans="1:1" ht="15" customHeight="1">
      <c r="A964" s="99"/>
    </row>
    <row r="965" spans="1:1" ht="15" customHeight="1">
      <c r="A965" s="99"/>
    </row>
    <row r="966" spans="1:1" ht="15" customHeight="1">
      <c r="A966" s="99"/>
    </row>
    <row r="967" spans="1:1" ht="15" customHeight="1">
      <c r="A967" s="99"/>
    </row>
    <row r="968" spans="1:1" ht="15" customHeight="1">
      <c r="A968" s="99"/>
    </row>
    <row r="969" spans="1:1" ht="15" customHeight="1">
      <c r="A969" s="99"/>
    </row>
    <row r="970" spans="1:1" ht="15" customHeight="1">
      <c r="A970" s="99"/>
    </row>
    <row r="971" spans="1:1" ht="15" customHeight="1">
      <c r="A971" s="99"/>
    </row>
    <row r="972" spans="1:1" ht="15" customHeight="1">
      <c r="A972" s="99"/>
    </row>
    <row r="973" spans="1:1" ht="15" customHeight="1">
      <c r="A973" s="99"/>
    </row>
    <row r="974" spans="1:1" ht="15" customHeight="1">
      <c r="A974" s="99"/>
    </row>
    <row r="975" spans="1:1" ht="15" customHeight="1">
      <c r="A975" s="99"/>
    </row>
    <row r="976" spans="1:1" ht="15" customHeight="1">
      <c r="A976" s="99"/>
    </row>
    <row r="977" spans="1:1" ht="15" customHeight="1">
      <c r="A977" s="99"/>
    </row>
    <row r="978" spans="1:1" ht="15" customHeight="1">
      <c r="A978" s="99"/>
    </row>
    <row r="979" spans="1:1" ht="15" customHeight="1">
      <c r="A979" s="99"/>
    </row>
    <row r="980" spans="1:1" ht="15" customHeight="1">
      <c r="A980" s="99"/>
    </row>
    <row r="981" spans="1:1" ht="15" customHeight="1">
      <c r="A981" s="99"/>
    </row>
    <row r="982" spans="1:1" ht="15" customHeight="1">
      <c r="A982" s="99"/>
    </row>
    <row r="983" spans="1:1" ht="15" customHeight="1">
      <c r="A983" s="99"/>
    </row>
    <row r="984" spans="1:1" ht="15" customHeight="1">
      <c r="A984" s="99"/>
    </row>
    <row r="985" spans="1:1" ht="15" customHeight="1">
      <c r="A985" s="99"/>
    </row>
    <row r="986" spans="1:1" ht="15" customHeight="1">
      <c r="A986" s="99"/>
    </row>
    <row r="987" spans="1:1" ht="15" customHeight="1">
      <c r="A987" s="99"/>
    </row>
    <row r="988" spans="1:1" ht="15" customHeight="1">
      <c r="A988" s="99"/>
    </row>
    <row r="989" spans="1:1" ht="15" customHeight="1">
      <c r="A989" s="99"/>
    </row>
    <row r="990" spans="1:1" ht="15" customHeight="1">
      <c r="A990" s="99"/>
    </row>
    <row r="991" spans="1:1" ht="15" customHeight="1">
      <c r="A991" s="99"/>
    </row>
    <row r="992" spans="1:1" ht="15" customHeight="1">
      <c r="A992" s="99"/>
    </row>
    <row r="993" spans="1:1" ht="15" customHeight="1">
      <c r="A993" s="99"/>
    </row>
    <row r="994" spans="1:1" ht="15" customHeight="1">
      <c r="A994" s="99"/>
    </row>
    <row r="995" spans="1:1" ht="15" customHeight="1">
      <c r="A995" s="99"/>
    </row>
    <row r="996" spans="1:1" ht="15" customHeight="1">
      <c r="A996" s="99"/>
    </row>
    <row r="997" spans="1:1" ht="15" customHeight="1">
      <c r="A997" s="99"/>
    </row>
    <row r="998" spans="1:1" ht="15" customHeight="1">
      <c r="A998" s="99"/>
    </row>
    <row r="999" spans="1:1" ht="15" customHeight="1">
      <c r="A999" s="99"/>
    </row>
    <row r="1000" spans="1:1" ht="15" customHeight="1">
      <c r="A1000" s="99"/>
    </row>
  </sheetData>
  <mergeCells count="42">
    <mergeCell ref="A1:I1"/>
    <mergeCell ref="J1:U1"/>
    <mergeCell ref="A2:U2"/>
    <mergeCell ref="X2:AE2"/>
    <mergeCell ref="A3:U3"/>
    <mergeCell ref="A5:A10"/>
    <mergeCell ref="T5:U5"/>
    <mergeCell ref="T17:U17"/>
    <mergeCell ref="T23:U23"/>
    <mergeCell ref="J29:K29"/>
    <mergeCell ref="L29:M29"/>
    <mergeCell ref="N29:O29"/>
    <mergeCell ref="P29:Q29"/>
    <mergeCell ref="T29:U29"/>
    <mergeCell ref="T35:U35"/>
    <mergeCell ref="J41:K41"/>
    <mergeCell ref="L41:M41"/>
    <mergeCell ref="T41:U41"/>
    <mergeCell ref="A11:A16"/>
    <mergeCell ref="A17:A22"/>
    <mergeCell ref="A23:A28"/>
    <mergeCell ref="A29:A34"/>
    <mergeCell ref="A35:A40"/>
    <mergeCell ref="A41:A46"/>
    <mergeCell ref="N41:O41"/>
    <mergeCell ref="P41:Q41"/>
    <mergeCell ref="J35:K35"/>
    <mergeCell ref="L35:M35"/>
    <mergeCell ref="N35:O35"/>
    <mergeCell ref="P35:Q35"/>
    <mergeCell ref="A47:A52"/>
    <mergeCell ref="A95:A100"/>
    <mergeCell ref="A101:A106"/>
    <mergeCell ref="A107:V107"/>
    <mergeCell ref="A108:J108"/>
    <mergeCell ref="A53:A58"/>
    <mergeCell ref="A59:A64"/>
    <mergeCell ref="A65:A70"/>
    <mergeCell ref="A71:A76"/>
    <mergeCell ref="A77:A82"/>
    <mergeCell ref="A83:A88"/>
    <mergeCell ref="A89:A94"/>
  </mergeCells>
  <phoneticPr fontId="21" type="noConversion"/>
  <pageMargins left="0" right="0" top="0.78740157480314965" bottom="0" header="0" footer="0"/>
  <pageSetup paperSize="9" scale="92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>
      <selection activeCell="I1" sqref="I1"/>
    </sheetView>
  </sheetViews>
  <sheetFormatPr defaultColWidth="11.19921875" defaultRowHeight="15" customHeight="1"/>
  <cols>
    <col min="1" max="1" width="4.8984375" customWidth="1"/>
    <col min="2" max="2" width="2.8984375" customWidth="1"/>
    <col min="3" max="3" width="4.296875" customWidth="1"/>
    <col min="4" max="4" width="1.59765625" customWidth="1"/>
    <col min="5" max="5" width="4.296875" customWidth="1"/>
    <col min="6" max="6" width="6.296875" customWidth="1"/>
    <col min="7" max="7" width="4.296875" customWidth="1"/>
    <col min="8" max="8" width="8.296875" customWidth="1"/>
    <col min="9" max="9" width="4.296875" customWidth="1"/>
    <col min="10" max="10" width="6" customWidth="1"/>
    <col min="11" max="11" width="4.296875" customWidth="1"/>
    <col min="12" max="12" width="2.59765625" customWidth="1"/>
    <col min="13" max="13" width="4.296875" customWidth="1"/>
    <col min="14" max="14" width="6.19921875" customWidth="1"/>
    <col min="15" max="22" width="3.69921875" customWidth="1"/>
    <col min="23" max="26" width="6.796875" customWidth="1"/>
  </cols>
  <sheetData>
    <row r="1" spans="1:26" ht="15" customHeight="1">
      <c r="A1" s="99"/>
      <c r="B1" s="101">
        <v>111</v>
      </c>
      <c r="C1" s="102" t="s">
        <v>245</v>
      </c>
      <c r="D1" s="102" t="s">
        <v>246</v>
      </c>
      <c r="E1" s="102" t="s">
        <v>383</v>
      </c>
      <c r="F1" s="102" t="s">
        <v>248</v>
      </c>
      <c r="G1" s="102" t="s">
        <v>6</v>
      </c>
      <c r="H1" s="103"/>
      <c r="I1" s="102" t="s">
        <v>439</v>
      </c>
      <c r="J1" s="102"/>
      <c r="K1" s="102"/>
      <c r="L1" s="102"/>
      <c r="M1" s="102"/>
      <c r="N1" s="102"/>
      <c r="O1" s="102"/>
      <c r="P1" s="2"/>
      <c r="Q1" s="2"/>
      <c r="R1" s="2"/>
      <c r="S1" s="2"/>
      <c r="T1" s="2"/>
      <c r="U1" s="2"/>
      <c r="V1" s="2"/>
    </row>
    <row r="2" spans="1:26" ht="15" customHeight="1">
      <c r="A2" s="104" t="s">
        <v>5</v>
      </c>
      <c r="B2" s="105" t="s">
        <v>6</v>
      </c>
      <c r="C2" s="106" t="s">
        <v>14</v>
      </c>
      <c r="D2" s="106" t="s">
        <v>249</v>
      </c>
      <c r="E2" s="107" t="s">
        <v>16</v>
      </c>
      <c r="F2" s="108" t="s">
        <v>250</v>
      </c>
      <c r="G2" s="109" t="s">
        <v>17</v>
      </c>
      <c r="H2" s="108" t="s">
        <v>251</v>
      </c>
      <c r="I2" s="110" t="s">
        <v>18</v>
      </c>
      <c r="J2" s="108" t="s">
        <v>252</v>
      </c>
      <c r="K2" s="109" t="s">
        <v>19</v>
      </c>
      <c r="L2" s="108" t="s">
        <v>253</v>
      </c>
      <c r="M2" s="109" t="s">
        <v>20</v>
      </c>
      <c r="N2" s="108" t="s">
        <v>254</v>
      </c>
      <c r="O2" s="107" t="s">
        <v>21</v>
      </c>
      <c r="P2" s="109" t="s">
        <v>7</v>
      </c>
      <c r="Q2" s="109" t="s">
        <v>8</v>
      </c>
      <c r="R2" s="109" t="s">
        <v>9</v>
      </c>
      <c r="S2" s="109" t="s">
        <v>10</v>
      </c>
      <c r="T2" s="109" t="s">
        <v>11</v>
      </c>
      <c r="U2" s="109" t="s">
        <v>12</v>
      </c>
      <c r="V2" s="109" t="s">
        <v>13</v>
      </c>
    </row>
    <row r="3" spans="1:26" ht="15" customHeight="1">
      <c r="A3" s="111" t="s">
        <v>384</v>
      </c>
      <c r="B3" s="102" t="str">
        <f>'i-l素食國中'!B5</f>
        <v>i4</v>
      </c>
      <c r="C3" s="102" t="str">
        <f>'i-l素食國中'!J5</f>
        <v>糙米飯</v>
      </c>
      <c r="D3" s="112" t="str">
        <f>'i-l素食國中'!Y5</f>
        <v xml:space="preserve">米 糙米   </v>
      </c>
      <c r="E3" s="102" t="str">
        <f>'i-l素食國中'!L5</f>
        <v>咖哩豆干</v>
      </c>
      <c r="F3" s="102" t="str">
        <f>'i-l素食國中'!Z5</f>
        <v>豆干 馬鈴薯 胡蘿蔔 芹菜 咖哩粉</v>
      </c>
      <c r="G3" s="102" t="str">
        <f>'i-l素食國中'!N5</f>
        <v>火腿玉菜</v>
      </c>
      <c r="H3" s="112" t="str">
        <f>'i-l素食國中'!AA5</f>
        <v xml:space="preserve">甘藍 火腿 薑  </v>
      </c>
      <c r="I3" s="102" t="str">
        <f>'i-l素食國中'!P5</f>
        <v>若絲季豆</v>
      </c>
      <c r="J3" s="112" t="str">
        <f>'i-l素食國中'!AB5</f>
        <v xml:space="preserve">素肉 冷凍菜豆(莢) 薑  </v>
      </c>
      <c r="K3" s="102" t="str">
        <f>'i-l素食國中'!R5</f>
        <v>時蔬</v>
      </c>
      <c r="L3" s="112" t="str">
        <f>'i-l素食國中'!AC5</f>
        <v xml:space="preserve">蔬菜 薑   </v>
      </c>
      <c r="M3" s="102" t="str">
        <f>'i-l素食國中'!T5</f>
        <v>花豆甜湯</v>
      </c>
      <c r="N3" s="112" t="str">
        <f>'i-l素食國中'!AD5</f>
        <v xml:space="preserve">花豆 二砂糖   </v>
      </c>
      <c r="O3" s="102"/>
      <c r="P3" s="2">
        <f>'i-l素食國中'!C5</f>
        <v>5.3</v>
      </c>
      <c r="Q3" s="2">
        <f>'i-l素食國中'!D5</f>
        <v>2.6</v>
      </c>
      <c r="R3" s="2">
        <f>'i-l素食國中'!E5</f>
        <v>2.5</v>
      </c>
      <c r="S3" s="2">
        <f>'i-l素食國中'!F5</f>
        <v>3.1</v>
      </c>
      <c r="T3" s="2">
        <f>'i-l素食國中'!G5</f>
        <v>0</v>
      </c>
      <c r="U3" s="2">
        <f>'i-l素食國中'!H5</f>
        <v>0</v>
      </c>
      <c r="V3" s="113">
        <f>'i-l素食國中'!I5</f>
        <v>768</v>
      </c>
    </row>
    <row r="4" spans="1:26" ht="15" customHeight="1">
      <c r="A4" s="111" t="s">
        <v>385</v>
      </c>
      <c r="B4" s="102" t="str">
        <f>'i-l素食國中'!B11</f>
        <v>i5</v>
      </c>
      <c r="C4" s="102" t="str">
        <f>'i-l素食國中'!J11</f>
        <v>燕麥飯</v>
      </c>
      <c r="D4" s="114" t="str">
        <f>'i-l素食國中'!Y11</f>
        <v xml:space="preserve">米 燕麥   </v>
      </c>
      <c r="E4" s="102" t="str">
        <f>'i-l素食國中'!L11</f>
        <v>筍干麵輪</v>
      </c>
      <c r="F4" s="102" t="str">
        <f>'i-l素食國中'!Z11</f>
        <v xml:space="preserve">麵輪 麻竹筍干 薑  </v>
      </c>
      <c r="G4" s="102" t="str">
        <f>'i-l素食國中'!N11</f>
        <v>鮮燴時蔬</v>
      </c>
      <c r="H4" s="112" t="str">
        <f>'i-l素食國中'!AA11</f>
        <v>玉米筍 鵪鶉蛋 脆筍 秀珍菇 薑</v>
      </c>
      <c r="I4" s="102" t="str">
        <f>'i-l素食國中'!P11</f>
        <v>蔬菜佃煮</v>
      </c>
      <c r="J4" s="112" t="str">
        <f>'i-l素食國中'!AB11</f>
        <v xml:space="preserve">白蘿蔔 四角油豆腐 甜玉米 味醂 </v>
      </c>
      <c r="K4" s="102" t="str">
        <f>'i-l素食國中'!R11</f>
        <v>時蔬</v>
      </c>
      <c r="L4" s="112" t="str">
        <f>'i-l素食國中'!AC11</f>
        <v xml:space="preserve">蔬菜 薑   </v>
      </c>
      <c r="M4" s="102" t="str">
        <f>'i-l素食國中'!T11</f>
        <v>味噌豆皮湯</v>
      </c>
      <c r="N4" s="112" t="str">
        <f>'i-l素食國中'!AD11</f>
        <v xml:space="preserve">豆皮 味噌   </v>
      </c>
      <c r="O4" s="102"/>
      <c r="P4" s="2">
        <f>'i-l素食國中'!C11</f>
        <v>5.5</v>
      </c>
      <c r="Q4" s="2">
        <f>'i-l素食國中'!D11</f>
        <v>2.8</v>
      </c>
      <c r="R4" s="2">
        <f>'i-l素食國中'!E11</f>
        <v>1.8</v>
      </c>
      <c r="S4" s="2">
        <f>'i-l素食國中'!F11</f>
        <v>3</v>
      </c>
      <c r="T4" s="2">
        <f>'i-l素食國中'!G11</f>
        <v>0</v>
      </c>
      <c r="U4" s="2">
        <f>'i-l素食國中'!H11</f>
        <v>0</v>
      </c>
      <c r="V4" s="113">
        <f>'i-l素食國中'!I11</f>
        <v>775</v>
      </c>
    </row>
    <row r="5" spans="1:26" ht="15" customHeight="1">
      <c r="A5" s="99" t="s">
        <v>386</v>
      </c>
      <c r="B5" s="102" t="str">
        <f>'i-l素食國中'!B17</f>
        <v>j1</v>
      </c>
      <c r="C5" s="102" t="str">
        <f>'i-l素食國中'!J17</f>
        <v>白米飯</v>
      </c>
      <c r="D5" s="114" t="str">
        <f>'i-l素食國中'!Y17</f>
        <v xml:space="preserve">米    </v>
      </c>
      <c r="E5" s="102" t="str">
        <f>'i-l素食國中'!L17</f>
        <v>茄汁凍腐</v>
      </c>
      <c r="F5" s="102" t="str">
        <f>'i-l素食國中'!Z17</f>
        <v>凍豆腐 馬鈴薯 大番茄 薑 番茄醬</v>
      </c>
      <c r="G5" s="102" t="str">
        <f>'i-l素食國中'!N17</f>
        <v>塔香炒蛋</v>
      </c>
      <c r="H5" s="112" t="str">
        <f>'i-l素食國中'!AA17</f>
        <v xml:space="preserve">雞蛋 九層塔 薑 鮮香菇 </v>
      </c>
      <c r="I5" s="102" t="str">
        <f>'i-l素食國中'!P17</f>
        <v>絞若豆芽</v>
      </c>
      <c r="J5" s="112" t="str">
        <f>'i-l素食國中'!AB17</f>
        <v xml:space="preserve">綠豆芽 素肉 胡蘿蔔 薑 </v>
      </c>
      <c r="K5" s="102" t="str">
        <f>'i-l素食國中'!R17</f>
        <v>時蔬</v>
      </c>
      <c r="L5" s="112" t="str">
        <f>'i-l素食國中'!AC17</f>
        <v xml:space="preserve">蔬菜 薑   </v>
      </c>
      <c r="M5" s="102" t="str">
        <f>'i-l素食國中'!T17</f>
        <v>金針湯</v>
      </c>
      <c r="N5" s="112" t="str">
        <f>'i-l素食國中'!AD17</f>
        <v xml:space="preserve">金針菜乾 薑 榨菜 素羊肉 </v>
      </c>
      <c r="O5" s="102"/>
      <c r="P5" s="2">
        <f>'i-l素食國中'!C17</f>
        <v>5.3</v>
      </c>
      <c r="Q5" s="2">
        <f>'i-l素食國中'!D17</f>
        <v>3.1</v>
      </c>
      <c r="R5" s="2">
        <f>'i-l素食國中'!E17</f>
        <v>1.9</v>
      </c>
      <c r="S5" s="2">
        <f>'i-l素食國中'!F17</f>
        <v>3.2</v>
      </c>
      <c r="T5" s="2">
        <f>'i-l素食國中'!G17</f>
        <v>0</v>
      </c>
      <c r="U5" s="2">
        <f>'i-l素食國中'!H17</f>
        <v>0</v>
      </c>
      <c r="V5" s="113">
        <f>'i-l素食國中'!I17</f>
        <v>795</v>
      </c>
    </row>
    <row r="6" spans="1:26" ht="15" customHeight="1">
      <c r="A6" s="99" t="s">
        <v>387</v>
      </c>
      <c r="B6" s="102" t="str">
        <f>'i-l素食國中'!B23</f>
        <v>j2</v>
      </c>
      <c r="C6" s="102" t="str">
        <f>'i-l素食國中'!J23</f>
        <v>糙米飯</v>
      </c>
      <c r="D6" s="114" t="str">
        <f>'i-l素食國中'!Y23</f>
        <v xml:space="preserve">米 糙米   </v>
      </c>
      <c r="E6" s="102" t="str">
        <f>'i-l素食國中'!L23</f>
        <v>醬瓜豆干</v>
      </c>
      <c r="F6" s="102" t="str">
        <f>'i-l素食國中'!Z23</f>
        <v xml:space="preserve">豆干 醃漬花胡瓜 薑  </v>
      </c>
      <c r="G6" s="102" t="str">
        <f>'i-l素食國中'!N23</f>
        <v>毛豆白菜</v>
      </c>
      <c r="H6" s="112" t="str">
        <f>'i-l素食國中'!AA23</f>
        <v xml:space="preserve">結球白菜 冷凍毛豆仁 胡蘿蔔 薑 </v>
      </c>
      <c r="I6" s="102" t="str">
        <f>'i-l素食國中'!P23</f>
        <v>清炒花椰</v>
      </c>
      <c r="J6" s="112" t="str">
        <f>'i-l素食國中'!AB23</f>
        <v xml:space="preserve">冷凍花椰菜 胡蘿蔔 薑 素肉 </v>
      </c>
      <c r="K6" s="102" t="str">
        <f>'i-l素食國中'!R23</f>
        <v>時蔬</v>
      </c>
      <c r="L6" s="112" t="str">
        <f>'i-l素食國中'!AC23</f>
        <v xml:space="preserve">蔬菜 薑   </v>
      </c>
      <c r="M6" s="102" t="str">
        <f>'i-l素食國中'!T23</f>
        <v>海芽蛋花湯</v>
      </c>
      <c r="N6" s="112" t="str">
        <f>'i-l素食國中'!AD23</f>
        <v xml:space="preserve">乾海帶 雞蛋 薑  </v>
      </c>
      <c r="O6" s="102"/>
      <c r="P6" s="2">
        <f>'i-l素食國中'!C23</f>
        <v>5</v>
      </c>
      <c r="Q6" s="2">
        <f>'i-l素食國中'!D23</f>
        <v>2.7</v>
      </c>
      <c r="R6" s="2">
        <f>'i-l素食國中'!E23</f>
        <v>2.2999999999999998</v>
      </c>
      <c r="S6" s="2">
        <f>'i-l素食國中'!F23</f>
        <v>3</v>
      </c>
      <c r="T6" s="2">
        <f>'i-l素食國中'!G23</f>
        <v>0</v>
      </c>
      <c r="U6" s="2">
        <f>'i-l素食國中'!H23</f>
        <v>0</v>
      </c>
      <c r="V6" s="113">
        <f>'i-l素食國中'!I23</f>
        <v>745</v>
      </c>
    </row>
    <row r="7" spans="1:26" ht="15" customHeight="1">
      <c r="A7" s="99" t="s">
        <v>388</v>
      </c>
      <c r="B7" s="102" t="str">
        <f>'i-l素食國中'!B29</f>
        <v>j3</v>
      </c>
      <c r="C7" s="102" t="str">
        <f>'i-l素食國中'!J29</f>
        <v>刈包特餐</v>
      </c>
      <c r="D7" s="114" t="str">
        <f>'i-l素食國中'!Y29</f>
        <v xml:space="preserve">刈包    </v>
      </c>
      <c r="E7" s="102" t="str">
        <f>'i-l素食國中'!L29</f>
        <v>美味素排</v>
      </c>
      <c r="F7" s="102" t="str">
        <f>'i-l素食國中'!Z29</f>
        <v xml:space="preserve">素排    </v>
      </c>
      <c r="G7" s="102" t="str">
        <f>'i-l素食國中'!N29</f>
        <v>酸菜麵腸</v>
      </c>
      <c r="H7" s="112" t="str">
        <f>'i-l素食國中'!AA29</f>
        <v xml:space="preserve">酸菜 麵腸 薑  </v>
      </c>
      <c r="I7" s="102" t="str">
        <f>'i-l素食國中'!P29</f>
        <v>清炒玉菜</v>
      </c>
      <c r="J7" s="112" t="str">
        <f>'i-l素食國中'!AB29</f>
        <v xml:space="preserve">甘藍 胡蘿蔔 薑  </v>
      </c>
      <c r="K7" s="102" t="str">
        <f>'i-l素食國中'!R29</f>
        <v>時蔬</v>
      </c>
      <c r="L7" s="112" t="str">
        <f>'i-l素食國中'!AC29</f>
        <v xml:space="preserve">蔬菜 薑   </v>
      </c>
      <c r="M7" s="102" t="str">
        <f>'i-l素食國中'!T29</f>
        <v>糙米粥</v>
      </c>
      <c r="N7" s="112" t="str">
        <f>'i-l素食國中'!AD29</f>
        <v>雞蛋 糙米 胡蘿蔔 乾香菇 時瓜</v>
      </c>
      <c r="O7" s="102"/>
      <c r="P7" s="2">
        <f>'i-l素食國中'!C29</f>
        <v>4</v>
      </c>
      <c r="Q7" s="2">
        <f>'i-l素食國中'!D29</f>
        <v>3</v>
      </c>
      <c r="R7" s="2">
        <f>'i-l素食國中'!E29</f>
        <v>2</v>
      </c>
      <c r="S7" s="2">
        <f>'i-l素食國中'!F29</f>
        <v>3</v>
      </c>
      <c r="T7" s="2">
        <f>'i-l素食國中'!G29</f>
        <v>0</v>
      </c>
      <c r="U7" s="2">
        <f>'i-l素食國中'!H29</f>
        <v>0</v>
      </c>
      <c r="V7" s="113">
        <f>'i-l素食國中'!I29</f>
        <v>653</v>
      </c>
    </row>
    <row r="8" spans="1:26" ht="15" customHeight="1">
      <c r="A8" s="99" t="s">
        <v>389</v>
      </c>
      <c r="B8" s="102" t="str">
        <f>'i-l素食國中'!B35</f>
        <v>j4</v>
      </c>
      <c r="C8" s="102" t="str">
        <f>'i-l素食國中'!J35</f>
        <v>糙米飯</v>
      </c>
      <c r="D8" s="114" t="str">
        <f>'i-l素食國中'!Y35</f>
        <v xml:space="preserve">米 糙米   </v>
      </c>
      <c r="E8" s="102" t="str">
        <f>'i-l素食國中'!L35</f>
        <v>豆瓣百頁</v>
      </c>
      <c r="F8" s="102" t="str">
        <f>'i-l素食國中'!Z35</f>
        <v>百頁豆腐 白蘿蔔 胡蘿蔔 薑 豆瓣醬</v>
      </c>
      <c r="G8" s="102" t="str">
        <f>'i-l素食國中'!N35</f>
        <v>筍干油腐</v>
      </c>
      <c r="H8" s="112" t="str">
        <f>'i-l素食國中'!AA35</f>
        <v xml:space="preserve">麻竹筍干 四角油豆腐 薑  </v>
      </c>
      <c r="I8" s="102" t="str">
        <f>'i-l素食國中'!P35</f>
        <v>塔香海茸</v>
      </c>
      <c r="J8" s="112" t="str">
        <f>'i-l素食國中'!AB35</f>
        <v xml:space="preserve">素肉 海帶茸 九層塔 薑 </v>
      </c>
      <c r="K8" s="102" t="str">
        <f>'i-l素食國中'!R35</f>
        <v>時蔬</v>
      </c>
      <c r="L8" s="112" t="str">
        <f>'i-l素食國中'!AC35</f>
        <v xml:space="preserve">蔬菜 薑   </v>
      </c>
      <c r="M8" s="102" t="str">
        <f>'i-l素食國中'!T35</f>
        <v>仙草甜湯</v>
      </c>
      <c r="N8" s="112" t="str">
        <f>'i-l素食國中'!AD35</f>
        <v xml:space="preserve">仙草凍 二砂糖   </v>
      </c>
      <c r="O8" s="102"/>
      <c r="P8" s="2">
        <f>'i-l素食國中'!C35</f>
        <v>6.4</v>
      </c>
      <c r="Q8" s="2">
        <f>'i-l素食國中'!D35</f>
        <v>3</v>
      </c>
      <c r="R8" s="2">
        <f>'i-l素食國中'!E35</f>
        <v>1.6</v>
      </c>
      <c r="S8" s="2">
        <f>'i-l素食國中'!F35</f>
        <v>3</v>
      </c>
      <c r="T8" s="2">
        <f>'i-l素食國中'!G35</f>
        <v>0</v>
      </c>
      <c r="U8" s="2">
        <f>'i-l素食國中'!H35</f>
        <v>0</v>
      </c>
      <c r="V8" s="113">
        <f>'i-l素食國中'!I35</f>
        <v>848</v>
      </c>
    </row>
    <row r="9" spans="1:26" ht="15" customHeight="1">
      <c r="A9" s="99" t="s">
        <v>390</v>
      </c>
      <c r="B9" s="102" t="str">
        <f>'i-l素食國中'!B41</f>
        <v>j5</v>
      </c>
      <c r="C9" s="102" t="str">
        <f>'i-l素食國中'!J41</f>
        <v>芝麻飯</v>
      </c>
      <c r="D9" s="114" t="str">
        <f>'i-l素食國中'!Y41</f>
        <v xml:space="preserve">米 芝麻(熟)   </v>
      </c>
      <c r="E9" s="102" t="str">
        <f>'i-l素食國中'!L41</f>
        <v>泡菜豆包</v>
      </c>
      <c r="F9" s="102" t="str">
        <f>'i-l素食國中'!Z41</f>
        <v xml:space="preserve">豆包 韓式泡菜 甘藍 薑 </v>
      </c>
      <c r="G9" s="102" t="str">
        <f>'i-l素食國中'!N41</f>
        <v>花生豆干</v>
      </c>
      <c r="H9" s="112" t="str">
        <f>'i-l素食國中'!AA41</f>
        <v xml:space="preserve">豆干 油花生 薑  </v>
      </c>
      <c r="I9" s="102" t="str">
        <f>'i-l素食國中'!P41</f>
        <v>若絲時蔬</v>
      </c>
      <c r="J9" s="112" t="str">
        <f>'i-l素食國中'!AB41</f>
        <v xml:space="preserve">時蔬 胡蘿蔔 薑 素肉 </v>
      </c>
      <c r="K9" s="102" t="str">
        <f>'i-l素食國中'!R41</f>
        <v>時蔬</v>
      </c>
      <c r="L9" s="112" t="str">
        <f>'i-l素食國中'!AC41</f>
        <v xml:space="preserve">蔬菜 薑   </v>
      </c>
      <c r="M9" s="102" t="str">
        <f>'i-l素食國中'!T41</f>
        <v>冬瓜湯</v>
      </c>
      <c r="N9" s="112" t="str">
        <f>'i-l素食國中'!AD41</f>
        <v xml:space="preserve">冬瓜 薑 素丸  </v>
      </c>
      <c r="O9" s="102"/>
      <c r="P9" s="2">
        <f>'i-l素食國中'!C41</f>
        <v>5</v>
      </c>
      <c r="Q9" s="2">
        <f>'i-l素食國中'!D41</f>
        <v>3.4</v>
      </c>
      <c r="R9" s="2">
        <f>'i-l素食國中'!E41</f>
        <v>2.2000000000000002</v>
      </c>
      <c r="S9" s="2">
        <f>'i-l素食國中'!F41</f>
        <v>3.2</v>
      </c>
      <c r="T9" s="2">
        <f>'i-l素食國中'!G41</f>
        <v>0</v>
      </c>
      <c r="U9" s="2">
        <f>'i-l素食國中'!H41</f>
        <v>0</v>
      </c>
      <c r="V9" s="113">
        <f>'i-l素食國中'!I41</f>
        <v>804</v>
      </c>
    </row>
    <row r="10" spans="1:26" ht="15" customHeight="1">
      <c r="A10" s="394" t="s">
        <v>391</v>
      </c>
      <c r="B10" s="115" t="str">
        <f>'i-l素食國中'!B47</f>
        <v>k1</v>
      </c>
      <c r="C10" s="115" t="str">
        <f>'i-l素食國中'!J47</f>
        <v>白米飯</v>
      </c>
      <c r="D10" s="116" t="str">
        <f>'i-l素食國中'!Y47</f>
        <v xml:space="preserve">米    </v>
      </c>
      <c r="E10" s="115" t="str">
        <f>'i-l素食國中'!L47</f>
        <v>紅燒豆包</v>
      </c>
      <c r="F10" s="115" t="str">
        <f>'i-l素食國中'!Z47</f>
        <v xml:space="preserve">豆包 滷包   </v>
      </c>
      <c r="G10" s="115" t="str">
        <f>'i-l素食國中'!N47</f>
        <v>鮮菇豆腐</v>
      </c>
      <c r="H10" s="117" t="str">
        <f>'i-l素食國中'!AA47</f>
        <v>豆腐 鴻喜菇 乾香菇 大蒜 甜椒</v>
      </c>
      <c r="I10" s="115" t="str">
        <f>'i-l素食國中'!P47</f>
        <v>乾煸季豆</v>
      </c>
      <c r="J10" s="117" t="str">
        <f>'i-l素食國中'!AB47</f>
        <v xml:space="preserve">素肉 冷凍菜豆(莢) 薑  </v>
      </c>
      <c r="K10" s="115" t="str">
        <f>'i-l素食國中'!R47</f>
        <v>時蔬</v>
      </c>
      <c r="L10" s="117" t="str">
        <f>'i-l素食國中'!AC47</f>
        <v xml:space="preserve">蔬菜 薑   </v>
      </c>
      <c r="M10" s="115" t="str">
        <f>'i-l素食國中'!T47</f>
        <v>味噌湯</v>
      </c>
      <c r="N10" s="117" t="str">
        <f>'i-l素食國中'!AD47</f>
        <v xml:space="preserve">乾裙帶菜 味噌 薑  </v>
      </c>
      <c r="O10" s="115"/>
      <c r="P10" s="118">
        <f>'i-l素食國中'!C47</f>
        <v>5</v>
      </c>
      <c r="Q10" s="118">
        <f>'i-l素食國中'!D47</f>
        <v>2.9</v>
      </c>
      <c r="R10" s="118">
        <f>'i-l素食國中'!E47</f>
        <v>1.5</v>
      </c>
      <c r="S10" s="118">
        <f>'i-l素食國中'!F47</f>
        <v>2.2000000000000002</v>
      </c>
      <c r="T10" s="118">
        <f>'i-l素食國中'!G47</f>
        <v>0</v>
      </c>
      <c r="U10" s="118">
        <f>'i-l素食國中'!H47</f>
        <v>0</v>
      </c>
      <c r="V10" s="119">
        <f>'i-l素食國中'!I47</f>
        <v>704</v>
      </c>
      <c r="W10" s="120"/>
      <c r="X10" s="120"/>
      <c r="Y10" s="120"/>
      <c r="Z10" s="120"/>
    </row>
    <row r="11" spans="1:26" ht="15" customHeight="1">
      <c r="A11" s="99" t="s">
        <v>392</v>
      </c>
      <c r="B11" s="102" t="str">
        <f>'i-l素食國中'!B53</f>
        <v>k2</v>
      </c>
      <c r="C11" s="102" t="str">
        <f>'i-l素食國中'!J53</f>
        <v>糙米飯</v>
      </c>
      <c r="D11" s="114" t="str">
        <f>'i-l素食國中'!Y53</f>
        <v xml:space="preserve">米 糙米   </v>
      </c>
      <c r="E11" s="102" t="str">
        <f>'i-l素食國中'!L53</f>
        <v>咖哩凍腐</v>
      </c>
      <c r="F11" s="102" t="str">
        <f>'i-l素食國中'!Z53</f>
        <v>凍豆腐 馬鈴薯 芹菜 胡蘿蔔 咖哩粉</v>
      </c>
      <c r="G11" s="102" t="str">
        <f>'i-l素食國中'!N53</f>
        <v>奶香玉米蛋</v>
      </c>
      <c r="H11" s="112" t="str">
        <f>'i-l素食國中'!AA53</f>
        <v xml:space="preserve">雞蛋 冷凍玉米粒 奶油(固態) 三色豆 </v>
      </c>
      <c r="I11" s="102" t="str">
        <f>'i-l素食國中'!P53</f>
        <v>回鍋豆干</v>
      </c>
      <c r="J11" s="112" t="str">
        <f>'i-l素食國中'!AB53</f>
        <v xml:space="preserve">豆干 甘藍 乾木耳 薑 </v>
      </c>
      <c r="K11" s="102" t="str">
        <f>'i-l素食國中'!R53</f>
        <v>時蔬</v>
      </c>
      <c r="L11" s="112" t="str">
        <f>'i-l素食國中'!AC53</f>
        <v xml:space="preserve">蔬菜 薑   </v>
      </c>
      <c r="M11" s="102" t="str">
        <f>'i-l素食國中'!T53</f>
        <v>金針湯</v>
      </c>
      <c r="N11" s="112" t="str">
        <f>'i-l素食國中'!AD53</f>
        <v xml:space="preserve">金針菜乾 榨菜 薑 素羊肉 </v>
      </c>
      <c r="O11" s="102"/>
      <c r="P11" s="2">
        <f>'i-l素食國中'!C53</f>
        <v>5.9</v>
      </c>
      <c r="Q11" s="2">
        <f>'i-l素食國中'!D53</f>
        <v>2.7</v>
      </c>
      <c r="R11" s="2">
        <f>'i-l素食國中'!E53</f>
        <v>1.5</v>
      </c>
      <c r="S11" s="2">
        <f>'i-l素食國中'!F53</f>
        <v>2.1</v>
      </c>
      <c r="T11" s="2">
        <f>'i-l素食國中'!G53</f>
        <v>0</v>
      </c>
      <c r="U11" s="2">
        <f>'i-l素食國中'!H53</f>
        <v>0</v>
      </c>
      <c r="V11" s="113">
        <f>'i-l素食國中'!I53</f>
        <v>747.5</v>
      </c>
    </row>
    <row r="12" spans="1:26" ht="15" customHeight="1">
      <c r="A12" s="99" t="s">
        <v>393</v>
      </c>
      <c r="B12" s="102" t="str">
        <f>'i-l素食國中'!B59</f>
        <v>k3</v>
      </c>
      <c r="C12" s="102" t="str">
        <f>'i-l素食國中'!J59</f>
        <v>泰式特餐</v>
      </c>
      <c r="D12" s="114" t="str">
        <f>'i-l素食國中'!Y59</f>
        <v xml:space="preserve">米 糙米   </v>
      </c>
      <c r="E12" s="102" t="str">
        <f>'i-l素食國中'!L59</f>
        <v>打拋豆干</v>
      </c>
      <c r="F12" s="102" t="str">
        <f>'i-l素食國中'!Z59</f>
        <v>豆干 芹菜 打拋醬 素魚露 薑</v>
      </c>
      <c r="G12" s="102" t="str">
        <f>'i-l素食國中'!N59</f>
        <v>泰式素丸</v>
      </c>
      <c r="H12" s="112" t="str">
        <f>'i-l素食國中'!AA59</f>
        <v xml:space="preserve">素魚丸 泰式酸辣醬   </v>
      </c>
      <c r="I12" s="102" t="str">
        <f>'i-l素食國中'!P59</f>
        <v>清炒高麗菜</v>
      </c>
      <c r="J12" s="112" t="str">
        <f>'i-l素食國中'!AB59</f>
        <v xml:space="preserve">甘藍 薑 乾香菇  </v>
      </c>
      <c r="K12" s="102" t="str">
        <f>'i-l素食國中'!R59</f>
        <v>時蔬</v>
      </c>
      <c r="L12" s="112" t="str">
        <f>'i-l素食國中'!AC59</f>
        <v xml:space="preserve">蔬菜 薑   </v>
      </c>
      <c r="M12" s="102" t="str">
        <f>'i-l素食國中'!T59</f>
        <v>冬蔭功湯</v>
      </c>
      <c r="N12" s="112" t="str">
        <f>'i-l素食國中'!AD59</f>
        <v>秀珍菇 大番茄 素羊肉 檸檬 香茅</v>
      </c>
      <c r="O12" s="102"/>
      <c r="P12" s="2">
        <f>'i-l素食國中'!C59</f>
        <v>5.5</v>
      </c>
      <c r="Q12" s="2">
        <f>'i-l素食國中'!D59</f>
        <v>2.5</v>
      </c>
      <c r="R12" s="2">
        <f>'i-l素食國中'!E59</f>
        <v>2.2999999999999998</v>
      </c>
      <c r="S12" s="2">
        <f>'i-l素食國中'!F59</f>
        <v>2.4</v>
      </c>
      <c r="T12" s="2">
        <f>'i-l素食國中'!G59</f>
        <v>0</v>
      </c>
      <c r="U12" s="2">
        <f>'i-l素食國中'!H59</f>
        <v>0</v>
      </c>
      <c r="V12" s="113">
        <f>'i-l素食國中'!I59</f>
        <v>738</v>
      </c>
    </row>
    <row r="13" spans="1:26" ht="15" customHeight="1">
      <c r="A13" s="99" t="s">
        <v>394</v>
      </c>
      <c r="B13" s="102" t="str">
        <f>'i-l素食國中'!B65</f>
        <v>k4</v>
      </c>
      <c r="C13" s="102" t="str">
        <f>'i-l素食國中'!J65</f>
        <v>糙米飯</v>
      </c>
      <c r="D13" s="114" t="str">
        <f>'i-l素食國中'!Y65</f>
        <v xml:space="preserve">米 糙米   </v>
      </c>
      <c r="E13" s="102" t="str">
        <f>'i-l素食國中'!L65</f>
        <v>豆瓣麵腸</v>
      </c>
      <c r="F13" s="102" t="str">
        <f>'i-l素食國中'!Z65</f>
        <v xml:space="preserve">麵腸 豆薯 胡蘿蔔 薑 </v>
      </c>
      <c r="G13" s="102" t="str">
        <f>'i-l素食國中'!N65</f>
        <v>若絲豆芽</v>
      </c>
      <c r="H13" s="112" t="str">
        <f>'i-l素食國中'!AA65</f>
        <v xml:space="preserve">素肉 綠豆芽 乾木耳 薑 </v>
      </c>
      <c r="I13" s="102" t="str">
        <f>'i-l素食國中'!P65</f>
        <v>香滷油腐</v>
      </c>
      <c r="J13" s="112" t="str">
        <f>'i-l素食國中'!AB65</f>
        <v xml:space="preserve">四角油豆腐 麻竹筍干 滷包 薑 </v>
      </c>
      <c r="K13" s="102" t="str">
        <f>'i-l素食國中'!R65</f>
        <v>時蔬</v>
      </c>
      <c r="L13" s="112" t="str">
        <f>'i-l素食國中'!AC65</f>
        <v xml:space="preserve">蔬菜 薑   </v>
      </c>
      <c r="M13" s="102" t="str">
        <f>'i-l素食國中'!T65</f>
        <v>綠豆湯</v>
      </c>
      <c r="N13" s="112" t="str">
        <f>'i-l素食國中'!AD65</f>
        <v xml:space="preserve">綠豆 二砂糖 芋圓  </v>
      </c>
      <c r="O13" s="102"/>
      <c r="P13" s="2">
        <f>'i-l素食國中'!C65</f>
        <v>6.3</v>
      </c>
      <c r="Q13" s="2">
        <f>'i-l素食國中'!D65</f>
        <v>2.5</v>
      </c>
      <c r="R13" s="2">
        <f>'i-l素食國中'!E65</f>
        <v>1.9</v>
      </c>
      <c r="S13" s="2">
        <f>'i-l素食國中'!F65</f>
        <v>2.2000000000000002</v>
      </c>
      <c r="T13" s="2">
        <f>'i-l素食國中'!G65</f>
        <v>0</v>
      </c>
      <c r="U13" s="2">
        <f>'i-l素食國中'!H65</f>
        <v>0</v>
      </c>
      <c r="V13" s="113">
        <f>'i-l素食國中'!I65</f>
        <v>775</v>
      </c>
    </row>
    <row r="14" spans="1:26" ht="15" customHeight="1">
      <c r="A14" s="99" t="s">
        <v>395</v>
      </c>
      <c r="B14" s="102" t="str">
        <f>'i-l素食國中'!B71</f>
        <v>k5</v>
      </c>
      <c r="C14" s="102" t="str">
        <f>'i-l素食國中'!J71</f>
        <v>紅藜飯</v>
      </c>
      <c r="D14" s="114" t="str">
        <f>'i-l素食國中'!Y71</f>
        <v xml:space="preserve">米 紅藜   </v>
      </c>
      <c r="E14" s="102" t="str">
        <f>'i-l素食國中'!L71</f>
        <v>壽喜豆包</v>
      </c>
      <c r="F14" s="102" t="str">
        <f>'i-l素食國中'!Z71</f>
        <v>豆包 結球白菜 胡蘿蔔 薑 杏鮑菇</v>
      </c>
      <c r="G14" s="102" t="str">
        <f>'i-l素食國中'!N71</f>
        <v>紅蔘炒蛋</v>
      </c>
      <c r="H14" s="112" t="str">
        <f>'i-l素食國中'!AA71</f>
        <v xml:space="preserve">雞蛋 胡蘿蔔 薑  </v>
      </c>
      <c r="I14" s="102" t="str">
        <f>'i-l素食國中'!P71</f>
        <v>菇拌海帶</v>
      </c>
      <c r="J14" s="112" t="str">
        <f>'i-l素食國中'!AB71</f>
        <v xml:space="preserve">乾裙帶菜 金針菇 薑  </v>
      </c>
      <c r="K14" s="102" t="str">
        <f>'i-l素食國中'!R71</f>
        <v>時蔬</v>
      </c>
      <c r="L14" s="112" t="str">
        <f>'i-l素食國中'!AC71</f>
        <v xml:space="preserve">蔬菜 薑   </v>
      </c>
      <c r="M14" s="102" t="str">
        <f>'i-l素食國中'!T71</f>
        <v>時瓜湯</v>
      </c>
      <c r="N14" s="112" t="str">
        <f>'i-l素食國中'!AD71</f>
        <v xml:space="preserve">時瓜 薑 素羊肉  </v>
      </c>
      <c r="O14" s="102"/>
      <c r="P14" s="2">
        <f>'i-l素食國中'!C71</f>
        <v>5</v>
      </c>
      <c r="Q14" s="2">
        <f>'i-l素食國中'!D71</f>
        <v>2.5</v>
      </c>
      <c r="R14" s="2">
        <f>'i-l素食國中'!E71</f>
        <v>2.4</v>
      </c>
      <c r="S14" s="2">
        <f>'i-l素食國中'!F71</f>
        <v>2.5</v>
      </c>
      <c r="T14" s="2">
        <f>'i-l素食國中'!G71</f>
        <v>0</v>
      </c>
      <c r="U14" s="2">
        <f>'i-l素食國中'!H71</f>
        <v>0</v>
      </c>
      <c r="V14" s="113">
        <f>'i-l素食國中'!I71</f>
        <v>710</v>
      </c>
    </row>
    <row r="15" spans="1:26" ht="15" customHeight="1">
      <c r="A15" s="99" t="s">
        <v>396</v>
      </c>
      <c r="B15" s="102" t="str">
        <f>'i-l素食國中'!B77</f>
        <v>l1</v>
      </c>
      <c r="C15" s="102" t="str">
        <f>'i-l素食國中'!J77</f>
        <v>白米飯</v>
      </c>
      <c r="D15" s="114" t="str">
        <f>'i-l素食國中'!Y77</f>
        <v xml:space="preserve">米    </v>
      </c>
      <c r="E15" s="102" t="str">
        <f>'i-l素食國中'!L77</f>
        <v>花生干丁</v>
      </c>
      <c r="F15" s="102" t="str">
        <f>'i-l素食國中'!Z77</f>
        <v>豆干 油花生 麵筋 薑 胡蘿蔔</v>
      </c>
      <c r="G15" s="102" t="str">
        <f>'i-l素食國中'!N77</f>
        <v>豆包甘藍</v>
      </c>
      <c r="H15" s="112" t="str">
        <f>'i-l素食國中'!AA77</f>
        <v xml:space="preserve">豆包 甘藍 乾香菇 薑 </v>
      </c>
      <c r="I15" s="102" t="str">
        <f>'i-l素食國中'!P77</f>
        <v>蔬香冬粉</v>
      </c>
      <c r="J15" s="112" t="str">
        <f>'i-l素食國中'!AB77</f>
        <v>雞蛋 冬粉 蔬菜 乾木耳 薑</v>
      </c>
      <c r="K15" s="102" t="str">
        <f>'i-l素食國中'!R77</f>
        <v>時蔬</v>
      </c>
      <c r="L15" s="112" t="str">
        <f>'i-l素食國中'!AC77</f>
        <v xml:space="preserve">蔬菜 薑   </v>
      </c>
      <c r="M15" s="102" t="str">
        <f>'i-l素食國中'!T77</f>
        <v>鮮菇紫菜湯</v>
      </c>
      <c r="N15" s="112" t="str">
        <f>'i-l素食國中'!AD77</f>
        <v xml:space="preserve">紫菜 鮮香菇 薑  </v>
      </c>
      <c r="O15" s="102"/>
      <c r="P15" s="2">
        <f>'i-l素食國中'!C77</f>
        <v>5.3</v>
      </c>
      <c r="Q15" s="2">
        <f>'i-l素食國中'!D77</f>
        <v>2</v>
      </c>
      <c r="R15" s="2">
        <f>'i-l素食國中'!E77</f>
        <v>2.1</v>
      </c>
      <c r="S15" s="2">
        <f>'i-l素食國中'!F77</f>
        <v>3.2</v>
      </c>
      <c r="T15" s="2">
        <f>'i-l素食國中'!G77</f>
        <v>0</v>
      </c>
      <c r="U15" s="2">
        <f>'i-l素食國中'!H77</f>
        <v>0</v>
      </c>
      <c r="V15" s="113">
        <f>'i-l素食國中'!I77</f>
        <v>718</v>
      </c>
    </row>
    <row r="16" spans="1:26" ht="15" customHeight="1">
      <c r="A16" s="99" t="s">
        <v>397</v>
      </c>
      <c r="B16" s="102" t="str">
        <f>'i-l素食國中'!B83</f>
        <v>l2</v>
      </c>
      <c r="C16" s="102" t="str">
        <f>'i-l素食國中'!J83</f>
        <v>糙米飯</v>
      </c>
      <c r="D16" s="114" t="str">
        <f>'i-l素食國中'!Y83</f>
        <v xml:space="preserve">米 糙米   </v>
      </c>
      <c r="E16" s="102" t="str">
        <f>'i-l素食國中'!L83</f>
        <v>美味素排</v>
      </c>
      <c r="F16" s="102" t="str">
        <f>'i-l素食國中'!Z83</f>
        <v xml:space="preserve">素排    </v>
      </c>
      <c r="G16" s="102" t="str">
        <f>'i-l素食國中'!N83</f>
        <v>沙茶素腰花</v>
      </c>
      <c r="H16" s="112" t="str">
        <f>'i-l素食國中'!AA83</f>
        <v>素腰花 芹菜 胡蘿蔔 薑 鵪鶉蛋</v>
      </c>
      <c r="I16" s="102" t="str">
        <f>'i-l素食國中'!P83</f>
        <v>麻婆豆腐</v>
      </c>
      <c r="J16" s="112" t="str">
        <f>'i-l素食國中'!AB83</f>
        <v>豆腐 素肉 薑 豆瓣醬 胡蘿蔔</v>
      </c>
      <c r="K16" s="102" t="str">
        <f>'i-l素食國中'!R83</f>
        <v>時蔬</v>
      </c>
      <c r="L16" s="112" t="str">
        <f>'i-l素食國中'!AC83</f>
        <v xml:space="preserve">蔬菜 薑   </v>
      </c>
      <c r="M16" s="102" t="str">
        <f>'i-l素食國中'!T83</f>
        <v>時蔬湯</v>
      </c>
      <c r="N16" s="112" t="str">
        <f>'i-l素食國中'!AD83</f>
        <v xml:space="preserve">時蔬 薑 素羊肉  </v>
      </c>
      <c r="O16" s="102"/>
      <c r="P16" s="2">
        <f>'i-l素食國中'!C83</f>
        <v>5</v>
      </c>
      <c r="Q16" s="2">
        <f>'i-l素食國中'!D83</f>
        <v>3</v>
      </c>
      <c r="R16" s="2">
        <f>'i-l素食國中'!E83</f>
        <v>1.4</v>
      </c>
      <c r="S16" s="2">
        <f>'i-l素食國中'!F83</f>
        <v>3</v>
      </c>
      <c r="T16" s="2">
        <f>'i-l素食國中'!G83</f>
        <v>0</v>
      </c>
      <c r="U16" s="2">
        <f>'i-l素食國中'!H83</f>
        <v>0</v>
      </c>
      <c r="V16" s="113">
        <f>'i-l素食國中'!I83</f>
        <v>745</v>
      </c>
    </row>
    <row r="17" spans="1:22" ht="15" customHeight="1">
      <c r="A17" s="99" t="s">
        <v>398</v>
      </c>
      <c r="B17" s="102" t="str">
        <f>'i-l素食國中'!B89</f>
        <v>l3</v>
      </c>
      <c r="C17" s="102" t="str">
        <f>'i-l素食國中'!J89</f>
        <v>西式特餐</v>
      </c>
      <c r="D17" s="114" t="str">
        <f>'i-l素食國中'!Y89</f>
        <v xml:space="preserve">麵條    </v>
      </c>
      <c r="E17" s="102" t="str">
        <f>'i-l素食國中'!L89</f>
        <v>茄汁若醬</v>
      </c>
      <c r="F17" s="102" t="str">
        <f>'i-l素食國中'!Z89</f>
        <v xml:space="preserve">素肉 馬鈴薯 芹菜 蕃茄醬 </v>
      </c>
      <c r="G17" s="102" t="str">
        <f>'i-l素食國中'!N89</f>
        <v>豆皮花椰</v>
      </c>
      <c r="H17" s="112" t="str">
        <f>'i-l素食國中'!AA89</f>
        <v xml:space="preserve">冷凍花椰菜 胡蘿蔔 薑 豆皮 </v>
      </c>
      <c r="I17" s="102" t="str">
        <f>'i-l素食國中'!P89</f>
        <v>熱狗</v>
      </c>
      <c r="J17" s="112" t="str">
        <f>'i-l素食國中'!AB89</f>
        <v xml:space="preserve">素熱狗    </v>
      </c>
      <c r="K17" s="102" t="str">
        <f>'i-l素食國中'!R89</f>
        <v>時蔬</v>
      </c>
      <c r="L17" s="112" t="str">
        <f>'i-l素食國中'!AC89</f>
        <v xml:space="preserve">蔬菜 薑   </v>
      </c>
      <c r="M17" s="102" t="str">
        <f>'i-l素食國中'!T89</f>
        <v>南瓜濃湯</v>
      </c>
      <c r="N17" s="112" t="str">
        <f>'i-l素食國中'!AD89</f>
        <v xml:space="preserve">雞蛋 南瓜 毛豆  </v>
      </c>
      <c r="O17" s="102"/>
      <c r="P17" s="2">
        <f>'i-l素食國中'!C89</f>
        <v>5.3</v>
      </c>
      <c r="Q17" s="2">
        <f>'i-l素食國中'!D89</f>
        <v>2.5</v>
      </c>
      <c r="R17" s="2">
        <f>'i-l素食國中'!E89</f>
        <v>1.6</v>
      </c>
      <c r="S17" s="2">
        <f>'i-l素食國中'!F89</f>
        <v>3</v>
      </c>
      <c r="T17" s="2">
        <f>'i-l素食國中'!G89</f>
        <v>0</v>
      </c>
      <c r="U17" s="2">
        <f>'i-l素食國中'!H89</f>
        <v>0</v>
      </c>
      <c r="V17" s="113">
        <f>'i-l素食國中'!I89</f>
        <v>733.5</v>
      </c>
    </row>
    <row r="18" spans="1:22" ht="15" customHeight="1">
      <c r="A18" s="99" t="s">
        <v>399</v>
      </c>
      <c r="B18" s="102" t="str">
        <f>'i-l素食國中'!B95</f>
        <v>l4</v>
      </c>
      <c r="C18" s="102" t="str">
        <f>'i-l素食國中'!J95</f>
        <v>糙米飯</v>
      </c>
      <c r="D18" s="114" t="str">
        <f>'i-l素食國中'!Y95</f>
        <v xml:space="preserve">米 糙米   </v>
      </c>
      <c r="E18" s="102" t="str">
        <f>'i-l素食國中'!L95</f>
        <v>回鍋豆包</v>
      </c>
      <c r="F18" s="102" t="str">
        <f>'i-l素食國中'!Z95</f>
        <v xml:space="preserve">豆包 胡蘿蔔 芹菜 薑 </v>
      </c>
      <c r="G18" s="102" t="str">
        <f>'i-l素食國中'!N95</f>
        <v>關東煮</v>
      </c>
      <c r="H18" s="112" t="str">
        <f>'i-l素食國中'!AA95</f>
        <v>凍豆腐 白蘿蔔 胡蘿蔔 素黑輪 甜玉米</v>
      </c>
      <c r="I18" s="102" t="str">
        <f>'i-l素食國中'!P95</f>
        <v>清炒時蔬</v>
      </c>
      <c r="J18" s="112" t="str">
        <f>'i-l素食國中'!AB95</f>
        <v xml:space="preserve">時蔬 枸杞 薑  </v>
      </c>
      <c r="K18" s="102" t="str">
        <f>'i-l素食國中'!R95</f>
        <v>時蔬</v>
      </c>
      <c r="L18" s="112" t="str">
        <f>'i-l素食國中'!AC95</f>
        <v xml:space="preserve">蔬菜 薑   </v>
      </c>
      <c r="M18" s="102" t="str">
        <f>'i-l素食國中'!T95</f>
        <v>粉圓甜湯</v>
      </c>
      <c r="N18" s="112" t="str">
        <f>'i-l素食國中'!AD95</f>
        <v xml:space="preserve">粉圓 二砂糖   </v>
      </c>
      <c r="O18" s="102"/>
      <c r="P18" s="2">
        <f>'i-l素食國中'!C95</f>
        <v>6.5</v>
      </c>
      <c r="Q18" s="2">
        <f>'i-l素食國中'!D95</f>
        <v>2.5</v>
      </c>
      <c r="R18" s="2">
        <f>'i-l素食國中'!E95</f>
        <v>2.1</v>
      </c>
      <c r="S18" s="2">
        <f>'i-l素食國中'!F95</f>
        <v>3</v>
      </c>
      <c r="T18" s="2">
        <f>'i-l素食國中'!G95</f>
        <v>0</v>
      </c>
      <c r="U18" s="2">
        <f>'i-l素食國中'!H95</f>
        <v>0</v>
      </c>
      <c r="V18" s="113">
        <f>'i-l素食國中'!I95</f>
        <v>830</v>
      </c>
    </row>
    <row r="19" spans="1:22" ht="15" customHeight="1">
      <c r="A19" s="99" t="s">
        <v>400</v>
      </c>
      <c r="B19" s="102" t="str">
        <f>'i-l素食國中'!B101</f>
        <v>l5</v>
      </c>
      <c r="C19" s="102" t="str">
        <f>'i-l素食國中'!J101</f>
        <v>小米飯</v>
      </c>
      <c r="D19" s="114" t="str">
        <f>'i-l素食國中'!Y101</f>
        <v xml:space="preserve">米 小米   </v>
      </c>
      <c r="E19" s="102" t="str">
        <f>'i-l素食國中'!L101</f>
        <v>照燒油腐</v>
      </c>
      <c r="F19" s="102" t="str">
        <f>'i-l素食國中'!Z101</f>
        <v>四角油豆腐 芹菜 胡蘿蔔 醬油 二砂糖</v>
      </c>
      <c r="G19" s="102" t="str">
        <f>'i-l素食國中'!N101</f>
        <v>雪菜豆干</v>
      </c>
      <c r="H19" s="112" t="str">
        <f>'i-l素食國中'!AA101</f>
        <v xml:space="preserve">豆干 雪裡蕻 薑  </v>
      </c>
      <c r="I19" s="102" t="str">
        <f>'i-l素食國中'!P101</f>
        <v>絞肉甘藍</v>
      </c>
      <c r="J19" s="112" t="str">
        <f>'i-l素食國中'!AB101</f>
        <v xml:space="preserve">素肉 甘藍 胡蘿蔔 薑 </v>
      </c>
      <c r="K19" s="102" t="str">
        <f>'i-l素食國中'!R101</f>
        <v>時蔬</v>
      </c>
      <c r="L19" s="112" t="str">
        <f>'i-l素食國中'!AC101</f>
        <v xml:space="preserve">蔬菜 薑   </v>
      </c>
      <c r="M19" s="102" t="str">
        <f>'i-l素食國中'!T101</f>
        <v>海芽素丸湯</v>
      </c>
      <c r="N19" s="112" t="str">
        <f>'i-l素食國中'!AD101</f>
        <v xml:space="preserve">乾裙帶菜 薑 素丸  </v>
      </c>
      <c r="O19" s="102"/>
      <c r="P19" s="2">
        <f>'i-l素食國中'!C101</f>
        <v>5.4</v>
      </c>
      <c r="Q19" s="2">
        <f>'i-l素食國中'!D101</f>
        <v>2.5</v>
      </c>
      <c r="R19" s="2">
        <f>'i-l素食國中'!E101</f>
        <v>2</v>
      </c>
      <c r="S19" s="2">
        <f>'i-l素食國中'!F101</f>
        <v>3</v>
      </c>
      <c r="T19" s="2">
        <f>'i-l素食國中'!G101</f>
        <v>0</v>
      </c>
      <c r="U19" s="2">
        <f>'i-l素食國中'!H101</f>
        <v>0</v>
      </c>
      <c r="V19" s="113">
        <f>'i-l素食國中'!I101</f>
        <v>750.5</v>
      </c>
    </row>
    <row r="20" spans="1:22" ht="15" customHeight="1">
      <c r="A20" s="99"/>
      <c r="O20" s="99"/>
    </row>
    <row r="21" spans="1:22" ht="15" customHeight="1">
      <c r="A21" s="99"/>
      <c r="B21" s="100" t="s">
        <v>274</v>
      </c>
      <c r="O21" s="99"/>
    </row>
    <row r="22" spans="1:22" ht="15" customHeight="1">
      <c r="A22" s="99"/>
      <c r="O22" s="99"/>
    </row>
    <row r="23" spans="1:22" ht="15" customHeight="1">
      <c r="A23" s="99"/>
      <c r="O23" s="99"/>
    </row>
    <row r="24" spans="1:22" ht="15" customHeight="1">
      <c r="A24" s="99"/>
      <c r="O24" s="99"/>
    </row>
    <row r="25" spans="1:22" ht="15" customHeight="1">
      <c r="A25" s="99"/>
      <c r="O25" s="99"/>
    </row>
    <row r="26" spans="1:22" ht="15" customHeight="1">
      <c r="A26" s="99"/>
      <c r="O26" s="99"/>
    </row>
    <row r="27" spans="1:22" ht="15" customHeight="1">
      <c r="A27" s="99"/>
      <c r="O27" s="99"/>
    </row>
    <row r="28" spans="1:22" ht="15" customHeight="1">
      <c r="A28" s="99"/>
      <c r="O28" s="99"/>
    </row>
    <row r="29" spans="1:22" ht="15" customHeight="1">
      <c r="A29" s="99"/>
      <c r="O29" s="99"/>
    </row>
    <row r="30" spans="1:22" ht="15" customHeight="1">
      <c r="A30" s="99"/>
      <c r="O30" s="99"/>
    </row>
    <row r="31" spans="1:22" ht="15" customHeight="1">
      <c r="A31" s="99"/>
      <c r="O31" s="99"/>
    </row>
    <row r="32" spans="1:22" ht="15" customHeight="1">
      <c r="A32" s="99"/>
      <c r="O32" s="99"/>
    </row>
    <row r="33" spans="1:15" ht="15" customHeight="1">
      <c r="A33" s="99"/>
      <c r="O33" s="99"/>
    </row>
    <row r="34" spans="1:15" ht="15" customHeight="1">
      <c r="A34" s="99"/>
      <c r="O34" s="99"/>
    </row>
    <row r="35" spans="1:15" ht="15" customHeight="1">
      <c r="A35" s="99"/>
      <c r="O35" s="99"/>
    </row>
    <row r="36" spans="1:15" ht="15" customHeight="1">
      <c r="A36" s="99"/>
      <c r="O36" s="99"/>
    </row>
    <row r="37" spans="1:15" ht="15" customHeight="1">
      <c r="A37" s="99"/>
      <c r="O37" s="99"/>
    </row>
    <row r="38" spans="1:15" ht="15" customHeight="1">
      <c r="A38" s="99"/>
      <c r="O38" s="99"/>
    </row>
    <row r="39" spans="1:15" ht="15" customHeight="1">
      <c r="A39" s="99"/>
      <c r="O39" s="99"/>
    </row>
    <row r="40" spans="1:15" ht="15" customHeight="1">
      <c r="A40" s="99"/>
      <c r="O40" s="99"/>
    </row>
    <row r="41" spans="1:15" ht="15" customHeight="1">
      <c r="A41" s="99"/>
      <c r="O41" s="99"/>
    </row>
    <row r="42" spans="1:15" ht="15" customHeight="1">
      <c r="A42" s="99"/>
      <c r="O42" s="99"/>
    </row>
    <row r="43" spans="1:15" ht="15" customHeight="1">
      <c r="A43" s="99"/>
      <c r="O43" s="99"/>
    </row>
    <row r="44" spans="1:15" ht="15" customHeight="1">
      <c r="A44" s="99"/>
      <c r="O44" s="99"/>
    </row>
    <row r="45" spans="1:15" ht="15" customHeight="1">
      <c r="A45" s="99"/>
      <c r="O45" s="99"/>
    </row>
    <row r="46" spans="1:15" ht="15" customHeight="1">
      <c r="A46" s="99"/>
      <c r="O46" s="99"/>
    </row>
    <row r="47" spans="1:15" ht="15" customHeight="1">
      <c r="A47" s="99"/>
      <c r="O47" s="99"/>
    </row>
    <row r="48" spans="1:15" ht="15" customHeight="1">
      <c r="A48" s="99"/>
      <c r="O48" s="99"/>
    </row>
    <row r="49" spans="1:15" ht="15" customHeight="1">
      <c r="A49" s="99"/>
      <c r="O49" s="99"/>
    </row>
    <row r="50" spans="1:15" ht="15" customHeight="1">
      <c r="A50" s="99"/>
      <c r="O50" s="99"/>
    </row>
    <row r="51" spans="1:15" ht="15" customHeight="1">
      <c r="A51" s="99"/>
      <c r="O51" s="99"/>
    </row>
    <row r="52" spans="1:15" ht="15" customHeight="1">
      <c r="A52" s="99"/>
      <c r="O52" s="99"/>
    </row>
    <row r="53" spans="1:15" ht="15" customHeight="1">
      <c r="A53" s="99"/>
      <c r="O53" s="99"/>
    </row>
    <row r="54" spans="1:15" ht="15" customHeight="1">
      <c r="A54" s="99"/>
      <c r="O54" s="99"/>
    </row>
    <row r="55" spans="1:15" ht="15" customHeight="1">
      <c r="A55" s="99"/>
      <c r="O55" s="99"/>
    </row>
    <row r="56" spans="1:15" ht="15" customHeight="1">
      <c r="A56" s="99"/>
      <c r="O56" s="99"/>
    </row>
    <row r="57" spans="1:15" ht="15" customHeight="1">
      <c r="A57" s="99"/>
      <c r="O57" s="99"/>
    </row>
    <row r="58" spans="1:15" ht="15" customHeight="1">
      <c r="A58" s="99"/>
      <c r="O58" s="99"/>
    </row>
    <row r="59" spans="1:15" ht="15" customHeight="1">
      <c r="A59" s="99"/>
      <c r="O59" s="99"/>
    </row>
    <row r="60" spans="1:15" ht="15" customHeight="1">
      <c r="A60" s="99"/>
      <c r="O60" s="99"/>
    </row>
    <row r="61" spans="1:15" ht="15" customHeight="1">
      <c r="A61" s="99"/>
      <c r="O61" s="99"/>
    </row>
    <row r="62" spans="1:15" ht="15" customHeight="1">
      <c r="A62" s="99"/>
      <c r="O62" s="99"/>
    </row>
    <row r="63" spans="1:15" ht="15" customHeight="1">
      <c r="A63" s="99"/>
      <c r="O63" s="99"/>
    </row>
    <row r="64" spans="1:15" ht="15" customHeight="1">
      <c r="A64" s="99"/>
      <c r="O64" s="99"/>
    </row>
    <row r="65" spans="1:15" ht="15" customHeight="1">
      <c r="A65" s="99"/>
      <c r="O65" s="99"/>
    </row>
    <row r="66" spans="1:15" ht="15" customHeight="1">
      <c r="A66" s="99"/>
      <c r="O66" s="99"/>
    </row>
    <row r="67" spans="1:15" ht="15" customHeight="1">
      <c r="A67" s="99"/>
      <c r="O67" s="99"/>
    </row>
    <row r="68" spans="1:15" ht="15" customHeight="1">
      <c r="A68" s="99"/>
      <c r="O68" s="99"/>
    </row>
    <row r="69" spans="1:15" ht="15" customHeight="1">
      <c r="A69" s="99"/>
      <c r="O69" s="99"/>
    </row>
    <row r="70" spans="1:15" ht="15" customHeight="1">
      <c r="A70" s="99"/>
      <c r="O70" s="99"/>
    </row>
    <row r="71" spans="1:15" ht="15" customHeight="1">
      <c r="A71" s="99"/>
      <c r="O71" s="99"/>
    </row>
    <row r="72" spans="1:15" ht="15" customHeight="1">
      <c r="A72" s="99"/>
      <c r="O72" s="99"/>
    </row>
    <row r="73" spans="1:15" ht="15" customHeight="1">
      <c r="A73" s="99"/>
      <c r="O73" s="99"/>
    </row>
    <row r="74" spans="1:15" ht="15" customHeight="1">
      <c r="A74" s="99"/>
      <c r="O74" s="99"/>
    </row>
    <row r="75" spans="1:15" ht="15" customHeight="1">
      <c r="A75" s="99"/>
      <c r="O75" s="99"/>
    </row>
    <row r="76" spans="1:15" ht="15" customHeight="1">
      <c r="A76" s="99"/>
      <c r="O76" s="99"/>
    </row>
    <row r="77" spans="1:15" ht="15" customHeight="1">
      <c r="A77" s="99"/>
      <c r="O77" s="99"/>
    </row>
    <row r="78" spans="1:15" ht="15" customHeight="1">
      <c r="A78" s="99"/>
      <c r="O78" s="99"/>
    </row>
    <row r="79" spans="1:15" ht="15" customHeight="1">
      <c r="A79" s="99"/>
      <c r="O79" s="99"/>
    </row>
    <row r="80" spans="1:15" ht="15" customHeight="1">
      <c r="A80" s="99"/>
      <c r="O80" s="99"/>
    </row>
    <row r="81" spans="1:15" ht="15" customHeight="1">
      <c r="A81" s="99"/>
      <c r="O81" s="99"/>
    </row>
    <row r="82" spans="1:15" ht="15" customHeight="1">
      <c r="A82" s="99"/>
      <c r="O82" s="99"/>
    </row>
    <row r="83" spans="1:15" ht="15" customHeight="1">
      <c r="A83" s="99"/>
      <c r="O83" s="99"/>
    </row>
    <row r="84" spans="1:15" ht="15" customHeight="1">
      <c r="A84" s="99"/>
      <c r="O84" s="99"/>
    </row>
    <row r="85" spans="1:15" ht="15" customHeight="1">
      <c r="A85" s="99"/>
      <c r="O85" s="99"/>
    </row>
    <row r="86" spans="1:15" ht="15" customHeight="1">
      <c r="A86" s="99"/>
      <c r="O86" s="99"/>
    </row>
    <row r="87" spans="1:15" ht="15" customHeight="1">
      <c r="A87" s="99"/>
      <c r="O87" s="99"/>
    </row>
    <row r="88" spans="1:15" ht="15" customHeight="1">
      <c r="A88" s="99"/>
      <c r="O88" s="99"/>
    </row>
    <row r="89" spans="1:15" ht="15" customHeight="1">
      <c r="A89" s="99"/>
      <c r="O89" s="99"/>
    </row>
    <row r="90" spans="1:15" ht="15" customHeight="1">
      <c r="A90" s="99"/>
      <c r="O90" s="99"/>
    </row>
    <row r="91" spans="1:15" ht="15" customHeight="1">
      <c r="A91" s="99"/>
      <c r="O91" s="99"/>
    </row>
    <row r="92" spans="1:15" ht="15" customHeight="1">
      <c r="A92" s="99"/>
      <c r="O92" s="99"/>
    </row>
    <row r="93" spans="1:15" ht="15" customHeight="1">
      <c r="A93" s="99"/>
      <c r="O93" s="99"/>
    </row>
    <row r="94" spans="1:15" ht="15" customHeight="1">
      <c r="A94" s="99"/>
      <c r="O94" s="99"/>
    </row>
    <row r="95" spans="1:15" ht="15" customHeight="1">
      <c r="A95" s="99"/>
      <c r="O95" s="99"/>
    </row>
    <row r="96" spans="1:15" ht="15" customHeight="1">
      <c r="A96" s="99"/>
      <c r="O96" s="99"/>
    </row>
    <row r="97" spans="1:15" ht="15" customHeight="1">
      <c r="A97" s="99"/>
      <c r="O97" s="99"/>
    </row>
    <row r="98" spans="1:15" ht="15" customHeight="1">
      <c r="A98" s="99"/>
      <c r="O98" s="99"/>
    </row>
    <row r="99" spans="1:15" ht="15" customHeight="1">
      <c r="A99" s="99"/>
      <c r="O99" s="99"/>
    </row>
    <row r="100" spans="1:15" ht="15" customHeight="1">
      <c r="A100" s="99"/>
      <c r="O100" s="99"/>
    </row>
    <row r="101" spans="1:15" ht="15" customHeight="1">
      <c r="A101" s="99"/>
      <c r="O101" s="99"/>
    </row>
    <row r="102" spans="1:15" ht="15" customHeight="1">
      <c r="A102" s="99"/>
      <c r="O102" s="99"/>
    </row>
    <row r="103" spans="1:15" ht="15" customHeight="1">
      <c r="A103" s="99"/>
      <c r="O103" s="99"/>
    </row>
    <row r="104" spans="1:15" ht="15" customHeight="1">
      <c r="A104" s="99"/>
      <c r="O104" s="99"/>
    </row>
    <row r="105" spans="1:15" ht="15" customHeight="1">
      <c r="A105" s="99"/>
      <c r="O105" s="99"/>
    </row>
    <row r="106" spans="1:15" ht="15" customHeight="1">
      <c r="A106" s="99"/>
      <c r="O106" s="99"/>
    </row>
    <row r="107" spans="1:15" ht="15" customHeight="1">
      <c r="A107" s="99"/>
      <c r="O107" s="99"/>
    </row>
    <row r="108" spans="1:15" ht="15" customHeight="1">
      <c r="A108" s="99"/>
      <c r="O108" s="99"/>
    </row>
    <row r="109" spans="1:15" ht="15" customHeight="1">
      <c r="A109" s="99"/>
      <c r="O109" s="99"/>
    </row>
    <row r="110" spans="1:15" ht="15" customHeight="1">
      <c r="A110" s="99"/>
      <c r="O110" s="99"/>
    </row>
    <row r="111" spans="1:15" ht="15" customHeight="1">
      <c r="A111" s="99"/>
      <c r="O111" s="99"/>
    </row>
    <row r="112" spans="1:15" ht="15" customHeight="1">
      <c r="A112" s="99"/>
      <c r="O112" s="99"/>
    </row>
    <row r="113" spans="1:15" ht="15" customHeight="1">
      <c r="A113" s="99"/>
      <c r="O113" s="99"/>
    </row>
    <row r="114" spans="1:15" ht="15" customHeight="1">
      <c r="A114" s="99"/>
      <c r="O114" s="99"/>
    </row>
    <row r="115" spans="1:15" ht="15" customHeight="1">
      <c r="A115" s="99"/>
      <c r="O115" s="99"/>
    </row>
    <row r="116" spans="1:15" ht="15" customHeight="1">
      <c r="A116" s="99"/>
      <c r="O116" s="99"/>
    </row>
    <row r="117" spans="1:15" ht="15" customHeight="1">
      <c r="A117" s="99"/>
      <c r="O117" s="99"/>
    </row>
    <row r="118" spans="1:15" ht="15" customHeight="1">
      <c r="A118" s="99"/>
      <c r="O118" s="99"/>
    </row>
    <row r="119" spans="1:15" ht="15" customHeight="1">
      <c r="A119" s="99"/>
      <c r="O119" s="99"/>
    </row>
    <row r="120" spans="1:15" ht="15" customHeight="1">
      <c r="A120" s="99"/>
      <c r="O120" s="99"/>
    </row>
    <row r="121" spans="1:15" ht="15" customHeight="1">
      <c r="A121" s="99"/>
      <c r="O121" s="99"/>
    </row>
    <row r="122" spans="1:15" ht="15" customHeight="1">
      <c r="A122" s="99"/>
      <c r="O122" s="99"/>
    </row>
    <row r="123" spans="1:15" ht="15" customHeight="1">
      <c r="A123" s="99"/>
      <c r="O123" s="99"/>
    </row>
    <row r="124" spans="1:15" ht="15" customHeight="1">
      <c r="A124" s="99"/>
      <c r="O124" s="99"/>
    </row>
    <row r="125" spans="1:15" ht="15" customHeight="1">
      <c r="A125" s="99"/>
      <c r="O125" s="99"/>
    </row>
    <row r="126" spans="1:15" ht="15" customHeight="1">
      <c r="A126" s="99"/>
      <c r="O126" s="99"/>
    </row>
    <row r="127" spans="1:15" ht="15" customHeight="1">
      <c r="A127" s="99"/>
      <c r="O127" s="99"/>
    </row>
    <row r="128" spans="1:15" ht="15" customHeight="1">
      <c r="A128" s="99"/>
      <c r="O128" s="99"/>
    </row>
    <row r="129" spans="1:15" ht="15" customHeight="1">
      <c r="A129" s="99"/>
      <c r="O129" s="99"/>
    </row>
    <row r="130" spans="1:15" ht="15" customHeight="1">
      <c r="A130" s="99"/>
      <c r="O130" s="99"/>
    </row>
    <row r="131" spans="1:15" ht="15" customHeight="1">
      <c r="A131" s="99"/>
      <c r="O131" s="99"/>
    </row>
    <row r="132" spans="1:15" ht="15" customHeight="1">
      <c r="A132" s="99"/>
      <c r="O132" s="99"/>
    </row>
    <row r="133" spans="1:15" ht="15" customHeight="1">
      <c r="A133" s="99"/>
      <c r="O133" s="99"/>
    </row>
    <row r="134" spans="1:15" ht="15" customHeight="1">
      <c r="A134" s="99"/>
      <c r="O134" s="99"/>
    </row>
    <row r="135" spans="1:15" ht="15" customHeight="1">
      <c r="A135" s="99"/>
      <c r="O135" s="99"/>
    </row>
    <row r="136" spans="1:15" ht="15" customHeight="1">
      <c r="A136" s="99"/>
      <c r="O136" s="99"/>
    </row>
    <row r="137" spans="1:15" ht="15" customHeight="1">
      <c r="A137" s="99"/>
      <c r="O137" s="99"/>
    </row>
    <row r="138" spans="1:15" ht="15" customHeight="1">
      <c r="A138" s="99"/>
      <c r="O138" s="99"/>
    </row>
    <row r="139" spans="1:15" ht="15" customHeight="1">
      <c r="A139" s="99"/>
      <c r="O139" s="99"/>
    </row>
    <row r="140" spans="1:15" ht="15" customHeight="1">
      <c r="A140" s="99"/>
      <c r="O140" s="99"/>
    </row>
    <row r="141" spans="1:15" ht="15" customHeight="1">
      <c r="A141" s="99"/>
      <c r="O141" s="99"/>
    </row>
    <row r="142" spans="1:15" ht="15" customHeight="1">
      <c r="A142" s="99"/>
      <c r="O142" s="99"/>
    </row>
    <row r="143" spans="1:15" ht="15" customHeight="1">
      <c r="A143" s="99"/>
      <c r="O143" s="99"/>
    </row>
    <row r="144" spans="1:15" ht="15" customHeight="1">
      <c r="A144" s="99"/>
      <c r="O144" s="99"/>
    </row>
    <row r="145" spans="1:15" ht="15" customHeight="1">
      <c r="A145" s="99"/>
      <c r="O145" s="99"/>
    </row>
    <row r="146" spans="1:15" ht="15" customHeight="1">
      <c r="A146" s="99"/>
      <c r="O146" s="99"/>
    </row>
    <row r="147" spans="1:15" ht="15" customHeight="1">
      <c r="A147" s="99"/>
      <c r="O147" s="99"/>
    </row>
    <row r="148" spans="1:15" ht="15" customHeight="1">
      <c r="A148" s="99"/>
      <c r="O148" s="99"/>
    </row>
    <row r="149" spans="1:15" ht="15" customHeight="1">
      <c r="A149" s="99"/>
      <c r="O149" s="99"/>
    </row>
    <row r="150" spans="1:15" ht="15" customHeight="1">
      <c r="A150" s="99"/>
      <c r="O150" s="99"/>
    </row>
    <row r="151" spans="1:15" ht="15" customHeight="1">
      <c r="A151" s="99"/>
      <c r="O151" s="99"/>
    </row>
    <row r="152" spans="1:15" ht="15" customHeight="1">
      <c r="A152" s="99"/>
      <c r="O152" s="99"/>
    </row>
    <row r="153" spans="1:15" ht="15" customHeight="1">
      <c r="A153" s="99"/>
      <c r="O153" s="99"/>
    </row>
    <row r="154" spans="1:15" ht="15" customHeight="1">
      <c r="A154" s="99"/>
      <c r="O154" s="99"/>
    </row>
    <row r="155" spans="1:15" ht="15" customHeight="1">
      <c r="A155" s="99"/>
      <c r="O155" s="99"/>
    </row>
    <row r="156" spans="1:15" ht="15" customHeight="1">
      <c r="A156" s="99"/>
      <c r="O156" s="99"/>
    </row>
    <row r="157" spans="1:15" ht="15" customHeight="1">
      <c r="A157" s="99"/>
      <c r="O157" s="99"/>
    </row>
    <row r="158" spans="1:15" ht="15" customHeight="1">
      <c r="A158" s="99"/>
      <c r="O158" s="99"/>
    </row>
    <row r="159" spans="1:15" ht="15" customHeight="1">
      <c r="A159" s="99"/>
      <c r="O159" s="99"/>
    </row>
    <row r="160" spans="1:15" ht="15" customHeight="1">
      <c r="A160" s="99"/>
      <c r="O160" s="99"/>
    </row>
    <row r="161" spans="1:15" ht="15" customHeight="1">
      <c r="A161" s="99"/>
      <c r="O161" s="99"/>
    </row>
    <row r="162" spans="1:15" ht="15" customHeight="1">
      <c r="A162" s="99"/>
      <c r="O162" s="99"/>
    </row>
    <row r="163" spans="1:15" ht="15" customHeight="1">
      <c r="A163" s="99"/>
      <c r="O163" s="99"/>
    </row>
    <row r="164" spans="1:15" ht="15" customHeight="1">
      <c r="A164" s="99"/>
      <c r="O164" s="99"/>
    </row>
    <row r="165" spans="1:15" ht="15" customHeight="1">
      <c r="A165" s="99"/>
      <c r="O165" s="99"/>
    </row>
    <row r="166" spans="1:15" ht="15" customHeight="1">
      <c r="A166" s="99"/>
      <c r="O166" s="99"/>
    </row>
    <row r="167" spans="1:15" ht="15" customHeight="1">
      <c r="A167" s="99"/>
      <c r="O167" s="99"/>
    </row>
    <row r="168" spans="1:15" ht="15" customHeight="1">
      <c r="A168" s="99"/>
      <c r="O168" s="99"/>
    </row>
    <row r="169" spans="1:15" ht="15" customHeight="1">
      <c r="A169" s="99"/>
      <c r="O169" s="99"/>
    </row>
    <row r="170" spans="1:15" ht="15" customHeight="1">
      <c r="A170" s="99"/>
      <c r="O170" s="99"/>
    </row>
    <row r="171" spans="1:15" ht="15" customHeight="1">
      <c r="A171" s="99"/>
      <c r="O171" s="99"/>
    </row>
    <row r="172" spans="1:15" ht="15" customHeight="1">
      <c r="A172" s="99"/>
      <c r="O172" s="99"/>
    </row>
    <row r="173" spans="1:15" ht="15" customHeight="1">
      <c r="A173" s="99"/>
      <c r="O173" s="99"/>
    </row>
    <row r="174" spans="1:15" ht="15" customHeight="1">
      <c r="A174" s="99"/>
      <c r="O174" s="99"/>
    </row>
    <row r="175" spans="1:15" ht="15" customHeight="1">
      <c r="A175" s="99"/>
      <c r="O175" s="99"/>
    </row>
    <row r="176" spans="1:15" ht="15" customHeight="1">
      <c r="A176" s="99"/>
      <c r="O176" s="99"/>
    </row>
    <row r="177" spans="1:15" ht="15" customHeight="1">
      <c r="A177" s="99"/>
      <c r="O177" s="99"/>
    </row>
    <row r="178" spans="1:15" ht="15" customHeight="1">
      <c r="A178" s="99"/>
      <c r="O178" s="99"/>
    </row>
    <row r="179" spans="1:15" ht="15" customHeight="1">
      <c r="A179" s="99"/>
      <c r="O179" s="99"/>
    </row>
    <row r="180" spans="1:15" ht="15" customHeight="1">
      <c r="A180" s="99"/>
      <c r="O180" s="99"/>
    </row>
    <row r="181" spans="1:15" ht="15" customHeight="1">
      <c r="A181" s="99"/>
      <c r="O181" s="99"/>
    </row>
    <row r="182" spans="1:15" ht="15" customHeight="1">
      <c r="A182" s="99"/>
      <c r="O182" s="99"/>
    </row>
    <row r="183" spans="1:15" ht="15" customHeight="1">
      <c r="A183" s="99"/>
      <c r="O183" s="99"/>
    </row>
    <row r="184" spans="1:15" ht="15" customHeight="1">
      <c r="A184" s="99"/>
      <c r="O184" s="99"/>
    </row>
    <row r="185" spans="1:15" ht="15" customHeight="1">
      <c r="A185" s="99"/>
      <c r="O185" s="99"/>
    </row>
    <row r="186" spans="1:15" ht="15" customHeight="1">
      <c r="A186" s="99"/>
      <c r="O186" s="99"/>
    </row>
    <row r="187" spans="1:15" ht="15" customHeight="1">
      <c r="A187" s="99"/>
      <c r="O187" s="99"/>
    </row>
    <row r="188" spans="1:15" ht="15" customHeight="1">
      <c r="A188" s="99"/>
      <c r="O188" s="99"/>
    </row>
    <row r="189" spans="1:15" ht="15" customHeight="1">
      <c r="A189" s="99"/>
      <c r="O189" s="99"/>
    </row>
    <row r="190" spans="1:15" ht="15" customHeight="1">
      <c r="A190" s="99"/>
      <c r="O190" s="99"/>
    </row>
    <row r="191" spans="1:15" ht="15" customHeight="1">
      <c r="A191" s="99"/>
      <c r="O191" s="99"/>
    </row>
    <row r="192" spans="1:15" ht="15" customHeight="1">
      <c r="A192" s="99"/>
      <c r="O192" s="99"/>
    </row>
    <row r="193" spans="1:15" ht="15" customHeight="1">
      <c r="A193" s="99"/>
      <c r="O193" s="99"/>
    </row>
    <row r="194" spans="1:15" ht="15" customHeight="1">
      <c r="A194" s="99"/>
      <c r="O194" s="99"/>
    </row>
    <row r="195" spans="1:15" ht="15" customHeight="1">
      <c r="A195" s="99"/>
      <c r="O195" s="99"/>
    </row>
    <row r="196" spans="1:15" ht="15" customHeight="1">
      <c r="A196" s="99"/>
      <c r="O196" s="99"/>
    </row>
    <row r="197" spans="1:15" ht="15" customHeight="1">
      <c r="A197" s="99"/>
      <c r="O197" s="99"/>
    </row>
    <row r="198" spans="1:15" ht="15" customHeight="1">
      <c r="A198" s="99"/>
      <c r="O198" s="99"/>
    </row>
    <row r="199" spans="1:15" ht="15" customHeight="1">
      <c r="A199" s="99"/>
      <c r="O199" s="99"/>
    </row>
    <row r="200" spans="1:15" ht="15" customHeight="1">
      <c r="A200" s="99"/>
      <c r="O200" s="99"/>
    </row>
    <row r="201" spans="1:15" ht="15" customHeight="1">
      <c r="A201" s="99"/>
      <c r="O201" s="99"/>
    </row>
    <row r="202" spans="1:15" ht="15" customHeight="1">
      <c r="A202" s="99"/>
      <c r="O202" s="99"/>
    </row>
    <row r="203" spans="1:15" ht="15" customHeight="1">
      <c r="A203" s="99"/>
      <c r="O203" s="99"/>
    </row>
    <row r="204" spans="1:15" ht="15" customHeight="1">
      <c r="A204" s="99"/>
      <c r="O204" s="99"/>
    </row>
    <row r="205" spans="1:15" ht="15" customHeight="1">
      <c r="A205" s="99"/>
      <c r="O205" s="99"/>
    </row>
    <row r="206" spans="1:15" ht="15" customHeight="1">
      <c r="A206" s="99"/>
      <c r="O206" s="99"/>
    </row>
    <row r="207" spans="1:15" ht="15" customHeight="1">
      <c r="A207" s="99"/>
      <c r="O207" s="99"/>
    </row>
    <row r="208" spans="1:15" ht="15" customHeight="1">
      <c r="A208" s="99"/>
      <c r="O208" s="99"/>
    </row>
    <row r="209" spans="1:15" ht="15" customHeight="1">
      <c r="A209" s="99"/>
      <c r="O209" s="99"/>
    </row>
    <row r="210" spans="1:15" ht="15" customHeight="1">
      <c r="A210" s="99"/>
      <c r="O210" s="99"/>
    </row>
    <row r="211" spans="1:15" ht="15" customHeight="1">
      <c r="A211" s="99"/>
      <c r="O211" s="99"/>
    </row>
    <row r="212" spans="1:15" ht="15" customHeight="1">
      <c r="A212" s="99"/>
      <c r="O212" s="99"/>
    </row>
    <row r="213" spans="1:15" ht="15" customHeight="1">
      <c r="A213" s="99"/>
      <c r="O213" s="99"/>
    </row>
    <row r="214" spans="1:15" ht="15" customHeight="1">
      <c r="A214" s="99"/>
      <c r="O214" s="99"/>
    </row>
    <row r="215" spans="1:15" ht="15" customHeight="1">
      <c r="A215" s="99"/>
      <c r="O215" s="99"/>
    </row>
    <row r="216" spans="1:15" ht="15" customHeight="1">
      <c r="A216" s="99"/>
      <c r="O216" s="99"/>
    </row>
    <row r="217" spans="1:15" ht="15" customHeight="1">
      <c r="A217" s="99"/>
      <c r="O217" s="99"/>
    </row>
    <row r="218" spans="1:15" ht="15" customHeight="1">
      <c r="A218" s="99"/>
      <c r="O218" s="99"/>
    </row>
    <row r="219" spans="1:15" ht="15" customHeight="1">
      <c r="A219" s="99"/>
      <c r="O219" s="99"/>
    </row>
    <row r="220" spans="1:15" ht="15" customHeight="1">
      <c r="A220" s="99"/>
      <c r="O220" s="99"/>
    </row>
    <row r="221" spans="1:15" ht="15" customHeight="1">
      <c r="A221" s="99"/>
      <c r="O221" s="99"/>
    </row>
    <row r="222" spans="1:15" ht="15" customHeight="1">
      <c r="A222" s="99"/>
    </row>
    <row r="223" spans="1:15" ht="15" customHeight="1">
      <c r="A223" s="99"/>
    </row>
    <row r="224" spans="1:15" ht="15" customHeight="1">
      <c r="A224" s="99"/>
    </row>
    <row r="225" spans="1:1" ht="15" customHeight="1">
      <c r="A225" s="99"/>
    </row>
    <row r="226" spans="1:1" ht="15" customHeight="1">
      <c r="A226" s="99"/>
    </row>
    <row r="227" spans="1:1" ht="15" customHeight="1">
      <c r="A227" s="99"/>
    </row>
    <row r="228" spans="1:1" ht="15" customHeight="1">
      <c r="A228" s="99"/>
    </row>
    <row r="229" spans="1:1" ht="15" customHeight="1">
      <c r="A229" s="99"/>
    </row>
    <row r="230" spans="1:1" ht="15" customHeight="1">
      <c r="A230" s="99"/>
    </row>
    <row r="231" spans="1:1" ht="15" customHeight="1">
      <c r="A231" s="99"/>
    </row>
    <row r="232" spans="1:1" ht="15" customHeight="1">
      <c r="A232" s="99"/>
    </row>
    <row r="233" spans="1:1" ht="15" customHeight="1">
      <c r="A233" s="99"/>
    </row>
    <row r="234" spans="1:1" ht="15" customHeight="1">
      <c r="A234" s="99"/>
    </row>
    <row r="235" spans="1:1" ht="15" customHeight="1">
      <c r="A235" s="99"/>
    </row>
    <row r="236" spans="1:1" ht="15" customHeight="1">
      <c r="A236" s="99"/>
    </row>
    <row r="237" spans="1:1" ht="15" customHeight="1">
      <c r="A237" s="99"/>
    </row>
    <row r="238" spans="1:1" ht="15" customHeight="1">
      <c r="A238" s="99"/>
    </row>
    <row r="239" spans="1:1" ht="15" customHeight="1">
      <c r="A239" s="99"/>
    </row>
    <row r="240" spans="1:1" ht="15" customHeight="1">
      <c r="A240" s="99"/>
    </row>
    <row r="241" spans="1:1" ht="15" customHeight="1">
      <c r="A241" s="99"/>
    </row>
    <row r="242" spans="1:1" ht="15" customHeight="1">
      <c r="A242" s="99"/>
    </row>
    <row r="243" spans="1:1" ht="15" customHeight="1">
      <c r="A243" s="99"/>
    </row>
    <row r="244" spans="1:1" ht="15" customHeight="1">
      <c r="A244" s="99"/>
    </row>
    <row r="245" spans="1:1" ht="15" customHeight="1">
      <c r="A245" s="99"/>
    </row>
    <row r="246" spans="1:1" ht="15" customHeight="1">
      <c r="A246" s="99"/>
    </row>
    <row r="247" spans="1:1" ht="15" customHeight="1">
      <c r="A247" s="99"/>
    </row>
    <row r="248" spans="1:1" ht="15" customHeight="1">
      <c r="A248" s="99"/>
    </row>
    <row r="249" spans="1:1" ht="15" customHeight="1">
      <c r="A249" s="99"/>
    </row>
    <row r="250" spans="1:1" ht="15" customHeight="1">
      <c r="A250" s="99"/>
    </row>
    <row r="251" spans="1:1" ht="15" customHeight="1">
      <c r="A251" s="99"/>
    </row>
    <row r="252" spans="1:1" ht="15" customHeight="1">
      <c r="A252" s="99"/>
    </row>
    <row r="253" spans="1:1" ht="15" customHeight="1">
      <c r="A253" s="99"/>
    </row>
    <row r="254" spans="1:1" ht="15" customHeight="1">
      <c r="A254" s="99"/>
    </row>
    <row r="255" spans="1:1" ht="15" customHeight="1">
      <c r="A255" s="99"/>
    </row>
    <row r="256" spans="1:1" ht="15" customHeight="1">
      <c r="A256" s="99"/>
    </row>
    <row r="257" spans="1:1" ht="15" customHeight="1">
      <c r="A257" s="99"/>
    </row>
    <row r="258" spans="1:1" ht="15" customHeight="1">
      <c r="A258" s="99"/>
    </row>
    <row r="259" spans="1:1" ht="15" customHeight="1">
      <c r="A259" s="99"/>
    </row>
    <row r="260" spans="1:1" ht="15" customHeight="1">
      <c r="A260" s="99"/>
    </row>
    <row r="261" spans="1:1" ht="15" customHeight="1">
      <c r="A261" s="99"/>
    </row>
    <row r="262" spans="1:1" ht="15" customHeight="1">
      <c r="A262" s="99"/>
    </row>
    <row r="263" spans="1:1" ht="15" customHeight="1">
      <c r="A263" s="99"/>
    </row>
    <row r="264" spans="1:1" ht="15" customHeight="1">
      <c r="A264" s="99"/>
    </row>
    <row r="265" spans="1:1" ht="15" customHeight="1">
      <c r="A265" s="99"/>
    </row>
    <row r="266" spans="1:1" ht="15" customHeight="1">
      <c r="A266" s="99"/>
    </row>
    <row r="267" spans="1:1" ht="15" customHeight="1">
      <c r="A267" s="99"/>
    </row>
    <row r="268" spans="1:1" ht="15" customHeight="1">
      <c r="A268" s="99"/>
    </row>
    <row r="269" spans="1:1" ht="15" customHeight="1">
      <c r="A269" s="99"/>
    </row>
    <row r="270" spans="1:1" ht="15" customHeight="1">
      <c r="A270" s="99"/>
    </row>
    <row r="271" spans="1:1" ht="15" customHeight="1">
      <c r="A271" s="99"/>
    </row>
    <row r="272" spans="1:1" ht="15" customHeight="1">
      <c r="A272" s="99"/>
    </row>
    <row r="273" spans="1:1" ht="15" customHeight="1">
      <c r="A273" s="99"/>
    </row>
    <row r="274" spans="1:1" ht="15" customHeight="1">
      <c r="A274" s="99"/>
    </row>
    <row r="275" spans="1:1" ht="15" customHeight="1">
      <c r="A275" s="99"/>
    </row>
    <row r="276" spans="1:1" ht="15" customHeight="1">
      <c r="A276" s="99"/>
    </row>
    <row r="277" spans="1:1" ht="15" customHeight="1">
      <c r="A277" s="99"/>
    </row>
    <row r="278" spans="1:1" ht="15" customHeight="1">
      <c r="A278" s="99"/>
    </row>
    <row r="279" spans="1:1" ht="15" customHeight="1">
      <c r="A279" s="99"/>
    </row>
    <row r="280" spans="1:1" ht="15" customHeight="1">
      <c r="A280" s="99"/>
    </row>
    <row r="281" spans="1:1" ht="15" customHeight="1">
      <c r="A281" s="99"/>
    </row>
    <row r="282" spans="1:1" ht="15" customHeight="1">
      <c r="A282" s="99"/>
    </row>
    <row r="283" spans="1:1" ht="15" customHeight="1">
      <c r="A283" s="99"/>
    </row>
    <row r="284" spans="1:1" ht="15" customHeight="1">
      <c r="A284" s="99"/>
    </row>
    <row r="285" spans="1:1" ht="15" customHeight="1">
      <c r="A285" s="99"/>
    </row>
    <row r="286" spans="1:1" ht="15" customHeight="1">
      <c r="A286" s="99"/>
    </row>
    <row r="287" spans="1:1" ht="15" customHeight="1">
      <c r="A287" s="99"/>
    </row>
    <row r="288" spans="1:1" ht="15" customHeight="1">
      <c r="A288" s="99"/>
    </row>
    <row r="289" spans="1:1" ht="15" customHeight="1">
      <c r="A289" s="99"/>
    </row>
    <row r="290" spans="1:1" ht="15" customHeight="1">
      <c r="A290" s="99"/>
    </row>
    <row r="291" spans="1:1" ht="15" customHeight="1">
      <c r="A291" s="99"/>
    </row>
    <row r="292" spans="1:1" ht="15" customHeight="1">
      <c r="A292" s="99"/>
    </row>
    <row r="293" spans="1:1" ht="15" customHeight="1">
      <c r="A293" s="99"/>
    </row>
    <row r="294" spans="1:1" ht="15" customHeight="1">
      <c r="A294" s="99"/>
    </row>
    <row r="295" spans="1:1" ht="15" customHeight="1">
      <c r="A295" s="99"/>
    </row>
    <row r="296" spans="1:1" ht="15" customHeight="1">
      <c r="A296" s="99"/>
    </row>
    <row r="297" spans="1:1" ht="15" customHeight="1">
      <c r="A297" s="99"/>
    </row>
    <row r="298" spans="1:1" ht="15" customHeight="1">
      <c r="A298" s="99"/>
    </row>
    <row r="299" spans="1:1" ht="15" customHeight="1">
      <c r="A299" s="99"/>
    </row>
    <row r="300" spans="1:1" ht="15" customHeight="1">
      <c r="A300" s="99"/>
    </row>
    <row r="301" spans="1:1" ht="15" customHeight="1">
      <c r="A301" s="99"/>
    </row>
    <row r="302" spans="1:1" ht="15" customHeight="1">
      <c r="A302" s="99"/>
    </row>
    <row r="303" spans="1:1" ht="15" customHeight="1">
      <c r="A303" s="99"/>
    </row>
    <row r="304" spans="1:1" ht="15" customHeight="1">
      <c r="A304" s="99"/>
    </row>
    <row r="305" spans="1:1" ht="15" customHeight="1">
      <c r="A305" s="99"/>
    </row>
    <row r="306" spans="1:1" ht="15" customHeight="1">
      <c r="A306" s="99"/>
    </row>
    <row r="307" spans="1:1" ht="15" customHeight="1">
      <c r="A307" s="99"/>
    </row>
    <row r="308" spans="1:1" ht="15" customHeight="1">
      <c r="A308" s="99"/>
    </row>
    <row r="309" spans="1:1" ht="15" customHeight="1">
      <c r="A309" s="99"/>
    </row>
    <row r="310" spans="1:1" ht="15" customHeight="1">
      <c r="A310" s="99"/>
    </row>
    <row r="311" spans="1:1" ht="15" customHeight="1">
      <c r="A311" s="99"/>
    </row>
    <row r="312" spans="1:1" ht="15" customHeight="1">
      <c r="A312" s="99"/>
    </row>
    <row r="313" spans="1:1" ht="15" customHeight="1">
      <c r="A313" s="99"/>
    </row>
    <row r="314" spans="1:1" ht="15" customHeight="1">
      <c r="A314" s="99"/>
    </row>
    <row r="315" spans="1:1" ht="15" customHeight="1">
      <c r="A315" s="99"/>
    </row>
    <row r="316" spans="1:1" ht="15" customHeight="1">
      <c r="A316" s="99"/>
    </row>
    <row r="317" spans="1:1" ht="15" customHeight="1">
      <c r="A317" s="99"/>
    </row>
    <row r="318" spans="1:1" ht="15" customHeight="1">
      <c r="A318" s="99"/>
    </row>
    <row r="319" spans="1:1" ht="15" customHeight="1">
      <c r="A319" s="99"/>
    </row>
    <row r="320" spans="1:1" ht="15" customHeight="1">
      <c r="A320" s="99"/>
    </row>
    <row r="321" spans="1:1" ht="15" customHeight="1">
      <c r="A321" s="99"/>
    </row>
    <row r="322" spans="1:1" ht="15" customHeight="1">
      <c r="A322" s="99"/>
    </row>
    <row r="323" spans="1:1" ht="15" customHeight="1">
      <c r="A323" s="99"/>
    </row>
    <row r="324" spans="1:1" ht="15" customHeight="1">
      <c r="A324" s="99"/>
    </row>
    <row r="325" spans="1:1" ht="15" customHeight="1">
      <c r="A325" s="99"/>
    </row>
    <row r="326" spans="1:1" ht="15" customHeight="1">
      <c r="A326" s="99"/>
    </row>
    <row r="327" spans="1:1" ht="15" customHeight="1">
      <c r="A327" s="99"/>
    </row>
    <row r="328" spans="1:1" ht="15" customHeight="1">
      <c r="A328" s="99"/>
    </row>
    <row r="329" spans="1:1" ht="15" customHeight="1">
      <c r="A329" s="99"/>
    </row>
    <row r="330" spans="1:1" ht="15" customHeight="1">
      <c r="A330" s="99"/>
    </row>
    <row r="331" spans="1:1" ht="15" customHeight="1">
      <c r="A331" s="99"/>
    </row>
    <row r="332" spans="1:1" ht="15" customHeight="1">
      <c r="A332" s="99"/>
    </row>
    <row r="333" spans="1:1" ht="15" customHeight="1">
      <c r="A333" s="99"/>
    </row>
    <row r="334" spans="1:1" ht="15" customHeight="1">
      <c r="A334" s="99"/>
    </row>
    <row r="335" spans="1:1" ht="15" customHeight="1">
      <c r="A335" s="99"/>
    </row>
    <row r="336" spans="1:1" ht="15" customHeight="1">
      <c r="A336" s="99"/>
    </row>
    <row r="337" spans="1:1" ht="15" customHeight="1">
      <c r="A337" s="99"/>
    </row>
    <row r="338" spans="1:1" ht="15" customHeight="1">
      <c r="A338" s="99"/>
    </row>
    <row r="339" spans="1:1" ht="15" customHeight="1">
      <c r="A339" s="99"/>
    </row>
    <row r="340" spans="1:1" ht="15" customHeight="1">
      <c r="A340" s="99"/>
    </row>
    <row r="341" spans="1:1" ht="15" customHeight="1">
      <c r="A341" s="99"/>
    </row>
    <row r="342" spans="1:1" ht="15" customHeight="1">
      <c r="A342" s="99"/>
    </row>
    <row r="343" spans="1:1" ht="15" customHeight="1">
      <c r="A343" s="99"/>
    </row>
    <row r="344" spans="1:1" ht="15" customHeight="1">
      <c r="A344" s="99"/>
    </row>
    <row r="345" spans="1:1" ht="15" customHeight="1">
      <c r="A345" s="99"/>
    </row>
    <row r="346" spans="1:1" ht="15" customHeight="1">
      <c r="A346" s="99"/>
    </row>
    <row r="347" spans="1:1" ht="15" customHeight="1">
      <c r="A347" s="99"/>
    </row>
    <row r="348" spans="1:1" ht="15" customHeight="1">
      <c r="A348" s="99"/>
    </row>
    <row r="349" spans="1:1" ht="15" customHeight="1">
      <c r="A349" s="99"/>
    </row>
    <row r="350" spans="1:1" ht="15" customHeight="1">
      <c r="A350" s="99"/>
    </row>
    <row r="351" spans="1:1" ht="15" customHeight="1">
      <c r="A351" s="99"/>
    </row>
    <row r="352" spans="1:1" ht="15" customHeight="1">
      <c r="A352" s="99"/>
    </row>
    <row r="353" spans="1:1" ht="15" customHeight="1">
      <c r="A353" s="99"/>
    </row>
    <row r="354" spans="1:1" ht="15" customHeight="1">
      <c r="A354" s="99"/>
    </row>
    <row r="355" spans="1:1" ht="15" customHeight="1">
      <c r="A355" s="99"/>
    </row>
    <row r="356" spans="1:1" ht="15" customHeight="1">
      <c r="A356" s="99"/>
    </row>
    <row r="357" spans="1:1" ht="15" customHeight="1">
      <c r="A357" s="99"/>
    </row>
    <row r="358" spans="1:1" ht="15" customHeight="1">
      <c r="A358" s="99"/>
    </row>
    <row r="359" spans="1:1" ht="15" customHeight="1">
      <c r="A359" s="99"/>
    </row>
    <row r="360" spans="1:1" ht="15" customHeight="1">
      <c r="A360" s="99"/>
    </row>
    <row r="361" spans="1:1" ht="15" customHeight="1">
      <c r="A361" s="99"/>
    </row>
    <row r="362" spans="1:1" ht="15" customHeight="1">
      <c r="A362" s="99"/>
    </row>
    <row r="363" spans="1:1" ht="15" customHeight="1">
      <c r="A363" s="99"/>
    </row>
    <row r="364" spans="1:1" ht="15" customHeight="1">
      <c r="A364" s="99"/>
    </row>
    <row r="365" spans="1:1" ht="15" customHeight="1">
      <c r="A365" s="99"/>
    </row>
    <row r="366" spans="1:1" ht="15" customHeight="1">
      <c r="A366" s="99"/>
    </row>
    <row r="367" spans="1:1" ht="15" customHeight="1">
      <c r="A367" s="99"/>
    </row>
    <row r="368" spans="1:1" ht="15" customHeight="1">
      <c r="A368" s="99"/>
    </row>
    <row r="369" spans="1:1" ht="15" customHeight="1">
      <c r="A369" s="99"/>
    </row>
    <row r="370" spans="1:1" ht="15" customHeight="1">
      <c r="A370" s="99"/>
    </row>
    <row r="371" spans="1:1" ht="15" customHeight="1">
      <c r="A371" s="99"/>
    </row>
    <row r="372" spans="1:1" ht="15" customHeight="1">
      <c r="A372" s="99"/>
    </row>
    <row r="373" spans="1:1" ht="15" customHeight="1">
      <c r="A373" s="99"/>
    </row>
    <row r="374" spans="1:1" ht="15" customHeight="1">
      <c r="A374" s="99"/>
    </row>
    <row r="375" spans="1:1" ht="15" customHeight="1">
      <c r="A375" s="99"/>
    </row>
    <row r="376" spans="1:1" ht="15" customHeight="1">
      <c r="A376" s="99"/>
    </row>
    <row r="377" spans="1:1" ht="15" customHeight="1">
      <c r="A377" s="99"/>
    </row>
    <row r="378" spans="1:1" ht="15" customHeight="1">
      <c r="A378" s="99"/>
    </row>
    <row r="379" spans="1:1" ht="15" customHeight="1">
      <c r="A379" s="99"/>
    </row>
    <row r="380" spans="1:1" ht="15" customHeight="1">
      <c r="A380" s="99"/>
    </row>
    <row r="381" spans="1:1" ht="15" customHeight="1">
      <c r="A381" s="99"/>
    </row>
    <row r="382" spans="1:1" ht="15" customHeight="1">
      <c r="A382" s="99"/>
    </row>
    <row r="383" spans="1:1" ht="15" customHeight="1">
      <c r="A383" s="99"/>
    </row>
    <row r="384" spans="1:1" ht="15" customHeight="1">
      <c r="A384" s="99"/>
    </row>
    <row r="385" spans="1:1" ht="15" customHeight="1">
      <c r="A385" s="99"/>
    </row>
    <row r="386" spans="1:1" ht="15" customHeight="1">
      <c r="A386" s="99"/>
    </row>
    <row r="387" spans="1:1" ht="15" customHeight="1">
      <c r="A387" s="99"/>
    </row>
    <row r="388" spans="1:1" ht="15" customHeight="1">
      <c r="A388" s="99"/>
    </row>
    <row r="389" spans="1:1" ht="15" customHeight="1">
      <c r="A389" s="99"/>
    </row>
    <row r="390" spans="1:1" ht="15" customHeight="1">
      <c r="A390" s="99"/>
    </row>
    <row r="391" spans="1:1" ht="15" customHeight="1">
      <c r="A391" s="99"/>
    </row>
    <row r="392" spans="1:1" ht="15" customHeight="1">
      <c r="A392" s="99"/>
    </row>
    <row r="393" spans="1:1" ht="15" customHeight="1">
      <c r="A393" s="99"/>
    </row>
    <row r="394" spans="1:1" ht="15" customHeight="1">
      <c r="A394" s="99"/>
    </row>
    <row r="395" spans="1:1" ht="15" customHeight="1">
      <c r="A395" s="99"/>
    </row>
    <row r="396" spans="1:1" ht="15" customHeight="1">
      <c r="A396" s="99"/>
    </row>
    <row r="397" spans="1:1" ht="15" customHeight="1">
      <c r="A397" s="99"/>
    </row>
    <row r="398" spans="1:1" ht="15" customHeight="1">
      <c r="A398" s="99"/>
    </row>
    <row r="399" spans="1:1" ht="15" customHeight="1">
      <c r="A399" s="99"/>
    </row>
    <row r="400" spans="1:1" ht="15" customHeight="1">
      <c r="A400" s="99"/>
    </row>
    <row r="401" spans="1:1" ht="15" customHeight="1">
      <c r="A401" s="99"/>
    </row>
    <row r="402" spans="1:1" ht="15" customHeight="1">
      <c r="A402" s="99"/>
    </row>
    <row r="403" spans="1:1" ht="15" customHeight="1">
      <c r="A403" s="99"/>
    </row>
    <row r="404" spans="1:1" ht="15" customHeight="1">
      <c r="A404" s="99"/>
    </row>
    <row r="405" spans="1:1" ht="15" customHeight="1">
      <c r="A405" s="99"/>
    </row>
    <row r="406" spans="1:1" ht="15" customHeight="1">
      <c r="A406" s="99"/>
    </row>
    <row r="407" spans="1:1" ht="15" customHeight="1">
      <c r="A407" s="99"/>
    </row>
    <row r="408" spans="1:1" ht="15" customHeight="1">
      <c r="A408" s="99"/>
    </row>
    <row r="409" spans="1:1" ht="15" customHeight="1">
      <c r="A409" s="99"/>
    </row>
    <row r="410" spans="1:1" ht="15" customHeight="1">
      <c r="A410" s="99"/>
    </row>
    <row r="411" spans="1:1" ht="15" customHeight="1">
      <c r="A411" s="99"/>
    </row>
    <row r="412" spans="1:1" ht="15" customHeight="1">
      <c r="A412" s="99"/>
    </row>
    <row r="413" spans="1:1" ht="15" customHeight="1">
      <c r="A413" s="99"/>
    </row>
    <row r="414" spans="1:1" ht="15" customHeight="1">
      <c r="A414" s="99"/>
    </row>
    <row r="415" spans="1:1" ht="15" customHeight="1">
      <c r="A415" s="99"/>
    </row>
    <row r="416" spans="1:1" ht="15" customHeight="1">
      <c r="A416" s="99"/>
    </row>
    <row r="417" spans="1:1" ht="15" customHeight="1">
      <c r="A417" s="99"/>
    </row>
    <row r="418" spans="1:1" ht="15" customHeight="1">
      <c r="A418" s="99"/>
    </row>
    <row r="419" spans="1:1" ht="15" customHeight="1">
      <c r="A419" s="99"/>
    </row>
    <row r="420" spans="1:1" ht="15" customHeight="1">
      <c r="A420" s="99"/>
    </row>
    <row r="421" spans="1:1" ht="15" customHeight="1">
      <c r="A421" s="99"/>
    </row>
    <row r="422" spans="1:1" ht="15" customHeight="1">
      <c r="A422" s="99"/>
    </row>
    <row r="423" spans="1:1" ht="15" customHeight="1">
      <c r="A423" s="99"/>
    </row>
    <row r="424" spans="1:1" ht="15" customHeight="1">
      <c r="A424" s="99"/>
    </row>
    <row r="425" spans="1:1" ht="15" customHeight="1">
      <c r="A425" s="99"/>
    </row>
    <row r="426" spans="1:1" ht="15" customHeight="1">
      <c r="A426" s="99"/>
    </row>
    <row r="427" spans="1:1" ht="15" customHeight="1">
      <c r="A427" s="99"/>
    </row>
    <row r="428" spans="1:1" ht="15" customHeight="1">
      <c r="A428" s="99"/>
    </row>
    <row r="429" spans="1:1" ht="15" customHeight="1">
      <c r="A429" s="99"/>
    </row>
    <row r="430" spans="1:1" ht="15" customHeight="1">
      <c r="A430" s="99"/>
    </row>
    <row r="431" spans="1:1" ht="15" customHeight="1">
      <c r="A431" s="99"/>
    </row>
    <row r="432" spans="1:1" ht="15" customHeight="1">
      <c r="A432" s="99"/>
    </row>
    <row r="433" spans="1:1" ht="15" customHeight="1">
      <c r="A433" s="99"/>
    </row>
    <row r="434" spans="1:1" ht="15" customHeight="1">
      <c r="A434" s="99"/>
    </row>
    <row r="435" spans="1:1" ht="15" customHeight="1">
      <c r="A435" s="99"/>
    </row>
    <row r="436" spans="1:1" ht="15" customHeight="1">
      <c r="A436" s="99"/>
    </row>
    <row r="437" spans="1:1" ht="15" customHeight="1">
      <c r="A437" s="99"/>
    </row>
    <row r="438" spans="1:1" ht="15" customHeight="1">
      <c r="A438" s="99"/>
    </row>
    <row r="439" spans="1:1" ht="15" customHeight="1">
      <c r="A439" s="99"/>
    </row>
    <row r="440" spans="1:1" ht="15" customHeight="1">
      <c r="A440" s="99"/>
    </row>
    <row r="441" spans="1:1" ht="15" customHeight="1">
      <c r="A441" s="99"/>
    </row>
    <row r="442" spans="1:1" ht="15" customHeight="1">
      <c r="A442" s="99"/>
    </row>
    <row r="443" spans="1:1" ht="15" customHeight="1">
      <c r="A443" s="99"/>
    </row>
    <row r="444" spans="1:1" ht="15" customHeight="1">
      <c r="A444" s="99"/>
    </row>
    <row r="445" spans="1:1" ht="15" customHeight="1">
      <c r="A445" s="99"/>
    </row>
    <row r="446" spans="1:1" ht="15" customHeight="1">
      <c r="A446" s="99"/>
    </row>
    <row r="447" spans="1:1" ht="15" customHeight="1">
      <c r="A447" s="99"/>
    </row>
    <row r="448" spans="1:1" ht="15" customHeight="1">
      <c r="A448" s="99"/>
    </row>
    <row r="449" spans="1:1" ht="15" customHeight="1">
      <c r="A449" s="99"/>
    </row>
    <row r="450" spans="1:1" ht="15" customHeight="1">
      <c r="A450" s="99"/>
    </row>
    <row r="451" spans="1:1" ht="15" customHeight="1">
      <c r="A451" s="99"/>
    </row>
    <row r="452" spans="1:1" ht="15" customHeight="1">
      <c r="A452" s="99"/>
    </row>
    <row r="453" spans="1:1" ht="15" customHeight="1">
      <c r="A453" s="99"/>
    </row>
    <row r="454" spans="1:1" ht="15" customHeight="1">
      <c r="A454" s="99"/>
    </row>
    <row r="455" spans="1:1" ht="15" customHeight="1">
      <c r="A455" s="99"/>
    </row>
    <row r="456" spans="1:1" ht="15" customHeight="1">
      <c r="A456" s="99"/>
    </row>
    <row r="457" spans="1:1" ht="15" customHeight="1">
      <c r="A457" s="99"/>
    </row>
    <row r="458" spans="1:1" ht="15" customHeight="1">
      <c r="A458" s="99"/>
    </row>
    <row r="459" spans="1:1" ht="15" customHeight="1">
      <c r="A459" s="99"/>
    </row>
    <row r="460" spans="1:1" ht="15" customHeight="1">
      <c r="A460" s="99"/>
    </row>
    <row r="461" spans="1:1" ht="15" customHeight="1">
      <c r="A461" s="99"/>
    </row>
    <row r="462" spans="1:1" ht="15" customHeight="1">
      <c r="A462" s="99"/>
    </row>
    <row r="463" spans="1:1" ht="15" customHeight="1">
      <c r="A463" s="99"/>
    </row>
    <row r="464" spans="1:1" ht="15" customHeight="1">
      <c r="A464" s="99"/>
    </row>
    <row r="465" spans="1:1" ht="15" customHeight="1">
      <c r="A465" s="99"/>
    </row>
    <row r="466" spans="1:1" ht="15" customHeight="1">
      <c r="A466" s="99"/>
    </row>
    <row r="467" spans="1:1" ht="15" customHeight="1">
      <c r="A467" s="99"/>
    </row>
    <row r="468" spans="1:1" ht="15" customHeight="1">
      <c r="A468" s="99"/>
    </row>
    <row r="469" spans="1:1" ht="15" customHeight="1">
      <c r="A469" s="99"/>
    </row>
    <row r="470" spans="1:1" ht="15" customHeight="1">
      <c r="A470" s="99"/>
    </row>
    <row r="471" spans="1:1" ht="15" customHeight="1">
      <c r="A471" s="99"/>
    </row>
    <row r="472" spans="1:1" ht="15" customHeight="1">
      <c r="A472" s="99"/>
    </row>
    <row r="473" spans="1:1" ht="15" customHeight="1">
      <c r="A473" s="99"/>
    </row>
    <row r="474" spans="1:1" ht="15" customHeight="1">
      <c r="A474" s="99"/>
    </row>
    <row r="475" spans="1:1" ht="15" customHeight="1">
      <c r="A475" s="99"/>
    </row>
    <row r="476" spans="1:1" ht="15" customHeight="1">
      <c r="A476" s="99"/>
    </row>
    <row r="477" spans="1:1" ht="15" customHeight="1">
      <c r="A477" s="99"/>
    </row>
    <row r="478" spans="1:1" ht="15" customHeight="1">
      <c r="A478" s="99"/>
    </row>
    <row r="479" spans="1:1" ht="15" customHeight="1">
      <c r="A479" s="99"/>
    </row>
    <row r="480" spans="1:1" ht="15" customHeight="1">
      <c r="A480" s="99"/>
    </row>
    <row r="481" spans="1:1" ht="15" customHeight="1">
      <c r="A481" s="99"/>
    </row>
    <row r="482" spans="1:1" ht="15" customHeight="1">
      <c r="A482" s="99"/>
    </row>
    <row r="483" spans="1:1" ht="15" customHeight="1">
      <c r="A483" s="99"/>
    </row>
    <row r="484" spans="1:1" ht="15" customHeight="1">
      <c r="A484" s="99"/>
    </row>
    <row r="485" spans="1:1" ht="15" customHeight="1">
      <c r="A485" s="99"/>
    </row>
    <row r="486" spans="1:1" ht="15" customHeight="1">
      <c r="A486" s="99"/>
    </row>
    <row r="487" spans="1:1" ht="15" customHeight="1">
      <c r="A487" s="99"/>
    </row>
    <row r="488" spans="1:1" ht="15" customHeight="1">
      <c r="A488" s="99"/>
    </row>
    <row r="489" spans="1:1" ht="15" customHeight="1">
      <c r="A489" s="99"/>
    </row>
    <row r="490" spans="1:1" ht="15" customHeight="1">
      <c r="A490" s="99"/>
    </row>
    <row r="491" spans="1:1" ht="15" customHeight="1">
      <c r="A491" s="99"/>
    </row>
    <row r="492" spans="1:1" ht="15" customHeight="1">
      <c r="A492" s="99"/>
    </row>
    <row r="493" spans="1:1" ht="15" customHeight="1">
      <c r="A493" s="99"/>
    </row>
    <row r="494" spans="1:1" ht="15" customHeight="1">
      <c r="A494" s="99"/>
    </row>
    <row r="495" spans="1:1" ht="15" customHeight="1">
      <c r="A495" s="99"/>
    </row>
    <row r="496" spans="1:1" ht="15" customHeight="1">
      <c r="A496" s="99"/>
    </row>
    <row r="497" spans="1:1" ht="15" customHeight="1">
      <c r="A497" s="99"/>
    </row>
    <row r="498" spans="1:1" ht="15" customHeight="1">
      <c r="A498" s="99"/>
    </row>
    <row r="499" spans="1:1" ht="15" customHeight="1">
      <c r="A499" s="99"/>
    </row>
    <row r="500" spans="1:1" ht="15" customHeight="1">
      <c r="A500" s="99"/>
    </row>
    <row r="501" spans="1:1" ht="15" customHeight="1">
      <c r="A501" s="99"/>
    </row>
    <row r="502" spans="1:1" ht="15" customHeight="1">
      <c r="A502" s="99"/>
    </row>
    <row r="503" spans="1:1" ht="15" customHeight="1">
      <c r="A503" s="99"/>
    </row>
    <row r="504" spans="1:1" ht="15" customHeight="1">
      <c r="A504" s="99"/>
    </row>
    <row r="505" spans="1:1" ht="15" customHeight="1">
      <c r="A505" s="99"/>
    </row>
    <row r="506" spans="1:1" ht="15" customHeight="1">
      <c r="A506" s="99"/>
    </row>
    <row r="507" spans="1:1" ht="15" customHeight="1">
      <c r="A507" s="99"/>
    </row>
    <row r="508" spans="1:1" ht="15" customHeight="1">
      <c r="A508" s="99"/>
    </row>
    <row r="509" spans="1:1" ht="15" customHeight="1">
      <c r="A509" s="99"/>
    </row>
    <row r="510" spans="1:1" ht="15" customHeight="1">
      <c r="A510" s="99"/>
    </row>
    <row r="511" spans="1:1" ht="15" customHeight="1">
      <c r="A511" s="99"/>
    </row>
    <row r="512" spans="1:1" ht="15" customHeight="1">
      <c r="A512" s="99"/>
    </row>
    <row r="513" spans="1:1" ht="15" customHeight="1">
      <c r="A513" s="99"/>
    </row>
    <row r="514" spans="1:1" ht="15" customHeight="1">
      <c r="A514" s="99"/>
    </row>
    <row r="515" spans="1:1" ht="15" customHeight="1">
      <c r="A515" s="99"/>
    </row>
    <row r="516" spans="1:1" ht="15" customHeight="1">
      <c r="A516" s="99"/>
    </row>
    <row r="517" spans="1:1" ht="15" customHeight="1">
      <c r="A517" s="99"/>
    </row>
    <row r="518" spans="1:1" ht="15" customHeight="1">
      <c r="A518" s="99"/>
    </row>
    <row r="519" spans="1:1" ht="15" customHeight="1">
      <c r="A519" s="99"/>
    </row>
    <row r="520" spans="1:1" ht="15" customHeight="1">
      <c r="A520" s="99"/>
    </row>
    <row r="521" spans="1:1" ht="15" customHeight="1">
      <c r="A521" s="99"/>
    </row>
    <row r="522" spans="1:1" ht="15" customHeight="1">
      <c r="A522" s="99"/>
    </row>
    <row r="523" spans="1:1" ht="15" customHeight="1">
      <c r="A523" s="99"/>
    </row>
    <row r="524" spans="1:1" ht="15" customHeight="1">
      <c r="A524" s="99"/>
    </row>
    <row r="525" spans="1:1" ht="15" customHeight="1">
      <c r="A525" s="99"/>
    </row>
    <row r="526" spans="1:1" ht="15" customHeight="1">
      <c r="A526" s="99"/>
    </row>
    <row r="527" spans="1:1" ht="15" customHeight="1">
      <c r="A527" s="99"/>
    </row>
    <row r="528" spans="1:1" ht="15" customHeight="1">
      <c r="A528" s="99"/>
    </row>
    <row r="529" spans="1:1" ht="15" customHeight="1">
      <c r="A529" s="99"/>
    </row>
    <row r="530" spans="1:1" ht="15" customHeight="1">
      <c r="A530" s="99"/>
    </row>
    <row r="531" spans="1:1" ht="15" customHeight="1">
      <c r="A531" s="99"/>
    </row>
    <row r="532" spans="1:1" ht="15" customHeight="1">
      <c r="A532" s="99"/>
    </row>
    <row r="533" spans="1:1" ht="15" customHeight="1">
      <c r="A533" s="99"/>
    </row>
    <row r="534" spans="1:1" ht="15" customHeight="1">
      <c r="A534" s="99"/>
    </row>
    <row r="535" spans="1:1" ht="15" customHeight="1">
      <c r="A535" s="99"/>
    </row>
    <row r="536" spans="1:1" ht="15" customHeight="1">
      <c r="A536" s="99"/>
    </row>
    <row r="537" spans="1:1" ht="15" customHeight="1">
      <c r="A537" s="99"/>
    </row>
    <row r="538" spans="1:1" ht="15" customHeight="1">
      <c r="A538" s="99"/>
    </row>
    <row r="539" spans="1:1" ht="15" customHeight="1">
      <c r="A539" s="99"/>
    </row>
    <row r="540" spans="1:1" ht="15" customHeight="1">
      <c r="A540" s="99"/>
    </row>
    <row r="541" spans="1:1" ht="15" customHeight="1">
      <c r="A541" s="99"/>
    </row>
    <row r="542" spans="1:1" ht="15" customHeight="1">
      <c r="A542" s="99"/>
    </row>
    <row r="543" spans="1:1" ht="15" customHeight="1">
      <c r="A543" s="99"/>
    </row>
    <row r="544" spans="1:1" ht="15" customHeight="1">
      <c r="A544" s="99"/>
    </row>
    <row r="545" spans="1:1" ht="15" customHeight="1">
      <c r="A545" s="99"/>
    </row>
    <row r="546" spans="1:1" ht="15" customHeight="1">
      <c r="A546" s="99"/>
    </row>
    <row r="547" spans="1:1" ht="15" customHeight="1">
      <c r="A547" s="99"/>
    </row>
    <row r="548" spans="1:1" ht="15" customHeight="1">
      <c r="A548" s="99"/>
    </row>
    <row r="549" spans="1:1" ht="15" customHeight="1">
      <c r="A549" s="99"/>
    </row>
    <row r="550" spans="1:1" ht="15" customHeight="1">
      <c r="A550" s="99"/>
    </row>
    <row r="551" spans="1:1" ht="15" customHeight="1">
      <c r="A551" s="99"/>
    </row>
    <row r="552" spans="1:1" ht="15" customHeight="1">
      <c r="A552" s="99"/>
    </row>
    <row r="553" spans="1:1" ht="15" customHeight="1">
      <c r="A553" s="99"/>
    </row>
    <row r="554" spans="1:1" ht="15" customHeight="1">
      <c r="A554" s="99"/>
    </row>
    <row r="555" spans="1:1" ht="15" customHeight="1">
      <c r="A555" s="99"/>
    </row>
    <row r="556" spans="1:1" ht="15" customHeight="1">
      <c r="A556" s="99"/>
    </row>
    <row r="557" spans="1:1" ht="15" customHeight="1">
      <c r="A557" s="99"/>
    </row>
    <row r="558" spans="1:1" ht="15" customHeight="1">
      <c r="A558" s="99"/>
    </row>
    <row r="559" spans="1:1" ht="15" customHeight="1">
      <c r="A559" s="99"/>
    </row>
    <row r="560" spans="1:1" ht="15" customHeight="1">
      <c r="A560" s="99"/>
    </row>
    <row r="561" spans="1:1" ht="15" customHeight="1">
      <c r="A561" s="99"/>
    </row>
    <row r="562" spans="1:1" ht="15" customHeight="1">
      <c r="A562" s="99"/>
    </row>
    <row r="563" spans="1:1" ht="15" customHeight="1">
      <c r="A563" s="99"/>
    </row>
    <row r="564" spans="1:1" ht="15" customHeight="1">
      <c r="A564" s="99"/>
    </row>
    <row r="565" spans="1:1" ht="15" customHeight="1">
      <c r="A565" s="99"/>
    </row>
    <row r="566" spans="1:1" ht="15" customHeight="1">
      <c r="A566" s="99"/>
    </row>
    <row r="567" spans="1:1" ht="15" customHeight="1">
      <c r="A567" s="99"/>
    </row>
    <row r="568" spans="1:1" ht="15" customHeight="1">
      <c r="A568" s="99"/>
    </row>
    <row r="569" spans="1:1" ht="15" customHeight="1">
      <c r="A569" s="99"/>
    </row>
    <row r="570" spans="1:1" ht="15" customHeight="1">
      <c r="A570" s="99"/>
    </row>
    <row r="571" spans="1:1" ht="15" customHeight="1">
      <c r="A571" s="99"/>
    </row>
    <row r="572" spans="1:1" ht="15" customHeight="1">
      <c r="A572" s="99"/>
    </row>
    <row r="573" spans="1:1" ht="15" customHeight="1">
      <c r="A573" s="99"/>
    </row>
    <row r="574" spans="1:1" ht="15" customHeight="1">
      <c r="A574" s="99"/>
    </row>
    <row r="575" spans="1:1" ht="15" customHeight="1">
      <c r="A575" s="99"/>
    </row>
    <row r="576" spans="1:1" ht="15" customHeight="1">
      <c r="A576" s="99"/>
    </row>
    <row r="577" spans="1:1" ht="15" customHeight="1">
      <c r="A577" s="99"/>
    </row>
    <row r="578" spans="1:1" ht="15" customHeight="1">
      <c r="A578" s="99"/>
    </row>
    <row r="579" spans="1:1" ht="15" customHeight="1">
      <c r="A579" s="99"/>
    </row>
    <row r="580" spans="1:1" ht="15" customHeight="1">
      <c r="A580" s="99"/>
    </row>
    <row r="581" spans="1:1" ht="15" customHeight="1">
      <c r="A581" s="99"/>
    </row>
    <row r="582" spans="1:1" ht="15" customHeight="1">
      <c r="A582" s="99"/>
    </row>
    <row r="583" spans="1:1" ht="15" customHeight="1">
      <c r="A583" s="99"/>
    </row>
    <row r="584" spans="1:1" ht="15" customHeight="1">
      <c r="A584" s="99"/>
    </row>
    <row r="585" spans="1:1" ht="15" customHeight="1">
      <c r="A585" s="99"/>
    </row>
    <row r="586" spans="1:1" ht="15" customHeight="1">
      <c r="A586" s="99"/>
    </row>
    <row r="587" spans="1:1" ht="15" customHeight="1">
      <c r="A587" s="99"/>
    </row>
    <row r="588" spans="1:1" ht="15" customHeight="1">
      <c r="A588" s="99"/>
    </row>
    <row r="589" spans="1:1" ht="15" customHeight="1">
      <c r="A589" s="99"/>
    </row>
    <row r="590" spans="1:1" ht="15" customHeight="1">
      <c r="A590" s="99"/>
    </row>
    <row r="591" spans="1:1" ht="15" customHeight="1">
      <c r="A591" s="99"/>
    </row>
    <row r="592" spans="1:1" ht="15" customHeight="1">
      <c r="A592" s="99"/>
    </row>
    <row r="593" spans="1:1" ht="15" customHeight="1">
      <c r="A593" s="99"/>
    </row>
    <row r="594" spans="1:1" ht="15" customHeight="1">
      <c r="A594" s="99"/>
    </row>
    <row r="595" spans="1:1" ht="15" customHeight="1">
      <c r="A595" s="99"/>
    </row>
    <row r="596" spans="1:1" ht="15" customHeight="1">
      <c r="A596" s="99"/>
    </row>
    <row r="597" spans="1:1" ht="15" customHeight="1">
      <c r="A597" s="99"/>
    </row>
    <row r="598" spans="1:1" ht="15" customHeight="1">
      <c r="A598" s="99"/>
    </row>
    <row r="599" spans="1:1" ht="15" customHeight="1">
      <c r="A599" s="99"/>
    </row>
    <row r="600" spans="1:1" ht="15" customHeight="1">
      <c r="A600" s="99"/>
    </row>
    <row r="601" spans="1:1" ht="15" customHeight="1">
      <c r="A601" s="99"/>
    </row>
    <row r="602" spans="1:1" ht="15" customHeight="1">
      <c r="A602" s="99"/>
    </row>
    <row r="603" spans="1:1" ht="15" customHeight="1">
      <c r="A603" s="99"/>
    </row>
    <row r="604" spans="1:1" ht="15" customHeight="1">
      <c r="A604" s="99"/>
    </row>
    <row r="605" spans="1:1" ht="15" customHeight="1">
      <c r="A605" s="99"/>
    </row>
    <row r="606" spans="1:1" ht="15" customHeight="1">
      <c r="A606" s="99"/>
    </row>
    <row r="607" spans="1:1" ht="15" customHeight="1">
      <c r="A607" s="99"/>
    </row>
    <row r="608" spans="1:1" ht="15" customHeight="1">
      <c r="A608" s="99"/>
    </row>
    <row r="609" spans="1:1" ht="15" customHeight="1">
      <c r="A609" s="99"/>
    </row>
    <row r="610" spans="1:1" ht="15" customHeight="1">
      <c r="A610" s="99"/>
    </row>
    <row r="611" spans="1:1" ht="15" customHeight="1">
      <c r="A611" s="99"/>
    </row>
    <row r="612" spans="1:1" ht="15" customHeight="1">
      <c r="A612" s="99"/>
    </row>
    <row r="613" spans="1:1" ht="15" customHeight="1">
      <c r="A613" s="99"/>
    </row>
    <row r="614" spans="1:1" ht="15" customHeight="1">
      <c r="A614" s="99"/>
    </row>
    <row r="615" spans="1:1" ht="15" customHeight="1">
      <c r="A615" s="99"/>
    </row>
    <row r="616" spans="1:1" ht="15" customHeight="1">
      <c r="A616" s="99"/>
    </row>
    <row r="617" spans="1:1" ht="15" customHeight="1">
      <c r="A617" s="99"/>
    </row>
    <row r="618" spans="1:1" ht="15" customHeight="1">
      <c r="A618" s="99"/>
    </row>
    <row r="619" spans="1:1" ht="15" customHeight="1">
      <c r="A619" s="99"/>
    </row>
    <row r="620" spans="1:1" ht="15" customHeight="1">
      <c r="A620" s="99"/>
    </row>
    <row r="621" spans="1:1" ht="15" customHeight="1">
      <c r="A621" s="99"/>
    </row>
    <row r="622" spans="1:1" ht="15" customHeight="1">
      <c r="A622" s="99"/>
    </row>
    <row r="623" spans="1:1" ht="15" customHeight="1">
      <c r="A623" s="99"/>
    </row>
    <row r="624" spans="1:1" ht="15" customHeight="1">
      <c r="A624" s="99"/>
    </row>
    <row r="625" spans="1:1" ht="15" customHeight="1">
      <c r="A625" s="99"/>
    </row>
    <row r="626" spans="1:1" ht="15" customHeight="1">
      <c r="A626" s="99"/>
    </row>
    <row r="627" spans="1:1" ht="15" customHeight="1">
      <c r="A627" s="99"/>
    </row>
    <row r="628" spans="1:1" ht="15" customHeight="1">
      <c r="A628" s="99"/>
    </row>
    <row r="629" spans="1:1" ht="15" customHeight="1">
      <c r="A629" s="99"/>
    </row>
    <row r="630" spans="1:1" ht="15" customHeight="1">
      <c r="A630" s="99"/>
    </row>
    <row r="631" spans="1:1" ht="15" customHeight="1">
      <c r="A631" s="99"/>
    </row>
    <row r="632" spans="1:1" ht="15" customHeight="1">
      <c r="A632" s="99"/>
    </row>
    <row r="633" spans="1:1" ht="15" customHeight="1">
      <c r="A633" s="99"/>
    </row>
    <row r="634" spans="1:1" ht="15" customHeight="1">
      <c r="A634" s="99"/>
    </row>
    <row r="635" spans="1:1" ht="15" customHeight="1">
      <c r="A635" s="99"/>
    </row>
    <row r="636" spans="1:1" ht="15" customHeight="1">
      <c r="A636" s="99"/>
    </row>
    <row r="637" spans="1:1" ht="15" customHeight="1">
      <c r="A637" s="99"/>
    </row>
    <row r="638" spans="1:1" ht="15" customHeight="1">
      <c r="A638" s="99"/>
    </row>
    <row r="639" spans="1:1" ht="15" customHeight="1">
      <c r="A639" s="99"/>
    </row>
    <row r="640" spans="1:1" ht="15" customHeight="1">
      <c r="A640" s="99"/>
    </row>
    <row r="641" spans="1:1" ht="15" customHeight="1">
      <c r="A641" s="99"/>
    </row>
    <row r="642" spans="1:1" ht="15" customHeight="1">
      <c r="A642" s="99"/>
    </row>
    <row r="643" spans="1:1" ht="15" customHeight="1">
      <c r="A643" s="99"/>
    </row>
    <row r="644" spans="1:1" ht="15" customHeight="1">
      <c r="A644" s="99"/>
    </row>
    <row r="645" spans="1:1" ht="15" customHeight="1">
      <c r="A645" s="99"/>
    </row>
    <row r="646" spans="1:1" ht="15" customHeight="1">
      <c r="A646" s="99"/>
    </row>
    <row r="647" spans="1:1" ht="15" customHeight="1">
      <c r="A647" s="99"/>
    </row>
    <row r="648" spans="1:1" ht="15" customHeight="1">
      <c r="A648" s="99"/>
    </row>
    <row r="649" spans="1:1" ht="15" customHeight="1">
      <c r="A649" s="99"/>
    </row>
    <row r="650" spans="1:1" ht="15" customHeight="1">
      <c r="A650" s="99"/>
    </row>
    <row r="651" spans="1:1" ht="15" customHeight="1">
      <c r="A651" s="99"/>
    </row>
    <row r="652" spans="1:1" ht="15" customHeight="1">
      <c r="A652" s="99"/>
    </row>
    <row r="653" spans="1:1" ht="15" customHeight="1">
      <c r="A653" s="99"/>
    </row>
    <row r="654" spans="1:1" ht="15" customHeight="1">
      <c r="A654" s="99"/>
    </row>
    <row r="655" spans="1:1" ht="15" customHeight="1">
      <c r="A655" s="99"/>
    </row>
    <row r="656" spans="1:1" ht="15" customHeight="1">
      <c r="A656" s="99"/>
    </row>
    <row r="657" spans="1:1" ht="15" customHeight="1">
      <c r="A657" s="99"/>
    </row>
    <row r="658" spans="1:1" ht="15" customHeight="1">
      <c r="A658" s="99"/>
    </row>
    <row r="659" spans="1:1" ht="15" customHeight="1">
      <c r="A659" s="99"/>
    </row>
    <row r="660" spans="1:1" ht="15" customHeight="1">
      <c r="A660" s="99"/>
    </row>
    <row r="661" spans="1:1" ht="15" customHeight="1">
      <c r="A661" s="99"/>
    </row>
    <row r="662" spans="1:1" ht="15" customHeight="1">
      <c r="A662" s="99"/>
    </row>
    <row r="663" spans="1:1" ht="15" customHeight="1">
      <c r="A663" s="99"/>
    </row>
    <row r="664" spans="1:1" ht="15" customHeight="1">
      <c r="A664" s="99"/>
    </row>
    <row r="665" spans="1:1" ht="15" customHeight="1">
      <c r="A665" s="99"/>
    </row>
    <row r="666" spans="1:1" ht="15" customHeight="1">
      <c r="A666" s="99"/>
    </row>
    <row r="667" spans="1:1" ht="15" customHeight="1">
      <c r="A667" s="99"/>
    </row>
    <row r="668" spans="1:1" ht="15" customHeight="1">
      <c r="A668" s="99"/>
    </row>
    <row r="669" spans="1:1" ht="15" customHeight="1">
      <c r="A669" s="99"/>
    </row>
    <row r="670" spans="1:1" ht="15" customHeight="1">
      <c r="A670" s="99"/>
    </row>
    <row r="671" spans="1:1" ht="15" customHeight="1">
      <c r="A671" s="99"/>
    </row>
    <row r="672" spans="1:1" ht="15" customHeight="1">
      <c r="A672" s="99"/>
    </row>
    <row r="673" spans="1:1" ht="15" customHeight="1">
      <c r="A673" s="99"/>
    </row>
    <row r="674" spans="1:1" ht="15" customHeight="1">
      <c r="A674" s="99"/>
    </row>
    <row r="675" spans="1:1" ht="15" customHeight="1">
      <c r="A675" s="99"/>
    </row>
    <row r="676" spans="1:1" ht="15" customHeight="1">
      <c r="A676" s="99"/>
    </row>
    <row r="677" spans="1:1" ht="15" customHeight="1">
      <c r="A677" s="99"/>
    </row>
    <row r="678" spans="1:1" ht="15" customHeight="1">
      <c r="A678" s="99"/>
    </row>
    <row r="679" spans="1:1" ht="15" customHeight="1">
      <c r="A679" s="99"/>
    </row>
    <row r="680" spans="1:1" ht="15" customHeight="1">
      <c r="A680" s="99"/>
    </row>
    <row r="681" spans="1:1" ht="15" customHeight="1">
      <c r="A681" s="99"/>
    </row>
    <row r="682" spans="1:1" ht="15" customHeight="1">
      <c r="A682" s="99"/>
    </row>
    <row r="683" spans="1:1" ht="15" customHeight="1">
      <c r="A683" s="99"/>
    </row>
    <row r="684" spans="1:1" ht="15" customHeight="1">
      <c r="A684" s="99"/>
    </row>
    <row r="685" spans="1:1" ht="15" customHeight="1">
      <c r="A685" s="99"/>
    </row>
    <row r="686" spans="1:1" ht="15" customHeight="1">
      <c r="A686" s="99"/>
    </row>
    <row r="687" spans="1:1" ht="15" customHeight="1">
      <c r="A687" s="99"/>
    </row>
    <row r="688" spans="1:1" ht="15" customHeight="1">
      <c r="A688" s="99"/>
    </row>
    <row r="689" spans="1:1" ht="15" customHeight="1">
      <c r="A689" s="99"/>
    </row>
    <row r="690" spans="1:1" ht="15" customHeight="1">
      <c r="A690" s="99"/>
    </row>
    <row r="691" spans="1:1" ht="15" customHeight="1">
      <c r="A691" s="99"/>
    </row>
    <row r="692" spans="1:1" ht="15" customHeight="1">
      <c r="A692" s="99"/>
    </row>
    <row r="693" spans="1:1" ht="15" customHeight="1">
      <c r="A693" s="99"/>
    </row>
    <row r="694" spans="1:1" ht="15" customHeight="1">
      <c r="A694" s="99"/>
    </row>
    <row r="695" spans="1:1" ht="15" customHeight="1">
      <c r="A695" s="99"/>
    </row>
    <row r="696" spans="1:1" ht="15" customHeight="1">
      <c r="A696" s="99"/>
    </row>
    <row r="697" spans="1:1" ht="15" customHeight="1">
      <c r="A697" s="99"/>
    </row>
    <row r="698" spans="1:1" ht="15" customHeight="1">
      <c r="A698" s="99"/>
    </row>
    <row r="699" spans="1:1" ht="15" customHeight="1">
      <c r="A699" s="99"/>
    </row>
    <row r="700" spans="1:1" ht="15" customHeight="1">
      <c r="A700" s="99"/>
    </row>
    <row r="701" spans="1:1" ht="15" customHeight="1">
      <c r="A701" s="99"/>
    </row>
    <row r="702" spans="1:1" ht="15" customHeight="1">
      <c r="A702" s="99"/>
    </row>
    <row r="703" spans="1:1" ht="15" customHeight="1">
      <c r="A703" s="99"/>
    </row>
    <row r="704" spans="1:1" ht="15" customHeight="1">
      <c r="A704" s="99"/>
    </row>
    <row r="705" spans="1:1" ht="15" customHeight="1">
      <c r="A705" s="99"/>
    </row>
    <row r="706" spans="1:1" ht="15" customHeight="1">
      <c r="A706" s="99"/>
    </row>
    <row r="707" spans="1:1" ht="15" customHeight="1">
      <c r="A707" s="99"/>
    </row>
    <row r="708" spans="1:1" ht="15" customHeight="1">
      <c r="A708" s="99"/>
    </row>
    <row r="709" spans="1:1" ht="15" customHeight="1">
      <c r="A709" s="99"/>
    </row>
    <row r="710" spans="1:1" ht="15" customHeight="1">
      <c r="A710" s="99"/>
    </row>
    <row r="711" spans="1:1" ht="15" customHeight="1">
      <c r="A711" s="99"/>
    </row>
    <row r="712" spans="1:1" ht="15" customHeight="1">
      <c r="A712" s="99"/>
    </row>
    <row r="713" spans="1:1" ht="15" customHeight="1">
      <c r="A713" s="99"/>
    </row>
    <row r="714" spans="1:1" ht="15" customHeight="1">
      <c r="A714" s="99"/>
    </row>
    <row r="715" spans="1:1" ht="15" customHeight="1">
      <c r="A715" s="99"/>
    </row>
    <row r="716" spans="1:1" ht="15" customHeight="1">
      <c r="A716" s="99"/>
    </row>
    <row r="717" spans="1:1" ht="15" customHeight="1">
      <c r="A717" s="99"/>
    </row>
    <row r="718" spans="1:1" ht="15" customHeight="1">
      <c r="A718" s="99"/>
    </row>
    <row r="719" spans="1:1" ht="15" customHeight="1">
      <c r="A719" s="99"/>
    </row>
    <row r="720" spans="1:1" ht="15" customHeight="1">
      <c r="A720" s="99"/>
    </row>
    <row r="721" spans="1:1" ht="15" customHeight="1">
      <c r="A721" s="99"/>
    </row>
    <row r="722" spans="1:1" ht="15" customHeight="1">
      <c r="A722" s="99"/>
    </row>
    <row r="723" spans="1:1" ht="15" customHeight="1">
      <c r="A723" s="99"/>
    </row>
    <row r="724" spans="1:1" ht="15" customHeight="1">
      <c r="A724" s="99"/>
    </row>
    <row r="725" spans="1:1" ht="15" customHeight="1">
      <c r="A725" s="99"/>
    </row>
    <row r="726" spans="1:1" ht="15" customHeight="1">
      <c r="A726" s="99"/>
    </row>
    <row r="727" spans="1:1" ht="15" customHeight="1">
      <c r="A727" s="99"/>
    </row>
    <row r="728" spans="1:1" ht="15" customHeight="1">
      <c r="A728" s="99"/>
    </row>
    <row r="729" spans="1:1" ht="15" customHeight="1">
      <c r="A729" s="99"/>
    </row>
    <row r="730" spans="1:1" ht="15" customHeight="1">
      <c r="A730" s="99"/>
    </row>
    <row r="731" spans="1:1" ht="15" customHeight="1">
      <c r="A731" s="99"/>
    </row>
    <row r="732" spans="1:1" ht="15" customHeight="1">
      <c r="A732" s="99"/>
    </row>
    <row r="733" spans="1:1" ht="15" customHeight="1">
      <c r="A733" s="99"/>
    </row>
    <row r="734" spans="1:1" ht="15" customHeight="1">
      <c r="A734" s="99"/>
    </row>
    <row r="735" spans="1:1" ht="15" customHeight="1">
      <c r="A735" s="99"/>
    </row>
    <row r="736" spans="1:1" ht="15" customHeight="1">
      <c r="A736" s="99"/>
    </row>
    <row r="737" spans="1:1" ht="15" customHeight="1">
      <c r="A737" s="99"/>
    </row>
    <row r="738" spans="1:1" ht="15" customHeight="1">
      <c r="A738" s="99"/>
    </row>
    <row r="739" spans="1:1" ht="15" customHeight="1">
      <c r="A739" s="99"/>
    </row>
    <row r="740" spans="1:1" ht="15" customHeight="1">
      <c r="A740" s="99"/>
    </row>
    <row r="741" spans="1:1" ht="15" customHeight="1">
      <c r="A741" s="99"/>
    </row>
    <row r="742" spans="1:1" ht="15" customHeight="1">
      <c r="A742" s="99"/>
    </row>
    <row r="743" spans="1:1" ht="15" customHeight="1">
      <c r="A743" s="99"/>
    </row>
    <row r="744" spans="1:1" ht="15" customHeight="1">
      <c r="A744" s="99"/>
    </row>
    <row r="745" spans="1:1" ht="15" customHeight="1">
      <c r="A745" s="99"/>
    </row>
    <row r="746" spans="1:1" ht="15" customHeight="1">
      <c r="A746" s="99"/>
    </row>
    <row r="747" spans="1:1" ht="15" customHeight="1">
      <c r="A747" s="99"/>
    </row>
    <row r="748" spans="1:1" ht="15" customHeight="1">
      <c r="A748" s="99"/>
    </row>
    <row r="749" spans="1:1" ht="15" customHeight="1">
      <c r="A749" s="99"/>
    </row>
    <row r="750" spans="1:1" ht="15" customHeight="1">
      <c r="A750" s="99"/>
    </row>
    <row r="751" spans="1:1" ht="15" customHeight="1">
      <c r="A751" s="99"/>
    </row>
    <row r="752" spans="1:1" ht="15" customHeight="1">
      <c r="A752" s="99"/>
    </row>
    <row r="753" spans="1:1" ht="15" customHeight="1">
      <c r="A753" s="99"/>
    </row>
    <row r="754" spans="1:1" ht="15" customHeight="1">
      <c r="A754" s="99"/>
    </row>
    <row r="755" spans="1:1" ht="15" customHeight="1">
      <c r="A755" s="99"/>
    </row>
    <row r="756" spans="1:1" ht="15" customHeight="1">
      <c r="A756" s="99"/>
    </row>
    <row r="757" spans="1:1" ht="15" customHeight="1">
      <c r="A757" s="99"/>
    </row>
    <row r="758" spans="1:1" ht="15" customHeight="1">
      <c r="A758" s="99"/>
    </row>
    <row r="759" spans="1:1" ht="15" customHeight="1">
      <c r="A759" s="99"/>
    </row>
    <row r="760" spans="1:1" ht="15" customHeight="1">
      <c r="A760" s="99"/>
    </row>
    <row r="761" spans="1:1" ht="15" customHeight="1">
      <c r="A761" s="99"/>
    </row>
    <row r="762" spans="1:1" ht="15" customHeight="1">
      <c r="A762" s="99"/>
    </row>
    <row r="763" spans="1:1" ht="15" customHeight="1">
      <c r="A763" s="99"/>
    </row>
    <row r="764" spans="1:1" ht="15" customHeight="1">
      <c r="A764" s="99"/>
    </row>
    <row r="765" spans="1:1" ht="15" customHeight="1">
      <c r="A765" s="99"/>
    </row>
    <row r="766" spans="1:1" ht="15" customHeight="1">
      <c r="A766" s="99"/>
    </row>
    <row r="767" spans="1:1" ht="15" customHeight="1">
      <c r="A767" s="99"/>
    </row>
    <row r="768" spans="1:1" ht="15" customHeight="1">
      <c r="A768" s="99"/>
    </row>
    <row r="769" spans="1:1" ht="15" customHeight="1">
      <c r="A769" s="99"/>
    </row>
    <row r="770" spans="1:1" ht="15" customHeight="1">
      <c r="A770" s="99"/>
    </row>
    <row r="771" spans="1:1" ht="15" customHeight="1">
      <c r="A771" s="99"/>
    </row>
    <row r="772" spans="1:1" ht="15" customHeight="1">
      <c r="A772" s="99"/>
    </row>
    <row r="773" spans="1:1" ht="15" customHeight="1">
      <c r="A773" s="99"/>
    </row>
    <row r="774" spans="1:1" ht="15" customHeight="1">
      <c r="A774" s="99"/>
    </row>
    <row r="775" spans="1:1" ht="15" customHeight="1">
      <c r="A775" s="99"/>
    </row>
    <row r="776" spans="1:1" ht="15" customHeight="1">
      <c r="A776" s="99"/>
    </row>
    <row r="777" spans="1:1" ht="15" customHeight="1">
      <c r="A777" s="99"/>
    </row>
    <row r="778" spans="1:1" ht="15" customHeight="1">
      <c r="A778" s="99"/>
    </row>
    <row r="779" spans="1:1" ht="15" customHeight="1">
      <c r="A779" s="99"/>
    </row>
    <row r="780" spans="1:1" ht="15" customHeight="1">
      <c r="A780" s="99"/>
    </row>
    <row r="781" spans="1:1" ht="15" customHeight="1">
      <c r="A781" s="99"/>
    </row>
    <row r="782" spans="1:1" ht="15" customHeight="1">
      <c r="A782" s="99"/>
    </row>
    <row r="783" spans="1:1" ht="15" customHeight="1">
      <c r="A783" s="99"/>
    </row>
    <row r="784" spans="1:1" ht="15" customHeight="1">
      <c r="A784" s="99"/>
    </row>
    <row r="785" spans="1:1" ht="15" customHeight="1">
      <c r="A785" s="99"/>
    </row>
    <row r="786" spans="1:1" ht="15" customHeight="1">
      <c r="A786" s="99"/>
    </row>
    <row r="787" spans="1:1" ht="15" customHeight="1">
      <c r="A787" s="99"/>
    </row>
    <row r="788" spans="1:1" ht="15" customHeight="1">
      <c r="A788" s="99"/>
    </row>
    <row r="789" spans="1:1" ht="15" customHeight="1">
      <c r="A789" s="99"/>
    </row>
    <row r="790" spans="1:1" ht="15" customHeight="1">
      <c r="A790" s="99"/>
    </row>
    <row r="791" spans="1:1" ht="15" customHeight="1">
      <c r="A791" s="99"/>
    </row>
    <row r="792" spans="1:1" ht="15" customHeight="1">
      <c r="A792" s="99"/>
    </row>
    <row r="793" spans="1:1" ht="15" customHeight="1">
      <c r="A793" s="99"/>
    </row>
    <row r="794" spans="1:1" ht="15" customHeight="1">
      <c r="A794" s="99"/>
    </row>
    <row r="795" spans="1:1" ht="15" customHeight="1">
      <c r="A795" s="99"/>
    </row>
    <row r="796" spans="1:1" ht="15" customHeight="1">
      <c r="A796" s="99"/>
    </row>
    <row r="797" spans="1:1" ht="15" customHeight="1">
      <c r="A797" s="99"/>
    </row>
    <row r="798" spans="1:1" ht="15" customHeight="1">
      <c r="A798" s="99"/>
    </row>
    <row r="799" spans="1:1" ht="15" customHeight="1">
      <c r="A799" s="99"/>
    </row>
    <row r="800" spans="1:1" ht="15" customHeight="1">
      <c r="A800" s="99"/>
    </row>
    <row r="801" spans="1:1" ht="15" customHeight="1">
      <c r="A801" s="99"/>
    </row>
    <row r="802" spans="1:1" ht="15" customHeight="1">
      <c r="A802" s="99"/>
    </row>
    <row r="803" spans="1:1" ht="15" customHeight="1">
      <c r="A803" s="99"/>
    </row>
    <row r="804" spans="1:1" ht="15" customHeight="1">
      <c r="A804" s="99"/>
    </row>
    <row r="805" spans="1:1" ht="15" customHeight="1">
      <c r="A805" s="99"/>
    </row>
    <row r="806" spans="1:1" ht="15" customHeight="1">
      <c r="A806" s="99"/>
    </row>
    <row r="807" spans="1:1" ht="15" customHeight="1">
      <c r="A807" s="99"/>
    </row>
    <row r="808" spans="1:1" ht="15" customHeight="1">
      <c r="A808" s="99"/>
    </row>
    <row r="809" spans="1:1" ht="15" customHeight="1">
      <c r="A809" s="99"/>
    </row>
    <row r="810" spans="1:1" ht="15" customHeight="1">
      <c r="A810" s="99"/>
    </row>
    <row r="811" spans="1:1" ht="15" customHeight="1">
      <c r="A811" s="99"/>
    </row>
    <row r="812" spans="1:1" ht="15" customHeight="1">
      <c r="A812" s="99"/>
    </row>
    <row r="813" spans="1:1" ht="15" customHeight="1">
      <c r="A813" s="99"/>
    </row>
    <row r="814" spans="1:1" ht="15" customHeight="1">
      <c r="A814" s="99"/>
    </row>
    <row r="815" spans="1:1" ht="15" customHeight="1">
      <c r="A815" s="99"/>
    </row>
    <row r="816" spans="1:1" ht="15" customHeight="1">
      <c r="A816" s="99"/>
    </row>
    <row r="817" spans="1:1" ht="15" customHeight="1">
      <c r="A817" s="99"/>
    </row>
    <row r="818" spans="1:1" ht="15" customHeight="1">
      <c r="A818" s="99"/>
    </row>
    <row r="819" spans="1:1" ht="15" customHeight="1">
      <c r="A819" s="99"/>
    </row>
    <row r="820" spans="1:1" ht="15" customHeight="1">
      <c r="A820" s="99"/>
    </row>
    <row r="821" spans="1:1" ht="15" customHeight="1">
      <c r="A821" s="99"/>
    </row>
    <row r="822" spans="1:1" ht="15" customHeight="1">
      <c r="A822" s="99"/>
    </row>
    <row r="823" spans="1:1" ht="15" customHeight="1">
      <c r="A823" s="99"/>
    </row>
    <row r="824" spans="1:1" ht="15" customHeight="1">
      <c r="A824" s="99"/>
    </row>
    <row r="825" spans="1:1" ht="15" customHeight="1">
      <c r="A825" s="99"/>
    </row>
    <row r="826" spans="1:1" ht="15" customHeight="1">
      <c r="A826" s="99"/>
    </row>
    <row r="827" spans="1:1" ht="15" customHeight="1">
      <c r="A827" s="99"/>
    </row>
    <row r="828" spans="1:1" ht="15" customHeight="1">
      <c r="A828" s="99"/>
    </row>
    <row r="829" spans="1:1" ht="15" customHeight="1">
      <c r="A829" s="99"/>
    </row>
    <row r="830" spans="1:1" ht="15" customHeight="1">
      <c r="A830" s="99"/>
    </row>
    <row r="831" spans="1:1" ht="15" customHeight="1">
      <c r="A831" s="99"/>
    </row>
    <row r="832" spans="1:1" ht="15" customHeight="1">
      <c r="A832" s="99"/>
    </row>
    <row r="833" spans="1:1" ht="15" customHeight="1">
      <c r="A833" s="99"/>
    </row>
    <row r="834" spans="1:1" ht="15" customHeight="1">
      <c r="A834" s="99"/>
    </row>
    <row r="835" spans="1:1" ht="15" customHeight="1">
      <c r="A835" s="99"/>
    </row>
    <row r="836" spans="1:1" ht="15" customHeight="1">
      <c r="A836" s="99"/>
    </row>
    <row r="837" spans="1:1" ht="15" customHeight="1">
      <c r="A837" s="99"/>
    </row>
    <row r="838" spans="1:1" ht="15" customHeight="1">
      <c r="A838" s="99"/>
    </row>
    <row r="839" spans="1:1" ht="15" customHeight="1">
      <c r="A839" s="99"/>
    </row>
    <row r="840" spans="1:1" ht="15" customHeight="1">
      <c r="A840" s="99"/>
    </row>
    <row r="841" spans="1:1" ht="15" customHeight="1">
      <c r="A841" s="99"/>
    </row>
    <row r="842" spans="1:1" ht="15" customHeight="1">
      <c r="A842" s="99"/>
    </row>
    <row r="843" spans="1:1" ht="15" customHeight="1">
      <c r="A843" s="99"/>
    </row>
    <row r="844" spans="1:1" ht="15" customHeight="1">
      <c r="A844" s="99"/>
    </row>
    <row r="845" spans="1:1" ht="15" customHeight="1">
      <c r="A845" s="99"/>
    </row>
    <row r="846" spans="1:1" ht="15" customHeight="1">
      <c r="A846" s="99"/>
    </row>
    <row r="847" spans="1:1" ht="15" customHeight="1">
      <c r="A847" s="99"/>
    </row>
    <row r="848" spans="1:1" ht="15" customHeight="1">
      <c r="A848" s="99"/>
    </row>
    <row r="849" spans="1:1" ht="15" customHeight="1">
      <c r="A849" s="99"/>
    </row>
    <row r="850" spans="1:1" ht="15" customHeight="1">
      <c r="A850" s="99"/>
    </row>
    <row r="851" spans="1:1" ht="15" customHeight="1">
      <c r="A851" s="99"/>
    </row>
    <row r="852" spans="1:1" ht="15" customHeight="1">
      <c r="A852" s="99"/>
    </row>
    <row r="853" spans="1:1" ht="15" customHeight="1">
      <c r="A853" s="99"/>
    </row>
    <row r="854" spans="1:1" ht="15" customHeight="1">
      <c r="A854" s="99"/>
    </row>
    <row r="855" spans="1:1" ht="15" customHeight="1">
      <c r="A855" s="99"/>
    </row>
    <row r="856" spans="1:1" ht="15" customHeight="1">
      <c r="A856" s="99"/>
    </row>
    <row r="857" spans="1:1" ht="15" customHeight="1">
      <c r="A857" s="99"/>
    </row>
    <row r="858" spans="1:1" ht="15" customHeight="1">
      <c r="A858" s="99"/>
    </row>
    <row r="859" spans="1:1" ht="15" customHeight="1">
      <c r="A859" s="99"/>
    </row>
    <row r="860" spans="1:1" ht="15" customHeight="1">
      <c r="A860" s="99"/>
    </row>
    <row r="861" spans="1:1" ht="15" customHeight="1">
      <c r="A861" s="99"/>
    </row>
    <row r="862" spans="1:1" ht="15" customHeight="1">
      <c r="A862" s="99"/>
    </row>
    <row r="863" spans="1:1" ht="15" customHeight="1">
      <c r="A863" s="99"/>
    </row>
    <row r="864" spans="1:1" ht="15" customHeight="1">
      <c r="A864" s="99"/>
    </row>
    <row r="865" spans="1:1" ht="15" customHeight="1">
      <c r="A865" s="99"/>
    </row>
    <row r="866" spans="1:1" ht="15" customHeight="1">
      <c r="A866" s="99"/>
    </row>
    <row r="867" spans="1:1" ht="15" customHeight="1">
      <c r="A867" s="99"/>
    </row>
    <row r="868" spans="1:1" ht="15" customHeight="1">
      <c r="A868" s="99"/>
    </row>
    <row r="869" spans="1:1" ht="15" customHeight="1">
      <c r="A869" s="99"/>
    </row>
    <row r="870" spans="1:1" ht="15" customHeight="1">
      <c r="A870" s="99"/>
    </row>
    <row r="871" spans="1:1" ht="15" customHeight="1">
      <c r="A871" s="99"/>
    </row>
    <row r="872" spans="1:1" ht="15" customHeight="1">
      <c r="A872" s="99"/>
    </row>
    <row r="873" spans="1:1" ht="15" customHeight="1">
      <c r="A873" s="99"/>
    </row>
    <row r="874" spans="1:1" ht="15" customHeight="1">
      <c r="A874" s="99"/>
    </row>
    <row r="875" spans="1:1" ht="15" customHeight="1">
      <c r="A875" s="99"/>
    </row>
    <row r="876" spans="1:1" ht="15" customHeight="1">
      <c r="A876" s="99"/>
    </row>
    <row r="877" spans="1:1" ht="15" customHeight="1">
      <c r="A877" s="99"/>
    </row>
    <row r="878" spans="1:1" ht="15" customHeight="1">
      <c r="A878" s="99"/>
    </row>
    <row r="879" spans="1:1" ht="15" customHeight="1">
      <c r="A879" s="99"/>
    </row>
    <row r="880" spans="1:1" ht="15" customHeight="1">
      <c r="A880" s="99"/>
    </row>
    <row r="881" spans="1:1" ht="15" customHeight="1">
      <c r="A881" s="99"/>
    </row>
    <row r="882" spans="1:1" ht="15" customHeight="1">
      <c r="A882" s="99"/>
    </row>
    <row r="883" spans="1:1" ht="15" customHeight="1">
      <c r="A883" s="99"/>
    </row>
    <row r="884" spans="1:1" ht="15" customHeight="1">
      <c r="A884" s="99"/>
    </row>
    <row r="885" spans="1:1" ht="15" customHeight="1">
      <c r="A885" s="99"/>
    </row>
    <row r="886" spans="1:1" ht="15" customHeight="1">
      <c r="A886" s="99"/>
    </row>
    <row r="887" spans="1:1" ht="15" customHeight="1">
      <c r="A887" s="99"/>
    </row>
    <row r="888" spans="1:1" ht="15" customHeight="1">
      <c r="A888" s="99"/>
    </row>
    <row r="889" spans="1:1" ht="15" customHeight="1">
      <c r="A889" s="99"/>
    </row>
    <row r="890" spans="1:1" ht="15" customHeight="1">
      <c r="A890" s="99"/>
    </row>
    <row r="891" spans="1:1" ht="15" customHeight="1">
      <c r="A891" s="99"/>
    </row>
    <row r="892" spans="1:1" ht="15" customHeight="1">
      <c r="A892" s="99"/>
    </row>
    <row r="893" spans="1:1" ht="15" customHeight="1">
      <c r="A893" s="99"/>
    </row>
    <row r="894" spans="1:1" ht="15" customHeight="1">
      <c r="A894" s="99"/>
    </row>
    <row r="895" spans="1:1" ht="15" customHeight="1">
      <c r="A895" s="99"/>
    </row>
    <row r="896" spans="1:1" ht="15" customHeight="1">
      <c r="A896" s="99"/>
    </row>
    <row r="897" spans="1:1" ht="15" customHeight="1">
      <c r="A897" s="99"/>
    </row>
    <row r="898" spans="1:1" ht="15" customHeight="1">
      <c r="A898" s="99"/>
    </row>
    <row r="899" spans="1:1" ht="15" customHeight="1">
      <c r="A899" s="99"/>
    </row>
    <row r="900" spans="1:1" ht="15" customHeight="1">
      <c r="A900" s="99"/>
    </row>
    <row r="901" spans="1:1" ht="15" customHeight="1">
      <c r="A901" s="99"/>
    </row>
    <row r="902" spans="1:1" ht="15" customHeight="1">
      <c r="A902" s="99"/>
    </row>
    <row r="903" spans="1:1" ht="15" customHeight="1">
      <c r="A903" s="99"/>
    </row>
    <row r="904" spans="1:1" ht="15" customHeight="1">
      <c r="A904" s="99"/>
    </row>
    <row r="905" spans="1:1" ht="15" customHeight="1">
      <c r="A905" s="99"/>
    </row>
    <row r="906" spans="1:1" ht="15" customHeight="1">
      <c r="A906" s="99"/>
    </row>
    <row r="907" spans="1:1" ht="15" customHeight="1">
      <c r="A907" s="99"/>
    </row>
    <row r="908" spans="1:1" ht="15" customHeight="1">
      <c r="A908" s="99"/>
    </row>
    <row r="909" spans="1:1" ht="15" customHeight="1">
      <c r="A909" s="99"/>
    </row>
    <row r="910" spans="1:1" ht="15" customHeight="1">
      <c r="A910" s="99"/>
    </row>
    <row r="911" spans="1:1" ht="15" customHeight="1">
      <c r="A911" s="99"/>
    </row>
    <row r="912" spans="1:1" ht="15" customHeight="1">
      <c r="A912" s="99"/>
    </row>
    <row r="913" spans="1:1" ht="15" customHeight="1">
      <c r="A913" s="99"/>
    </row>
    <row r="914" spans="1:1" ht="15" customHeight="1">
      <c r="A914" s="99"/>
    </row>
    <row r="915" spans="1:1" ht="15" customHeight="1">
      <c r="A915" s="99"/>
    </row>
    <row r="916" spans="1:1" ht="15" customHeight="1">
      <c r="A916" s="99"/>
    </row>
    <row r="917" spans="1:1" ht="15" customHeight="1">
      <c r="A917" s="99"/>
    </row>
    <row r="918" spans="1:1" ht="15" customHeight="1">
      <c r="A918" s="99"/>
    </row>
    <row r="919" spans="1:1" ht="15" customHeight="1">
      <c r="A919" s="99"/>
    </row>
    <row r="920" spans="1:1" ht="15" customHeight="1">
      <c r="A920" s="99"/>
    </row>
    <row r="921" spans="1:1" ht="15" customHeight="1">
      <c r="A921" s="99"/>
    </row>
    <row r="922" spans="1:1" ht="15" customHeight="1">
      <c r="A922" s="99"/>
    </row>
    <row r="923" spans="1:1" ht="15" customHeight="1">
      <c r="A923" s="99"/>
    </row>
    <row r="924" spans="1:1" ht="15" customHeight="1">
      <c r="A924" s="99"/>
    </row>
    <row r="925" spans="1:1" ht="15" customHeight="1">
      <c r="A925" s="99"/>
    </row>
    <row r="926" spans="1:1" ht="15" customHeight="1">
      <c r="A926" s="99"/>
    </row>
    <row r="927" spans="1:1" ht="15" customHeight="1">
      <c r="A927" s="99"/>
    </row>
    <row r="928" spans="1:1" ht="15" customHeight="1">
      <c r="A928" s="99"/>
    </row>
    <row r="929" spans="1:1" ht="15" customHeight="1">
      <c r="A929" s="99"/>
    </row>
    <row r="930" spans="1:1" ht="15" customHeight="1">
      <c r="A930" s="99"/>
    </row>
    <row r="931" spans="1:1" ht="15" customHeight="1">
      <c r="A931" s="99"/>
    </row>
    <row r="932" spans="1:1" ht="15" customHeight="1">
      <c r="A932" s="99"/>
    </row>
    <row r="933" spans="1:1" ht="15" customHeight="1">
      <c r="A933" s="99"/>
    </row>
    <row r="934" spans="1:1" ht="15" customHeight="1">
      <c r="A934" s="99"/>
    </row>
    <row r="935" spans="1:1" ht="15" customHeight="1">
      <c r="A935" s="99"/>
    </row>
    <row r="936" spans="1:1" ht="15" customHeight="1">
      <c r="A936" s="99"/>
    </row>
    <row r="937" spans="1:1" ht="15" customHeight="1">
      <c r="A937" s="99"/>
    </row>
    <row r="938" spans="1:1" ht="15" customHeight="1">
      <c r="A938" s="99"/>
    </row>
    <row r="939" spans="1:1" ht="15" customHeight="1">
      <c r="A939" s="99"/>
    </row>
    <row r="940" spans="1:1" ht="15" customHeight="1">
      <c r="A940" s="99"/>
    </row>
    <row r="941" spans="1:1" ht="15" customHeight="1">
      <c r="A941" s="99"/>
    </row>
    <row r="942" spans="1:1" ht="15" customHeight="1">
      <c r="A942" s="99"/>
    </row>
    <row r="943" spans="1:1" ht="15" customHeight="1">
      <c r="A943" s="99"/>
    </row>
    <row r="944" spans="1:1" ht="15" customHeight="1">
      <c r="A944" s="99"/>
    </row>
    <row r="945" spans="1:1" ht="15" customHeight="1">
      <c r="A945" s="99"/>
    </row>
    <row r="946" spans="1:1" ht="15" customHeight="1">
      <c r="A946" s="99"/>
    </row>
    <row r="947" spans="1:1" ht="15" customHeight="1">
      <c r="A947" s="99"/>
    </row>
    <row r="948" spans="1:1" ht="15" customHeight="1">
      <c r="A948" s="99"/>
    </row>
    <row r="949" spans="1:1" ht="15" customHeight="1">
      <c r="A949" s="99"/>
    </row>
    <row r="950" spans="1:1" ht="15" customHeight="1">
      <c r="A950" s="99"/>
    </row>
    <row r="951" spans="1:1" ht="15" customHeight="1">
      <c r="A951" s="99"/>
    </row>
    <row r="952" spans="1:1" ht="15" customHeight="1">
      <c r="A952" s="99"/>
    </row>
    <row r="953" spans="1:1" ht="15" customHeight="1">
      <c r="A953" s="99"/>
    </row>
    <row r="954" spans="1:1" ht="15" customHeight="1">
      <c r="A954" s="99"/>
    </row>
    <row r="955" spans="1:1" ht="15" customHeight="1">
      <c r="A955" s="99"/>
    </row>
    <row r="956" spans="1:1" ht="15" customHeight="1">
      <c r="A956" s="99"/>
    </row>
    <row r="957" spans="1:1" ht="15" customHeight="1">
      <c r="A957" s="99"/>
    </row>
    <row r="958" spans="1:1" ht="15" customHeight="1">
      <c r="A958" s="99"/>
    </row>
    <row r="959" spans="1:1" ht="15" customHeight="1">
      <c r="A959" s="99"/>
    </row>
    <row r="960" spans="1:1" ht="15" customHeight="1">
      <c r="A960" s="99"/>
    </row>
    <row r="961" spans="1:1" ht="15" customHeight="1">
      <c r="A961" s="99"/>
    </row>
    <row r="962" spans="1:1" ht="15" customHeight="1">
      <c r="A962" s="99"/>
    </row>
    <row r="963" spans="1:1" ht="15" customHeight="1">
      <c r="A963" s="99"/>
    </row>
    <row r="964" spans="1:1" ht="15" customHeight="1">
      <c r="A964" s="99"/>
    </row>
    <row r="965" spans="1:1" ht="15" customHeight="1">
      <c r="A965" s="99"/>
    </row>
    <row r="966" spans="1:1" ht="15" customHeight="1">
      <c r="A966" s="99"/>
    </row>
    <row r="967" spans="1:1" ht="15" customHeight="1">
      <c r="A967" s="99"/>
    </row>
    <row r="968" spans="1:1" ht="15" customHeight="1">
      <c r="A968" s="99"/>
    </row>
    <row r="969" spans="1:1" ht="15" customHeight="1">
      <c r="A969" s="99"/>
    </row>
    <row r="970" spans="1:1" ht="15" customHeight="1">
      <c r="A970" s="99"/>
    </row>
    <row r="971" spans="1:1" ht="15" customHeight="1">
      <c r="A971" s="99"/>
    </row>
    <row r="972" spans="1:1" ht="15" customHeight="1">
      <c r="A972" s="99"/>
    </row>
    <row r="973" spans="1:1" ht="15" customHeight="1">
      <c r="A973" s="99"/>
    </row>
    <row r="974" spans="1:1" ht="15" customHeight="1">
      <c r="A974" s="99"/>
    </row>
    <row r="975" spans="1:1" ht="15" customHeight="1">
      <c r="A975" s="99"/>
    </row>
    <row r="976" spans="1:1" ht="15" customHeight="1">
      <c r="A976" s="99"/>
    </row>
    <row r="977" spans="1:1" ht="15" customHeight="1">
      <c r="A977" s="99"/>
    </row>
    <row r="978" spans="1:1" ht="15" customHeight="1">
      <c r="A978" s="99"/>
    </row>
    <row r="979" spans="1:1" ht="15" customHeight="1">
      <c r="A979" s="99"/>
    </row>
    <row r="980" spans="1:1" ht="15" customHeight="1">
      <c r="A980" s="99"/>
    </row>
    <row r="981" spans="1:1" ht="15" customHeight="1">
      <c r="A981" s="99"/>
    </row>
    <row r="982" spans="1:1" ht="15" customHeight="1">
      <c r="A982" s="99"/>
    </row>
    <row r="983" spans="1:1" ht="15" customHeight="1">
      <c r="A983" s="99"/>
    </row>
    <row r="984" spans="1:1" ht="15" customHeight="1">
      <c r="A984" s="99"/>
    </row>
    <row r="985" spans="1:1" ht="15" customHeight="1">
      <c r="A985" s="99"/>
    </row>
    <row r="986" spans="1:1" ht="15" customHeight="1">
      <c r="A986" s="99"/>
    </row>
    <row r="987" spans="1:1" ht="15" customHeight="1">
      <c r="A987" s="99"/>
    </row>
    <row r="988" spans="1:1" ht="15" customHeight="1">
      <c r="A988" s="99"/>
    </row>
    <row r="989" spans="1:1" ht="15" customHeight="1">
      <c r="A989" s="99"/>
    </row>
    <row r="990" spans="1:1" ht="15" customHeight="1">
      <c r="A990" s="99"/>
    </row>
    <row r="991" spans="1:1" ht="15" customHeight="1">
      <c r="A991" s="99"/>
    </row>
    <row r="992" spans="1:1" ht="15" customHeight="1">
      <c r="A992" s="99"/>
    </row>
    <row r="993" spans="1:1" ht="15" customHeight="1">
      <c r="A993" s="99"/>
    </row>
    <row r="994" spans="1:1" ht="15" customHeight="1">
      <c r="A994" s="99"/>
    </row>
    <row r="995" spans="1:1" ht="15" customHeight="1">
      <c r="A995" s="99"/>
    </row>
    <row r="996" spans="1:1" ht="15" customHeight="1">
      <c r="A996" s="99"/>
    </row>
    <row r="997" spans="1:1" ht="15" customHeight="1">
      <c r="A997" s="99"/>
    </row>
    <row r="998" spans="1:1" ht="15" customHeight="1">
      <c r="A998" s="99"/>
    </row>
    <row r="999" spans="1:1" ht="15" customHeight="1">
      <c r="A999" s="99"/>
    </row>
    <row r="1000" spans="1:1" ht="15" customHeight="1">
      <c r="A1000" s="99"/>
    </row>
  </sheetData>
  <phoneticPr fontId="21" type="noConversion"/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G1000"/>
  <sheetViews>
    <sheetView workbookViewId="0"/>
  </sheetViews>
  <sheetFormatPr defaultColWidth="11.19921875" defaultRowHeight="15" customHeight="1"/>
  <cols>
    <col min="1" max="1" width="4.8984375" customWidth="1"/>
    <col min="2" max="3" width="1.796875" customWidth="1"/>
    <col min="4" max="4" width="1.8984375" customWidth="1"/>
    <col min="5" max="5" width="2" customWidth="1"/>
    <col min="6" max="6" width="1.69921875" customWidth="1"/>
    <col min="7" max="8" width="1.09765625" customWidth="1"/>
    <col min="9" max="9" width="2.3984375" customWidth="1"/>
    <col min="10" max="10" width="4.09765625" customWidth="1"/>
    <col min="11" max="11" width="2.59765625" customWidth="1"/>
    <col min="12" max="12" width="4.09765625" customWidth="1"/>
    <col min="13" max="13" width="3.296875" customWidth="1"/>
    <col min="14" max="14" width="4.09765625" customWidth="1"/>
    <col min="15" max="15" width="2.8984375" customWidth="1"/>
    <col min="16" max="17" width="3.296875" customWidth="1"/>
    <col min="18" max="18" width="4.09765625" customWidth="1"/>
    <col min="19" max="19" width="3.09765625" customWidth="1"/>
    <col min="20" max="20" width="1.296875" customWidth="1"/>
    <col min="21" max="21" width="1" customWidth="1"/>
    <col min="22" max="23" width="1.296875" customWidth="1"/>
    <col min="24" max="24" width="2.8984375" customWidth="1"/>
    <col min="25" max="27" width="1.296875" customWidth="1"/>
    <col min="28" max="33" width="6.796875" customWidth="1"/>
  </cols>
  <sheetData>
    <row r="1" spans="1:33" ht="18.75" customHeight="1">
      <c r="A1" s="524" t="s">
        <v>0</v>
      </c>
      <c r="B1" s="515"/>
      <c r="C1" s="515"/>
      <c r="D1" s="515"/>
      <c r="E1" s="515"/>
      <c r="F1" s="515"/>
      <c r="G1" s="515"/>
      <c r="H1" s="515"/>
      <c r="I1" s="510"/>
      <c r="J1" s="514" t="s">
        <v>1</v>
      </c>
      <c r="K1" s="515"/>
      <c r="L1" s="515"/>
      <c r="M1" s="515"/>
      <c r="N1" s="515"/>
      <c r="O1" s="515"/>
      <c r="P1" s="515"/>
      <c r="Q1" s="515"/>
      <c r="R1" s="515"/>
      <c r="S1" s="510"/>
      <c r="T1" s="2"/>
      <c r="U1" s="2"/>
      <c r="V1" s="2"/>
      <c r="W1" s="2"/>
      <c r="X1" s="2"/>
      <c r="Y1" s="2"/>
      <c r="Z1" s="2"/>
      <c r="AA1" s="2"/>
    </row>
    <row r="2" spans="1:33" ht="18.75" customHeight="1">
      <c r="A2" s="525" t="s">
        <v>3</v>
      </c>
      <c r="B2" s="515"/>
      <c r="C2" s="515"/>
      <c r="D2" s="515"/>
      <c r="E2" s="515"/>
      <c r="F2" s="515"/>
      <c r="G2" s="515"/>
      <c r="H2" s="515"/>
      <c r="I2" s="515"/>
      <c r="J2" s="515"/>
      <c r="K2" s="515"/>
      <c r="L2" s="515"/>
      <c r="M2" s="515"/>
      <c r="N2" s="515"/>
      <c r="O2" s="515"/>
      <c r="P2" s="515"/>
      <c r="Q2" s="515"/>
      <c r="R2" s="515"/>
      <c r="S2" s="510"/>
      <c r="T2" s="5"/>
      <c r="U2" s="488" t="s">
        <v>4</v>
      </c>
      <c r="V2" s="489"/>
      <c r="W2" s="489"/>
      <c r="X2" s="489"/>
      <c r="Y2" s="489"/>
      <c r="Z2" s="489"/>
      <c r="AA2" s="490"/>
    </row>
    <row r="3" spans="1:33" ht="27" customHeight="1">
      <c r="A3" s="517" t="s">
        <v>401</v>
      </c>
      <c r="B3" s="515"/>
      <c r="C3" s="515"/>
      <c r="D3" s="515"/>
      <c r="E3" s="515"/>
      <c r="F3" s="515"/>
      <c r="G3" s="515"/>
      <c r="H3" s="515"/>
      <c r="I3" s="515"/>
      <c r="J3" s="515"/>
      <c r="K3" s="515"/>
      <c r="L3" s="515"/>
      <c r="M3" s="515"/>
      <c r="N3" s="515"/>
      <c r="O3" s="515"/>
      <c r="P3" s="515"/>
      <c r="Q3" s="515"/>
      <c r="R3" s="515"/>
      <c r="S3" s="510"/>
      <c r="T3" s="123"/>
      <c r="U3" s="123"/>
      <c r="V3" s="123"/>
      <c r="W3" s="123"/>
      <c r="X3" s="123"/>
      <c r="Y3" s="2"/>
      <c r="Z3" s="2"/>
      <c r="AA3" s="2"/>
      <c r="AB3" s="2"/>
      <c r="AC3" s="2"/>
      <c r="AD3" s="2"/>
      <c r="AE3" s="2"/>
      <c r="AF3" s="2"/>
      <c r="AG3" s="2"/>
    </row>
    <row r="4" spans="1:33" ht="15" customHeight="1">
      <c r="A4" s="6" t="s">
        <v>5</v>
      </c>
      <c r="B4" s="395" t="s">
        <v>6</v>
      </c>
      <c r="C4" s="396" t="s">
        <v>7</v>
      </c>
      <c r="D4" s="396" t="s">
        <v>8</v>
      </c>
      <c r="E4" s="396" t="s">
        <v>9</v>
      </c>
      <c r="F4" s="396" t="s">
        <v>10</v>
      </c>
      <c r="G4" s="396" t="s">
        <v>11</v>
      </c>
      <c r="H4" s="396" t="s">
        <v>12</v>
      </c>
      <c r="I4" s="396" t="s">
        <v>13</v>
      </c>
      <c r="J4" s="397" t="s">
        <v>14</v>
      </c>
      <c r="K4" s="398" t="s">
        <v>15</v>
      </c>
      <c r="L4" s="397" t="s">
        <v>16</v>
      </c>
      <c r="M4" s="398" t="s">
        <v>15</v>
      </c>
      <c r="N4" s="397" t="s">
        <v>17</v>
      </c>
      <c r="O4" s="398" t="s">
        <v>15</v>
      </c>
      <c r="P4" s="398" t="s">
        <v>19</v>
      </c>
      <c r="Q4" s="398" t="s">
        <v>15</v>
      </c>
      <c r="R4" s="398" t="s">
        <v>20</v>
      </c>
      <c r="S4" s="399" t="s">
        <v>15</v>
      </c>
      <c r="T4" s="44"/>
      <c r="U4" s="45"/>
      <c r="V4" s="45" t="s">
        <v>14</v>
      </c>
      <c r="W4" s="15" t="s">
        <v>16</v>
      </c>
      <c r="X4" s="15" t="s">
        <v>17</v>
      </c>
      <c r="Y4" s="15" t="s">
        <v>19</v>
      </c>
      <c r="Z4" s="15" t="s">
        <v>20</v>
      </c>
      <c r="AA4" s="15"/>
    </row>
    <row r="5" spans="1:33" ht="15" customHeight="1">
      <c r="A5" s="477" t="s">
        <v>402</v>
      </c>
      <c r="B5" s="400" t="s">
        <v>23</v>
      </c>
      <c r="C5" s="401">
        <v>5.6</v>
      </c>
      <c r="D5" s="402">
        <v>1.7</v>
      </c>
      <c r="E5" s="402">
        <v>1.4</v>
      </c>
      <c r="F5" s="402">
        <v>3</v>
      </c>
      <c r="G5" s="402">
        <v>0</v>
      </c>
      <c r="H5" s="402">
        <v>0</v>
      </c>
      <c r="I5" s="402">
        <v>690</v>
      </c>
      <c r="J5" s="403" t="s">
        <v>24</v>
      </c>
      <c r="K5" s="404"/>
      <c r="L5" s="403" t="s">
        <v>317</v>
      </c>
      <c r="M5" s="405"/>
      <c r="N5" s="403" t="s">
        <v>26</v>
      </c>
      <c r="O5" s="404"/>
      <c r="P5" s="406" t="s">
        <v>28</v>
      </c>
      <c r="Q5" s="406"/>
      <c r="R5" s="522" t="s">
        <v>29</v>
      </c>
      <c r="S5" s="501"/>
      <c r="T5" s="23"/>
      <c r="U5" s="24" t="str">
        <f>B5</f>
        <v>i4</v>
      </c>
      <c r="V5" s="24" t="str">
        <f>J6&amp;" "&amp;J7&amp;" "&amp;J8&amp;" "&amp;J9&amp;" "&amp;J10</f>
        <v xml:space="preserve">米 糙米   </v>
      </c>
      <c r="W5" s="24" t="str">
        <f>L6&amp;" "&amp;L7&amp;" "&amp;L8&amp;" "&amp;L9&amp;" "&amp;L10</f>
        <v>豆干 馬鈴薯 胡蘿蔔 芹菜 咖哩粉</v>
      </c>
      <c r="X5" s="24" t="str">
        <f>N6&amp;" "&amp;N7&amp;" "&amp;N8&amp;" "&amp;N9&amp;" "&amp;N10</f>
        <v xml:space="preserve">甘藍 火腿 薑  </v>
      </c>
      <c r="Y5" s="24" t="str">
        <f>P6&amp;" "&amp;P7&amp;" "&amp;P8&amp;" "&amp;P9&amp;" "&amp;P10</f>
        <v xml:space="preserve">蔬菜 薑   </v>
      </c>
      <c r="Z5" s="24" t="str">
        <f>R6&amp;" "&amp;R7&amp;" "&amp;R8&amp;" "&amp;R9&amp;" "&amp;R10</f>
        <v xml:space="preserve">花豆 二砂糖   </v>
      </c>
      <c r="AA5" s="24"/>
    </row>
    <row r="6" spans="1:33" ht="15" customHeight="1">
      <c r="A6" s="478"/>
      <c r="B6" s="407"/>
      <c r="C6" s="408"/>
      <c r="D6" s="409"/>
      <c r="E6" s="409"/>
      <c r="F6" s="409"/>
      <c r="G6" s="409"/>
      <c r="H6" s="409"/>
      <c r="I6" s="409"/>
      <c r="J6" s="27" t="s">
        <v>31</v>
      </c>
      <c r="K6" s="159">
        <v>7</v>
      </c>
      <c r="L6" s="29" t="s">
        <v>133</v>
      </c>
      <c r="M6" s="350">
        <v>7</v>
      </c>
      <c r="N6" s="29" t="s">
        <v>33</v>
      </c>
      <c r="O6" s="350">
        <v>5</v>
      </c>
      <c r="P6" s="162" t="s">
        <v>19</v>
      </c>
      <c r="Q6" s="162">
        <v>7</v>
      </c>
      <c r="R6" s="236" t="s">
        <v>35</v>
      </c>
      <c r="S6" s="237">
        <v>2.5</v>
      </c>
      <c r="T6" s="2"/>
      <c r="U6" s="31"/>
      <c r="V6" s="31"/>
      <c r="W6" s="31"/>
      <c r="X6" s="31"/>
      <c r="Y6" s="31"/>
      <c r="Z6" s="31"/>
      <c r="AA6" s="31"/>
    </row>
    <row r="7" spans="1:33" ht="15" customHeight="1">
      <c r="A7" s="478"/>
      <c r="B7" s="410"/>
      <c r="C7" s="408"/>
      <c r="D7" s="409"/>
      <c r="E7" s="409"/>
      <c r="F7" s="409"/>
      <c r="G7" s="409"/>
      <c r="H7" s="409"/>
      <c r="I7" s="409"/>
      <c r="J7" s="34" t="s">
        <v>36</v>
      </c>
      <c r="K7" s="136">
        <v>3</v>
      </c>
      <c r="L7" s="36" t="s">
        <v>37</v>
      </c>
      <c r="M7" s="140">
        <v>2</v>
      </c>
      <c r="N7" s="36" t="s">
        <v>38</v>
      </c>
      <c r="O7" s="140">
        <v>1</v>
      </c>
      <c r="P7" s="140" t="s">
        <v>82</v>
      </c>
      <c r="Q7" s="140">
        <v>0.05</v>
      </c>
      <c r="R7" s="136" t="s">
        <v>41</v>
      </c>
      <c r="S7" s="239">
        <v>1</v>
      </c>
      <c r="T7" s="2"/>
      <c r="U7" s="31"/>
      <c r="V7" s="31"/>
      <c r="W7" s="31"/>
      <c r="X7" s="31">
        <v>6</v>
      </c>
      <c r="Y7" s="31"/>
      <c r="Z7" s="31"/>
      <c r="AA7" s="31"/>
    </row>
    <row r="8" spans="1:33" ht="15" customHeight="1">
      <c r="A8" s="478"/>
      <c r="B8" s="410"/>
      <c r="C8" s="408"/>
      <c r="D8" s="409"/>
      <c r="E8" s="409"/>
      <c r="F8" s="409"/>
      <c r="G8" s="409"/>
      <c r="H8" s="409"/>
      <c r="I8" s="409"/>
      <c r="J8" s="34"/>
      <c r="K8" s="136"/>
      <c r="L8" s="36" t="s">
        <v>42</v>
      </c>
      <c r="M8" s="140">
        <v>0.5</v>
      </c>
      <c r="N8" s="36" t="s">
        <v>82</v>
      </c>
      <c r="O8" s="140">
        <v>0.05</v>
      </c>
      <c r="P8" s="140"/>
      <c r="Q8" s="140"/>
      <c r="R8" s="136"/>
      <c r="S8" s="239"/>
      <c r="T8" s="2"/>
      <c r="U8" s="31"/>
      <c r="V8" s="31"/>
      <c r="W8" s="31"/>
      <c r="X8" s="31"/>
      <c r="Y8" s="31"/>
      <c r="Z8" s="31"/>
      <c r="AA8" s="31"/>
    </row>
    <row r="9" spans="1:33" ht="15" customHeight="1">
      <c r="A9" s="478"/>
      <c r="B9" s="411"/>
      <c r="C9" s="408"/>
      <c r="D9" s="409"/>
      <c r="E9" s="409"/>
      <c r="F9" s="409"/>
      <c r="G9" s="409"/>
      <c r="H9" s="409"/>
      <c r="I9" s="409"/>
      <c r="J9" s="34"/>
      <c r="K9" s="136"/>
      <c r="L9" s="36" t="s">
        <v>320</v>
      </c>
      <c r="M9" s="140">
        <v>1</v>
      </c>
      <c r="N9" s="36"/>
      <c r="O9" s="140"/>
      <c r="P9" s="140"/>
      <c r="Q9" s="140"/>
      <c r="R9" s="136"/>
      <c r="S9" s="239"/>
      <c r="T9" s="2"/>
      <c r="U9" s="31"/>
      <c r="V9" s="31"/>
      <c r="W9" s="31"/>
      <c r="X9" s="31"/>
      <c r="Y9" s="31"/>
      <c r="Z9" s="31"/>
      <c r="AA9" s="31"/>
    </row>
    <row r="10" spans="1:33" ht="15" customHeight="1">
      <c r="A10" s="478"/>
      <c r="B10" s="411"/>
      <c r="C10" s="412"/>
      <c r="D10" s="413"/>
      <c r="E10" s="413"/>
      <c r="F10" s="413"/>
      <c r="G10" s="413"/>
      <c r="H10" s="413"/>
      <c r="I10" s="413"/>
      <c r="J10" s="208"/>
      <c r="K10" s="209"/>
      <c r="L10" s="242" t="s">
        <v>44</v>
      </c>
      <c r="M10" s="243"/>
      <c r="N10" s="242"/>
      <c r="O10" s="243"/>
      <c r="P10" s="243"/>
      <c r="Q10" s="243"/>
      <c r="R10" s="209"/>
      <c r="S10" s="244"/>
      <c r="T10" s="44"/>
      <c r="U10" s="45"/>
      <c r="V10" s="45"/>
      <c r="W10" s="45"/>
      <c r="X10" s="45"/>
      <c r="Y10" s="45"/>
      <c r="Z10" s="45"/>
      <c r="AA10" s="45"/>
    </row>
    <row r="11" spans="1:33" ht="15" customHeight="1">
      <c r="A11" s="505" t="s">
        <v>403</v>
      </c>
      <c r="B11" s="414" t="s">
        <v>46</v>
      </c>
      <c r="C11" s="415">
        <v>5.7</v>
      </c>
      <c r="D11" s="416">
        <v>0.9</v>
      </c>
      <c r="E11" s="416">
        <v>1.4</v>
      </c>
      <c r="F11" s="416">
        <v>3</v>
      </c>
      <c r="G11" s="416">
        <v>0</v>
      </c>
      <c r="H11" s="416">
        <v>0</v>
      </c>
      <c r="I11" s="416">
        <v>637</v>
      </c>
      <c r="J11" s="417" t="s">
        <v>47</v>
      </c>
      <c r="K11" s="418"/>
      <c r="L11" s="417" t="s">
        <v>322</v>
      </c>
      <c r="M11" s="418"/>
      <c r="N11" s="419" t="s">
        <v>49</v>
      </c>
      <c r="O11" s="306"/>
      <c r="P11" s="420" t="s">
        <v>28</v>
      </c>
      <c r="Q11" s="420"/>
      <c r="R11" s="421" t="s">
        <v>51</v>
      </c>
      <c r="S11" s="422"/>
      <c r="T11" s="2"/>
      <c r="U11" s="31" t="str">
        <f>B11</f>
        <v>i5</v>
      </c>
      <c r="V11" s="31" t="str">
        <f>J12&amp;" "&amp;J13&amp;" "&amp;J14&amp;" "&amp;J15&amp;" "&amp;J16</f>
        <v xml:space="preserve">米 燕麥   </v>
      </c>
      <c r="W11" s="31" t="str">
        <f>L12&amp;" "&amp;L13&amp;" "&amp;L14&amp;" "&amp;L15&amp;" "&amp;L16</f>
        <v xml:space="preserve">麵輪 麻竹筍干 薑  </v>
      </c>
      <c r="X11" s="31" t="str">
        <f>N12&amp;" "&amp;N13&amp;" "&amp;N14&amp;" "&amp;N15&amp;" "&amp;N16</f>
        <v>玉米筍 鵪鶉蛋 脆筍 秀珍菇 薑</v>
      </c>
      <c r="Y11" s="31" t="str">
        <f>P12&amp;" "&amp;P13&amp;" "&amp;P14&amp;" "&amp;P15&amp;" "&amp;P16</f>
        <v xml:space="preserve">蔬菜 薑   </v>
      </c>
      <c r="Z11" s="31" t="str">
        <f>R12&amp;" "&amp;R13&amp;" "&amp;R14&amp;" "&amp;R15&amp;" "&amp;R16</f>
        <v xml:space="preserve">豆皮 味噌   </v>
      </c>
      <c r="AA11" s="31"/>
    </row>
    <row r="12" spans="1:33" ht="15" customHeight="1">
      <c r="A12" s="506"/>
      <c r="B12" s="410"/>
      <c r="C12" s="408"/>
      <c r="D12" s="409"/>
      <c r="E12" s="409"/>
      <c r="F12" s="409"/>
      <c r="G12" s="409"/>
      <c r="H12" s="409"/>
      <c r="I12" s="409"/>
      <c r="J12" s="34" t="s">
        <v>31</v>
      </c>
      <c r="K12" s="136">
        <v>10</v>
      </c>
      <c r="L12" s="36" t="s">
        <v>323</v>
      </c>
      <c r="M12" s="140">
        <v>3.5</v>
      </c>
      <c r="N12" s="35" t="s">
        <v>53</v>
      </c>
      <c r="O12" s="236">
        <v>2</v>
      </c>
      <c r="P12" s="138" t="s">
        <v>19</v>
      </c>
      <c r="Q12" s="138">
        <v>7</v>
      </c>
      <c r="R12" s="236" t="s">
        <v>55</v>
      </c>
      <c r="S12" s="237">
        <v>0.8</v>
      </c>
      <c r="T12" s="2"/>
      <c r="U12" s="31"/>
      <c r="V12" s="31"/>
      <c r="W12" s="31"/>
      <c r="X12" s="31"/>
      <c r="Y12" s="31"/>
      <c r="Z12" s="31"/>
      <c r="AA12" s="31"/>
    </row>
    <row r="13" spans="1:33" ht="15" customHeight="1">
      <c r="A13" s="506"/>
      <c r="B13" s="410"/>
      <c r="C13" s="408"/>
      <c r="D13" s="409"/>
      <c r="E13" s="409"/>
      <c r="F13" s="409"/>
      <c r="G13" s="409"/>
      <c r="H13" s="409"/>
      <c r="I13" s="409"/>
      <c r="J13" s="34" t="s">
        <v>56</v>
      </c>
      <c r="K13" s="136">
        <v>0.4</v>
      </c>
      <c r="L13" s="36" t="s">
        <v>57</v>
      </c>
      <c r="M13" s="140">
        <v>2</v>
      </c>
      <c r="N13" s="35" t="s">
        <v>58</v>
      </c>
      <c r="O13" s="236">
        <v>2.8</v>
      </c>
      <c r="P13" s="140" t="s">
        <v>82</v>
      </c>
      <c r="Q13" s="140">
        <v>0.05</v>
      </c>
      <c r="R13" s="138" t="s">
        <v>60</v>
      </c>
      <c r="S13" s="249">
        <v>0.6</v>
      </c>
      <c r="T13" s="2"/>
      <c r="U13" s="31"/>
      <c r="V13" s="31"/>
      <c r="W13" s="31"/>
      <c r="X13" s="31">
        <v>7</v>
      </c>
      <c r="Y13" s="31"/>
      <c r="Z13" s="31"/>
      <c r="AA13" s="31"/>
    </row>
    <row r="14" spans="1:33" ht="15" customHeight="1">
      <c r="A14" s="506"/>
      <c r="B14" s="410"/>
      <c r="C14" s="408"/>
      <c r="D14" s="409"/>
      <c r="E14" s="409"/>
      <c r="F14" s="409"/>
      <c r="G14" s="409"/>
      <c r="H14" s="409"/>
      <c r="I14" s="409"/>
      <c r="J14" s="34"/>
      <c r="K14" s="136"/>
      <c r="L14" s="36" t="s">
        <v>82</v>
      </c>
      <c r="M14" s="140">
        <v>0.05</v>
      </c>
      <c r="N14" s="35" t="s">
        <v>324</v>
      </c>
      <c r="O14" s="236">
        <v>2</v>
      </c>
      <c r="P14" s="140"/>
      <c r="Q14" s="140"/>
      <c r="R14" s="140"/>
      <c r="S14" s="249"/>
      <c r="T14" s="2"/>
      <c r="U14" s="31"/>
      <c r="V14" s="31"/>
      <c r="W14" s="31"/>
      <c r="X14" s="31"/>
      <c r="Y14" s="31"/>
      <c r="Z14" s="31"/>
      <c r="AA14" s="31"/>
    </row>
    <row r="15" spans="1:33" ht="15" customHeight="1">
      <c r="A15" s="506"/>
      <c r="B15" s="410"/>
      <c r="C15" s="408"/>
      <c r="D15" s="409"/>
      <c r="E15" s="409"/>
      <c r="F15" s="409"/>
      <c r="G15" s="409"/>
      <c r="H15" s="409"/>
      <c r="I15" s="409"/>
      <c r="J15" s="34"/>
      <c r="K15" s="136"/>
      <c r="L15" s="36"/>
      <c r="M15" s="140"/>
      <c r="N15" s="35" t="s">
        <v>61</v>
      </c>
      <c r="O15" s="236">
        <v>1</v>
      </c>
      <c r="P15" s="140"/>
      <c r="Q15" s="140"/>
      <c r="R15" s="140"/>
      <c r="S15" s="249"/>
      <c r="T15" s="2"/>
      <c r="U15" s="31"/>
      <c r="V15" s="31"/>
      <c r="W15" s="31"/>
      <c r="X15" s="31"/>
      <c r="Y15" s="31"/>
      <c r="Z15" s="31"/>
      <c r="AA15" s="31"/>
    </row>
    <row r="16" spans="1:33" ht="15" customHeight="1">
      <c r="A16" s="507"/>
      <c r="B16" s="423"/>
      <c r="C16" s="424"/>
      <c r="D16" s="425"/>
      <c r="E16" s="425"/>
      <c r="F16" s="425"/>
      <c r="G16" s="425"/>
      <c r="H16" s="425"/>
      <c r="I16" s="425"/>
      <c r="J16" s="253"/>
      <c r="K16" s="254"/>
      <c r="L16" s="255"/>
      <c r="M16" s="256"/>
      <c r="N16" s="257" t="s">
        <v>82</v>
      </c>
      <c r="O16" s="258">
        <v>0.05</v>
      </c>
      <c r="P16" s="256"/>
      <c r="Q16" s="256"/>
      <c r="R16" s="256"/>
      <c r="S16" s="259"/>
      <c r="T16" s="2"/>
      <c r="U16" s="2"/>
      <c r="V16" s="31"/>
      <c r="W16" s="2"/>
      <c r="X16" s="2"/>
      <c r="Y16" s="2"/>
      <c r="Z16" s="2"/>
      <c r="AA16" s="2"/>
    </row>
    <row r="17" spans="1:27" ht="15" customHeight="1">
      <c r="A17" s="491" t="s">
        <v>404</v>
      </c>
      <c r="B17" s="426" t="s">
        <v>66</v>
      </c>
      <c r="C17" s="424">
        <v>5.0999999999999996</v>
      </c>
      <c r="D17" s="425">
        <v>2</v>
      </c>
      <c r="E17" s="425">
        <v>1.9</v>
      </c>
      <c r="F17" s="425">
        <v>3</v>
      </c>
      <c r="G17" s="425">
        <v>0</v>
      </c>
      <c r="H17" s="425">
        <v>0</v>
      </c>
      <c r="I17" s="425">
        <v>690</v>
      </c>
      <c r="J17" s="427" t="s">
        <v>67</v>
      </c>
      <c r="K17" s="428"/>
      <c r="L17" s="427" t="s">
        <v>326</v>
      </c>
      <c r="M17" s="428"/>
      <c r="N17" s="427" t="s">
        <v>327</v>
      </c>
      <c r="O17" s="428"/>
      <c r="P17" s="429" t="s">
        <v>28</v>
      </c>
      <c r="Q17" s="429"/>
      <c r="R17" s="430" t="s">
        <v>71</v>
      </c>
      <c r="S17" s="431"/>
      <c r="T17" s="23"/>
      <c r="U17" s="24" t="str">
        <f>B17</f>
        <v>j1</v>
      </c>
      <c r="V17" s="24" t="str">
        <f>J18&amp;" "&amp;J19&amp;" "&amp;J20&amp;" "&amp;J21&amp;" "&amp;J22</f>
        <v xml:space="preserve">米    </v>
      </c>
      <c r="W17" s="24" t="str">
        <f>L18&amp;" "&amp;L19&amp;" "&amp;L20&amp;" "&amp;L21&amp;" "&amp;L22</f>
        <v>凍豆腐 馬鈴薯 大番茄 薑 番茄醬</v>
      </c>
      <c r="X17" s="24" t="str">
        <f>N18&amp;" "&amp;N19&amp;" "&amp;N20&amp;" "&amp;N21&amp;" "&amp;N22</f>
        <v xml:space="preserve">雞蛋 九層塔 薑 鮮香菇 </v>
      </c>
      <c r="Y17" s="24" t="str">
        <f>P18&amp;" "&amp;P19&amp;" "&amp;P20&amp;" "&amp;P21&amp;" "&amp;P22</f>
        <v xml:space="preserve">蔬菜 薑   </v>
      </c>
      <c r="Z17" s="24" t="str">
        <f>R18&amp;" "&amp;R19&amp;" "&amp;R20&amp;" "&amp;R21&amp;" "&amp;R22</f>
        <v xml:space="preserve">金針菜乾 薑 榨菜 素羊肉 </v>
      </c>
      <c r="AA17" s="24"/>
    </row>
    <row r="18" spans="1:27" ht="15" customHeight="1">
      <c r="A18" s="478"/>
      <c r="B18" s="407"/>
      <c r="C18" s="408"/>
      <c r="D18" s="409"/>
      <c r="E18" s="409"/>
      <c r="F18" s="409"/>
      <c r="G18" s="409"/>
      <c r="H18" s="409"/>
      <c r="I18" s="409"/>
      <c r="J18" s="27" t="s">
        <v>31</v>
      </c>
      <c r="K18" s="159">
        <v>10</v>
      </c>
      <c r="L18" s="29" t="s">
        <v>228</v>
      </c>
      <c r="M18" s="350">
        <v>8</v>
      </c>
      <c r="N18" s="27" t="s">
        <v>73</v>
      </c>
      <c r="O18" s="159">
        <v>5.5</v>
      </c>
      <c r="P18" s="162" t="s">
        <v>19</v>
      </c>
      <c r="Q18" s="162">
        <v>7</v>
      </c>
      <c r="R18" s="350" t="s">
        <v>75</v>
      </c>
      <c r="S18" s="393">
        <v>0.1</v>
      </c>
      <c r="T18" s="2"/>
      <c r="U18" s="31"/>
      <c r="V18" s="31"/>
      <c r="W18" s="31"/>
      <c r="X18" s="31"/>
      <c r="Y18" s="31"/>
      <c r="Z18" s="31"/>
      <c r="AA18" s="31"/>
    </row>
    <row r="19" spans="1:27" ht="15" customHeight="1">
      <c r="A19" s="478"/>
      <c r="B19" s="410"/>
      <c r="C19" s="408"/>
      <c r="D19" s="409"/>
      <c r="E19" s="409"/>
      <c r="F19" s="409"/>
      <c r="G19" s="409"/>
      <c r="H19" s="409"/>
      <c r="I19" s="409"/>
      <c r="J19" s="34"/>
      <c r="K19" s="136"/>
      <c r="L19" s="36" t="s">
        <v>37</v>
      </c>
      <c r="M19" s="140">
        <v>1</v>
      </c>
      <c r="N19" s="34" t="s">
        <v>119</v>
      </c>
      <c r="O19" s="136">
        <v>0.02</v>
      </c>
      <c r="P19" s="140" t="s">
        <v>82</v>
      </c>
      <c r="Q19" s="140">
        <v>0.05</v>
      </c>
      <c r="R19" s="243" t="s">
        <v>82</v>
      </c>
      <c r="S19" s="432">
        <v>0.05</v>
      </c>
      <c r="T19" s="2"/>
      <c r="U19" s="31"/>
      <c r="V19" s="31"/>
      <c r="W19" s="31"/>
      <c r="X19" s="31"/>
      <c r="Y19" s="31"/>
      <c r="Z19" s="31"/>
      <c r="AA19" s="31"/>
    </row>
    <row r="20" spans="1:27" ht="15" customHeight="1">
      <c r="A20" s="478"/>
      <c r="B20" s="410"/>
      <c r="C20" s="408"/>
      <c r="D20" s="409"/>
      <c r="E20" s="409"/>
      <c r="F20" s="409"/>
      <c r="G20" s="409"/>
      <c r="H20" s="409"/>
      <c r="I20" s="409"/>
      <c r="J20" s="34"/>
      <c r="K20" s="136"/>
      <c r="L20" s="36" t="s">
        <v>79</v>
      </c>
      <c r="M20" s="140">
        <v>1</v>
      </c>
      <c r="N20" s="34" t="s">
        <v>82</v>
      </c>
      <c r="O20" s="318">
        <v>0.05</v>
      </c>
      <c r="P20" s="140"/>
      <c r="Q20" s="140"/>
      <c r="R20" s="140" t="s">
        <v>81</v>
      </c>
      <c r="S20" s="249">
        <v>1</v>
      </c>
      <c r="T20" s="2"/>
      <c r="U20" s="31"/>
      <c r="V20" s="31"/>
      <c r="W20" s="31"/>
      <c r="X20" s="31">
        <v>10</v>
      </c>
      <c r="Y20" s="31"/>
      <c r="Z20" s="31"/>
      <c r="AA20" s="31"/>
    </row>
    <row r="21" spans="1:27" ht="15" customHeight="1">
      <c r="A21" s="478"/>
      <c r="B21" s="410"/>
      <c r="C21" s="408"/>
      <c r="D21" s="409"/>
      <c r="E21" s="409"/>
      <c r="F21" s="409"/>
      <c r="G21" s="409"/>
      <c r="H21" s="409"/>
      <c r="I21" s="409"/>
      <c r="J21" s="34"/>
      <c r="K21" s="136"/>
      <c r="L21" s="36" t="s">
        <v>82</v>
      </c>
      <c r="M21" s="140">
        <v>0.05</v>
      </c>
      <c r="N21" s="34" t="s">
        <v>202</v>
      </c>
      <c r="O21" s="318">
        <v>1</v>
      </c>
      <c r="P21" s="140"/>
      <c r="Q21" s="140"/>
      <c r="R21" s="278" t="s">
        <v>329</v>
      </c>
      <c r="S21" s="237">
        <v>1</v>
      </c>
      <c r="T21" s="2"/>
      <c r="U21" s="31"/>
      <c r="V21" s="31"/>
      <c r="W21" s="31"/>
      <c r="X21" s="31"/>
      <c r="Y21" s="31"/>
      <c r="Z21" s="31"/>
      <c r="AA21" s="31"/>
    </row>
    <row r="22" spans="1:27" ht="15" customHeight="1">
      <c r="A22" s="479"/>
      <c r="B22" s="423"/>
      <c r="C22" s="424"/>
      <c r="D22" s="425"/>
      <c r="E22" s="425"/>
      <c r="F22" s="425"/>
      <c r="G22" s="425"/>
      <c r="H22" s="425"/>
      <c r="I22" s="425"/>
      <c r="J22" s="253"/>
      <c r="K22" s="254"/>
      <c r="L22" s="255" t="s">
        <v>83</v>
      </c>
      <c r="M22" s="256"/>
      <c r="N22" s="253"/>
      <c r="O22" s="254"/>
      <c r="P22" s="256"/>
      <c r="Q22" s="256"/>
      <c r="R22" s="343"/>
      <c r="S22" s="371"/>
      <c r="T22" s="44"/>
      <c r="U22" s="45"/>
      <c r="V22" s="45"/>
      <c r="W22" s="45"/>
      <c r="X22" s="45"/>
      <c r="Y22" s="45"/>
      <c r="Z22" s="45"/>
      <c r="AA22" s="45"/>
    </row>
    <row r="23" spans="1:27" ht="15" customHeight="1">
      <c r="A23" s="477" t="s">
        <v>405</v>
      </c>
      <c r="B23" s="414" t="s">
        <v>85</v>
      </c>
      <c r="C23" s="415">
        <v>5</v>
      </c>
      <c r="D23" s="416">
        <v>1.3</v>
      </c>
      <c r="E23" s="416">
        <v>1.7</v>
      </c>
      <c r="F23" s="416">
        <v>3</v>
      </c>
      <c r="G23" s="416">
        <v>0</v>
      </c>
      <c r="H23" s="416">
        <v>0</v>
      </c>
      <c r="I23" s="416">
        <v>625</v>
      </c>
      <c r="J23" s="417" t="s">
        <v>24</v>
      </c>
      <c r="K23" s="418"/>
      <c r="L23" s="417" t="s">
        <v>331</v>
      </c>
      <c r="M23" s="418"/>
      <c r="N23" s="433" t="s">
        <v>332</v>
      </c>
      <c r="O23" s="418"/>
      <c r="P23" s="420" t="s">
        <v>28</v>
      </c>
      <c r="Q23" s="420"/>
      <c r="R23" s="421" t="s">
        <v>89</v>
      </c>
      <c r="S23" s="422"/>
      <c r="T23" s="2"/>
      <c r="U23" s="31" t="str">
        <f>B23</f>
        <v>j2</v>
      </c>
      <c r="V23" s="31" t="str">
        <f>J24&amp;" "&amp;J25&amp;" "&amp;J26&amp;" "&amp;J27&amp;" "&amp;J28</f>
        <v xml:space="preserve">米 糙米   </v>
      </c>
      <c r="W23" s="31" t="str">
        <f>L24&amp;" "&amp;L25&amp;" "&amp;L26&amp;" "&amp;L27&amp;" "&amp;L28</f>
        <v xml:space="preserve">豆干 醃漬花胡瓜 薑  </v>
      </c>
      <c r="X23" s="31" t="str">
        <f>N24&amp;" "&amp;N25&amp;" "&amp;N26&amp;" "&amp;N27&amp;" "&amp;N28</f>
        <v xml:space="preserve">結球白菜 冷凍毛豆仁 胡蘿蔔 薑 </v>
      </c>
      <c r="Y23" s="31" t="str">
        <f>P24&amp;" "&amp;P25&amp;" "&amp;P26&amp;" "&amp;P27&amp;" "&amp;P28</f>
        <v xml:space="preserve">蔬菜 薑   </v>
      </c>
      <c r="Z23" s="31" t="str">
        <f>R24&amp;" "&amp;R25&amp;" "&amp;R26&amp;" "&amp;R27&amp;" "&amp;R28</f>
        <v xml:space="preserve">乾海帶 雞蛋 薑  </v>
      </c>
      <c r="AA23" s="31"/>
    </row>
    <row r="24" spans="1:27" ht="15" customHeight="1">
      <c r="A24" s="478"/>
      <c r="B24" s="410"/>
      <c r="C24" s="408"/>
      <c r="D24" s="409"/>
      <c r="E24" s="409"/>
      <c r="F24" s="409"/>
      <c r="G24" s="409"/>
      <c r="H24" s="409"/>
      <c r="I24" s="409"/>
      <c r="J24" s="34" t="s">
        <v>31</v>
      </c>
      <c r="K24" s="136">
        <v>7</v>
      </c>
      <c r="L24" s="36" t="s">
        <v>133</v>
      </c>
      <c r="M24" s="140">
        <v>6</v>
      </c>
      <c r="N24" s="283" t="s">
        <v>91</v>
      </c>
      <c r="O24" s="278">
        <v>6</v>
      </c>
      <c r="P24" s="138" t="s">
        <v>19</v>
      </c>
      <c r="Q24" s="138">
        <v>7</v>
      </c>
      <c r="R24" s="140" t="s">
        <v>93</v>
      </c>
      <c r="S24" s="249">
        <v>0.1</v>
      </c>
      <c r="T24" s="2"/>
      <c r="U24" s="31"/>
      <c r="V24" s="31"/>
      <c r="W24" s="31"/>
      <c r="X24" s="31"/>
      <c r="Y24" s="31"/>
      <c r="Z24" s="31"/>
      <c r="AA24" s="31"/>
    </row>
    <row r="25" spans="1:27" ht="15" customHeight="1">
      <c r="A25" s="478"/>
      <c r="B25" s="410"/>
      <c r="C25" s="408"/>
      <c r="D25" s="409"/>
      <c r="E25" s="409"/>
      <c r="F25" s="409"/>
      <c r="G25" s="409"/>
      <c r="H25" s="409"/>
      <c r="I25" s="409"/>
      <c r="J25" s="34" t="s">
        <v>36</v>
      </c>
      <c r="K25" s="136">
        <v>3</v>
      </c>
      <c r="L25" s="36" t="s">
        <v>94</v>
      </c>
      <c r="M25" s="140">
        <v>2</v>
      </c>
      <c r="N25" s="235" t="s">
        <v>333</v>
      </c>
      <c r="O25" s="138">
        <v>1.5</v>
      </c>
      <c r="P25" s="140" t="s">
        <v>82</v>
      </c>
      <c r="Q25" s="140">
        <v>0.05</v>
      </c>
      <c r="R25" s="140" t="s">
        <v>73</v>
      </c>
      <c r="S25" s="249">
        <v>1</v>
      </c>
      <c r="T25" s="2"/>
      <c r="U25" s="31"/>
      <c r="V25" s="31"/>
      <c r="W25" s="31"/>
      <c r="X25" s="31"/>
      <c r="Y25" s="31"/>
      <c r="Z25" s="31"/>
      <c r="AA25" s="31"/>
    </row>
    <row r="26" spans="1:27" ht="15" customHeight="1">
      <c r="A26" s="478"/>
      <c r="B26" s="410"/>
      <c r="C26" s="408"/>
      <c r="D26" s="409"/>
      <c r="E26" s="409"/>
      <c r="F26" s="409"/>
      <c r="G26" s="409"/>
      <c r="H26" s="409"/>
      <c r="I26" s="409"/>
      <c r="J26" s="34"/>
      <c r="K26" s="136"/>
      <c r="L26" s="36" t="s">
        <v>82</v>
      </c>
      <c r="M26" s="140">
        <v>0.05</v>
      </c>
      <c r="N26" s="235" t="s">
        <v>42</v>
      </c>
      <c r="O26" s="138">
        <v>0.5</v>
      </c>
      <c r="P26" s="140"/>
      <c r="Q26" s="140"/>
      <c r="R26" s="140" t="s">
        <v>82</v>
      </c>
      <c r="S26" s="249">
        <v>0.05</v>
      </c>
      <c r="T26" s="2"/>
      <c r="U26" s="31"/>
      <c r="V26" s="31"/>
      <c r="W26" s="31"/>
      <c r="X26" s="31">
        <v>11</v>
      </c>
      <c r="Y26" s="31"/>
      <c r="Z26" s="31"/>
      <c r="AA26" s="31"/>
    </row>
    <row r="27" spans="1:27" ht="15" customHeight="1">
      <c r="A27" s="478"/>
      <c r="B27" s="410"/>
      <c r="C27" s="408"/>
      <c r="D27" s="409"/>
      <c r="E27" s="409"/>
      <c r="F27" s="409"/>
      <c r="G27" s="409"/>
      <c r="H27" s="409"/>
      <c r="I27" s="409"/>
      <c r="J27" s="34"/>
      <c r="K27" s="136"/>
      <c r="L27" s="36"/>
      <c r="M27" s="140"/>
      <c r="N27" s="36" t="s">
        <v>82</v>
      </c>
      <c r="O27" s="140">
        <v>0.05</v>
      </c>
      <c r="P27" s="140"/>
      <c r="Q27" s="140"/>
      <c r="R27" s="140"/>
      <c r="S27" s="249"/>
      <c r="T27" s="2"/>
      <c r="U27" s="31"/>
      <c r="V27" s="31"/>
      <c r="W27" s="31"/>
      <c r="X27" s="31"/>
      <c r="Y27" s="31"/>
      <c r="Z27" s="31"/>
      <c r="AA27" s="31"/>
    </row>
    <row r="28" spans="1:27" ht="15" customHeight="1">
      <c r="A28" s="479"/>
      <c r="B28" s="423"/>
      <c r="C28" s="424"/>
      <c r="D28" s="425"/>
      <c r="E28" s="425"/>
      <c r="F28" s="425"/>
      <c r="G28" s="425"/>
      <c r="H28" s="425"/>
      <c r="I28" s="425"/>
      <c r="J28" s="253"/>
      <c r="K28" s="254"/>
      <c r="L28" s="255"/>
      <c r="M28" s="256"/>
      <c r="N28" s="255"/>
      <c r="O28" s="256"/>
      <c r="P28" s="256"/>
      <c r="Q28" s="256"/>
      <c r="R28" s="256"/>
      <c r="S28" s="259"/>
      <c r="T28" s="2"/>
      <c r="U28" s="31"/>
      <c r="V28" s="31"/>
      <c r="W28" s="31"/>
      <c r="X28" s="31"/>
      <c r="Y28" s="31"/>
      <c r="Z28" s="31"/>
      <c r="AA28" s="31"/>
    </row>
    <row r="29" spans="1:27" ht="15" customHeight="1">
      <c r="A29" s="477" t="s">
        <v>406</v>
      </c>
      <c r="B29" s="414" t="s">
        <v>96</v>
      </c>
      <c r="C29" s="415">
        <v>3.3</v>
      </c>
      <c r="D29" s="416">
        <v>3.4</v>
      </c>
      <c r="E29" s="416">
        <v>1.3</v>
      </c>
      <c r="F29" s="416">
        <v>3</v>
      </c>
      <c r="G29" s="416">
        <v>0</v>
      </c>
      <c r="H29" s="416">
        <v>0</v>
      </c>
      <c r="I29" s="416">
        <v>654</v>
      </c>
      <c r="J29" s="521" t="s">
        <v>97</v>
      </c>
      <c r="K29" s="503"/>
      <c r="L29" s="521" t="s">
        <v>335</v>
      </c>
      <c r="M29" s="503"/>
      <c r="N29" s="521" t="s">
        <v>99</v>
      </c>
      <c r="O29" s="503"/>
      <c r="P29" s="420" t="s">
        <v>28</v>
      </c>
      <c r="Q29" s="420"/>
      <c r="R29" s="522" t="s">
        <v>101</v>
      </c>
      <c r="S29" s="501"/>
      <c r="T29" s="23"/>
      <c r="U29" s="24" t="str">
        <f>B29</f>
        <v>j3</v>
      </c>
      <c r="V29" s="24" t="str">
        <f>J30&amp;" "&amp;J31&amp;" "&amp;J32&amp;" "&amp;J33&amp;" "&amp;J34</f>
        <v xml:space="preserve">刈包    </v>
      </c>
      <c r="W29" s="24" t="str">
        <f>L30&amp;" "&amp;L31&amp;" "&amp;L32&amp;" "&amp;L33&amp;" "&amp;L34</f>
        <v xml:space="preserve">素排    </v>
      </c>
      <c r="X29" s="24" t="str">
        <f>N30&amp;" "&amp;N31&amp;" "&amp;N32&amp;" "&amp;N33&amp;" "&amp;N34</f>
        <v xml:space="preserve">酸菜 麵腸 薑  </v>
      </c>
      <c r="Y29" s="24" t="str">
        <f>P30&amp;" "&amp;P31&amp;" "&amp;P32&amp;" "&amp;P33&amp;" "&amp;P34</f>
        <v xml:space="preserve">蔬菜 薑   </v>
      </c>
      <c r="Z29" s="24" t="str">
        <f>R30&amp;" "&amp;R31&amp;" "&amp;R32&amp;" "&amp;R33&amp;" "&amp;R34</f>
        <v>雞蛋 糙米 胡蘿蔔 乾香菇 時瓜</v>
      </c>
      <c r="AA29" s="24"/>
    </row>
    <row r="30" spans="1:27" ht="15" customHeight="1">
      <c r="A30" s="478"/>
      <c r="B30" s="410"/>
      <c r="C30" s="408"/>
      <c r="D30" s="409"/>
      <c r="E30" s="409"/>
      <c r="F30" s="409"/>
      <c r="G30" s="409"/>
      <c r="H30" s="409"/>
      <c r="I30" s="409"/>
      <c r="J30" s="34" t="s">
        <v>102</v>
      </c>
      <c r="K30" s="136">
        <v>4</v>
      </c>
      <c r="L30" s="36" t="s">
        <v>337</v>
      </c>
      <c r="M30" s="140">
        <v>6</v>
      </c>
      <c r="N30" s="36" t="s">
        <v>104</v>
      </c>
      <c r="O30" s="140">
        <v>3</v>
      </c>
      <c r="P30" s="138" t="s">
        <v>19</v>
      </c>
      <c r="Q30" s="138">
        <v>7</v>
      </c>
      <c r="R30" s="140" t="s">
        <v>73</v>
      </c>
      <c r="S30" s="249">
        <v>1</v>
      </c>
      <c r="T30" s="2"/>
      <c r="U30" s="31"/>
      <c r="V30" s="31"/>
      <c r="W30" s="31"/>
      <c r="X30" s="31"/>
      <c r="Y30" s="31"/>
      <c r="Z30" s="31"/>
      <c r="AA30" s="31"/>
    </row>
    <row r="31" spans="1:27" ht="15" customHeight="1">
      <c r="A31" s="478"/>
      <c r="B31" s="410"/>
      <c r="C31" s="408"/>
      <c r="D31" s="409"/>
      <c r="E31" s="409"/>
      <c r="F31" s="409"/>
      <c r="G31" s="409"/>
      <c r="H31" s="409"/>
      <c r="I31" s="409"/>
      <c r="J31" s="34"/>
      <c r="K31" s="136"/>
      <c r="L31" s="36"/>
      <c r="M31" s="140"/>
      <c r="N31" s="36" t="s">
        <v>106</v>
      </c>
      <c r="O31" s="140">
        <v>3</v>
      </c>
      <c r="P31" s="140" t="s">
        <v>82</v>
      </c>
      <c r="Q31" s="140">
        <v>0.05</v>
      </c>
      <c r="R31" s="138" t="s">
        <v>36</v>
      </c>
      <c r="S31" s="249">
        <v>4</v>
      </c>
      <c r="T31" s="2"/>
      <c r="U31" s="31"/>
      <c r="V31" s="31"/>
      <c r="W31" s="31"/>
      <c r="X31" s="31"/>
      <c r="Y31" s="31"/>
      <c r="Z31" s="31"/>
      <c r="AA31" s="31"/>
    </row>
    <row r="32" spans="1:27" ht="15" customHeight="1">
      <c r="A32" s="478"/>
      <c r="B32" s="410"/>
      <c r="C32" s="408"/>
      <c r="D32" s="409"/>
      <c r="E32" s="409"/>
      <c r="F32" s="409"/>
      <c r="G32" s="409"/>
      <c r="H32" s="409"/>
      <c r="I32" s="409"/>
      <c r="J32" s="34"/>
      <c r="K32" s="136"/>
      <c r="L32" s="36"/>
      <c r="M32" s="140"/>
      <c r="N32" s="36" t="s">
        <v>82</v>
      </c>
      <c r="O32" s="140">
        <v>0.05</v>
      </c>
      <c r="P32" s="140"/>
      <c r="Q32" s="140"/>
      <c r="R32" s="140" t="s">
        <v>42</v>
      </c>
      <c r="S32" s="249">
        <v>0.5</v>
      </c>
      <c r="T32" s="2"/>
      <c r="U32" s="31"/>
      <c r="V32" s="31"/>
      <c r="W32" s="31"/>
      <c r="X32" s="31">
        <v>12</v>
      </c>
      <c r="Y32" s="31"/>
      <c r="Z32" s="31"/>
      <c r="AA32" s="31"/>
    </row>
    <row r="33" spans="1:33" ht="15" customHeight="1">
      <c r="A33" s="478"/>
      <c r="B33" s="410"/>
      <c r="C33" s="408"/>
      <c r="D33" s="409"/>
      <c r="E33" s="409"/>
      <c r="F33" s="409"/>
      <c r="G33" s="409"/>
      <c r="H33" s="409"/>
      <c r="I33" s="409"/>
      <c r="J33" s="34"/>
      <c r="K33" s="136"/>
      <c r="L33" s="36"/>
      <c r="M33" s="140"/>
      <c r="N33" s="36"/>
      <c r="O33" s="140"/>
      <c r="P33" s="140"/>
      <c r="Q33" s="140"/>
      <c r="R33" s="140" t="s">
        <v>107</v>
      </c>
      <c r="S33" s="249">
        <v>0.01</v>
      </c>
      <c r="T33" s="2"/>
      <c r="U33" s="31"/>
      <c r="V33" s="31"/>
      <c r="W33" s="31"/>
      <c r="X33" s="31"/>
      <c r="Y33" s="31"/>
      <c r="Z33" s="31"/>
      <c r="AA33" s="31"/>
    </row>
    <row r="34" spans="1:33" ht="15" customHeight="1">
      <c r="A34" s="479"/>
      <c r="B34" s="423"/>
      <c r="C34" s="424"/>
      <c r="D34" s="425"/>
      <c r="E34" s="425"/>
      <c r="F34" s="425"/>
      <c r="G34" s="425"/>
      <c r="H34" s="425"/>
      <c r="I34" s="425"/>
      <c r="J34" s="253"/>
      <c r="K34" s="254"/>
      <c r="L34" s="255"/>
      <c r="M34" s="256"/>
      <c r="N34" s="255"/>
      <c r="O34" s="256"/>
      <c r="P34" s="256"/>
      <c r="Q34" s="256"/>
      <c r="R34" s="256" t="s">
        <v>108</v>
      </c>
      <c r="S34" s="259">
        <v>2</v>
      </c>
      <c r="T34" s="44"/>
      <c r="U34" s="45"/>
      <c r="V34" s="45"/>
      <c r="W34" s="45"/>
      <c r="X34" s="45"/>
      <c r="Y34" s="45"/>
      <c r="Z34" s="45"/>
      <c r="AA34" s="45"/>
    </row>
    <row r="35" spans="1:33" ht="15" customHeight="1">
      <c r="A35" s="477" t="s">
        <v>407</v>
      </c>
      <c r="B35" s="414" t="s">
        <v>110</v>
      </c>
      <c r="C35" s="415">
        <v>5</v>
      </c>
      <c r="D35" s="416">
        <v>2</v>
      </c>
      <c r="E35" s="416">
        <v>1.2</v>
      </c>
      <c r="F35" s="416">
        <v>3</v>
      </c>
      <c r="G35" s="416">
        <v>0</v>
      </c>
      <c r="H35" s="416">
        <v>0</v>
      </c>
      <c r="I35" s="416">
        <v>665</v>
      </c>
      <c r="J35" s="521" t="s">
        <v>24</v>
      </c>
      <c r="K35" s="503"/>
      <c r="L35" s="521" t="s">
        <v>339</v>
      </c>
      <c r="M35" s="503"/>
      <c r="N35" s="523" t="s">
        <v>112</v>
      </c>
      <c r="O35" s="503"/>
      <c r="P35" s="420" t="s">
        <v>28</v>
      </c>
      <c r="Q35" s="420"/>
      <c r="R35" s="434" t="s">
        <v>114</v>
      </c>
      <c r="S35" s="435"/>
      <c r="T35" s="2"/>
      <c r="U35" s="31" t="str">
        <f>B35</f>
        <v>j4</v>
      </c>
      <c r="V35" s="31" t="str">
        <f>J36&amp;" "&amp;J37&amp;" "&amp;J38&amp;" "&amp;J39&amp;" "&amp;J40</f>
        <v xml:space="preserve">米 糙米   </v>
      </c>
      <c r="W35" s="31" t="str">
        <f>L36&amp;" "&amp;L37&amp;" "&amp;L38&amp;" "&amp;L39&amp;" "&amp;L40</f>
        <v>百頁豆腐 白蘿蔔 胡蘿蔔 薑 豆瓣醬</v>
      </c>
      <c r="X35" s="31" t="str">
        <f>N36&amp;" "&amp;N37&amp;" "&amp;N38&amp;" "&amp;N39&amp;" "&amp;N40</f>
        <v xml:space="preserve">麻竹筍干 四角油豆腐 薑  </v>
      </c>
      <c r="Y35" s="31" t="str">
        <f>P36&amp;" "&amp;P37&amp;" "&amp;P38&amp;" "&amp;P39&amp;" "&amp;P40</f>
        <v xml:space="preserve">蔬菜 薑   </v>
      </c>
      <c r="Z35" s="31" t="str">
        <f>R36&amp;" "&amp;R37&amp;" "&amp;R38&amp;" "&amp;R39&amp;" "&amp;R40</f>
        <v xml:space="preserve">仙草凍 二砂糖   </v>
      </c>
      <c r="AA35" s="31"/>
    </row>
    <row r="36" spans="1:33" ht="15" customHeight="1">
      <c r="A36" s="478"/>
      <c r="B36" s="410"/>
      <c r="C36" s="408"/>
      <c r="D36" s="409"/>
      <c r="E36" s="409"/>
      <c r="F36" s="409"/>
      <c r="G36" s="409"/>
      <c r="H36" s="409"/>
      <c r="I36" s="409"/>
      <c r="J36" s="34" t="s">
        <v>31</v>
      </c>
      <c r="K36" s="136">
        <v>7</v>
      </c>
      <c r="L36" s="36" t="s">
        <v>340</v>
      </c>
      <c r="M36" s="140">
        <v>7</v>
      </c>
      <c r="N36" s="235" t="s">
        <v>57</v>
      </c>
      <c r="O36" s="138">
        <v>2</v>
      </c>
      <c r="P36" s="138" t="s">
        <v>19</v>
      </c>
      <c r="Q36" s="138">
        <v>7</v>
      </c>
      <c r="R36" s="159" t="s">
        <v>117</v>
      </c>
      <c r="S36" s="354">
        <v>6</v>
      </c>
      <c r="T36" s="2"/>
      <c r="U36" s="31"/>
      <c r="V36" s="31"/>
      <c r="W36" s="31"/>
      <c r="X36" s="31"/>
      <c r="Y36" s="31"/>
      <c r="Z36" s="31"/>
      <c r="AA36" s="31"/>
    </row>
    <row r="37" spans="1:33" ht="15" customHeight="1">
      <c r="A37" s="478"/>
      <c r="B37" s="410"/>
      <c r="C37" s="408"/>
      <c r="D37" s="409"/>
      <c r="E37" s="409"/>
      <c r="F37" s="409"/>
      <c r="G37" s="409"/>
      <c r="H37" s="409"/>
      <c r="I37" s="409"/>
      <c r="J37" s="34" t="s">
        <v>36</v>
      </c>
      <c r="K37" s="136">
        <v>3</v>
      </c>
      <c r="L37" s="36" t="s">
        <v>54</v>
      </c>
      <c r="M37" s="140">
        <v>2</v>
      </c>
      <c r="N37" s="235" t="s">
        <v>59</v>
      </c>
      <c r="O37" s="138">
        <v>5.5</v>
      </c>
      <c r="P37" s="140" t="s">
        <v>82</v>
      </c>
      <c r="Q37" s="140">
        <v>0.05</v>
      </c>
      <c r="R37" s="136" t="s">
        <v>41</v>
      </c>
      <c r="S37" s="239">
        <v>1</v>
      </c>
      <c r="T37" s="2"/>
      <c r="U37" s="31"/>
      <c r="V37" s="31"/>
      <c r="W37" s="31"/>
      <c r="X37" s="31"/>
      <c r="Y37" s="31"/>
      <c r="Z37" s="31"/>
      <c r="AA37" s="31"/>
    </row>
    <row r="38" spans="1:33" ht="15" customHeight="1">
      <c r="A38" s="478"/>
      <c r="B38" s="410"/>
      <c r="C38" s="408"/>
      <c r="D38" s="409"/>
      <c r="E38" s="409"/>
      <c r="F38" s="409"/>
      <c r="G38" s="409"/>
      <c r="H38" s="409"/>
      <c r="I38" s="409"/>
      <c r="J38" s="34"/>
      <c r="K38" s="136"/>
      <c r="L38" s="36" t="s">
        <v>42</v>
      </c>
      <c r="M38" s="140">
        <v>0.5</v>
      </c>
      <c r="N38" s="235" t="s">
        <v>82</v>
      </c>
      <c r="O38" s="138">
        <v>0.05</v>
      </c>
      <c r="P38" s="140"/>
      <c r="Q38" s="140"/>
      <c r="R38" s="136"/>
      <c r="S38" s="239"/>
      <c r="T38" s="2"/>
      <c r="U38" s="31"/>
      <c r="V38" s="31"/>
      <c r="W38" s="31"/>
      <c r="X38" s="31">
        <v>13</v>
      </c>
      <c r="Y38" s="31"/>
      <c r="Z38" s="31"/>
      <c r="AA38" s="31"/>
    </row>
    <row r="39" spans="1:33" ht="15" customHeight="1">
      <c r="A39" s="478"/>
      <c r="B39" s="410"/>
      <c r="C39" s="408"/>
      <c r="D39" s="409"/>
      <c r="E39" s="409"/>
      <c r="F39" s="409"/>
      <c r="G39" s="409"/>
      <c r="H39" s="409"/>
      <c r="I39" s="409"/>
      <c r="J39" s="34"/>
      <c r="K39" s="136"/>
      <c r="L39" s="36" t="s">
        <v>82</v>
      </c>
      <c r="M39" s="140">
        <v>0.05</v>
      </c>
      <c r="N39" s="36"/>
      <c r="O39" s="140"/>
      <c r="P39" s="140"/>
      <c r="Q39" s="140"/>
      <c r="R39" s="136"/>
      <c r="S39" s="239"/>
      <c r="T39" s="2"/>
      <c r="U39" s="31"/>
      <c r="V39" s="31"/>
      <c r="W39" s="31"/>
      <c r="X39" s="31"/>
      <c r="Y39" s="31"/>
      <c r="Z39" s="31"/>
      <c r="AA39" s="31"/>
    </row>
    <row r="40" spans="1:33" ht="15" customHeight="1">
      <c r="A40" s="478"/>
      <c r="B40" s="411"/>
      <c r="C40" s="412"/>
      <c r="D40" s="413"/>
      <c r="E40" s="413"/>
      <c r="F40" s="413"/>
      <c r="G40" s="413"/>
      <c r="H40" s="413"/>
      <c r="I40" s="413"/>
      <c r="J40" s="208"/>
      <c r="K40" s="209"/>
      <c r="L40" s="242" t="s">
        <v>120</v>
      </c>
      <c r="M40" s="243"/>
      <c r="N40" s="242"/>
      <c r="O40" s="243"/>
      <c r="P40" s="243"/>
      <c r="Q40" s="243"/>
      <c r="R40" s="209"/>
      <c r="S40" s="244"/>
      <c r="T40" s="2"/>
      <c r="U40" s="31"/>
      <c r="V40" s="31"/>
      <c r="W40" s="31"/>
      <c r="X40" s="31"/>
      <c r="Y40" s="31"/>
      <c r="Z40" s="31"/>
      <c r="AA40" s="31"/>
    </row>
    <row r="41" spans="1:33" ht="15" customHeight="1">
      <c r="A41" s="505" t="s">
        <v>408</v>
      </c>
      <c r="B41" s="414" t="s">
        <v>122</v>
      </c>
      <c r="C41" s="415">
        <v>5</v>
      </c>
      <c r="D41" s="416">
        <v>2.9</v>
      </c>
      <c r="E41" s="416">
        <v>2.2000000000000002</v>
      </c>
      <c r="F41" s="416">
        <v>3.2</v>
      </c>
      <c r="G41" s="416">
        <v>0</v>
      </c>
      <c r="H41" s="416">
        <v>0</v>
      </c>
      <c r="I41" s="416">
        <v>767</v>
      </c>
      <c r="J41" s="521" t="s">
        <v>123</v>
      </c>
      <c r="K41" s="503"/>
      <c r="L41" s="521" t="s">
        <v>342</v>
      </c>
      <c r="M41" s="503"/>
      <c r="N41" s="521" t="s">
        <v>343</v>
      </c>
      <c r="O41" s="503"/>
      <c r="P41" s="420" t="s">
        <v>28</v>
      </c>
      <c r="Q41" s="420"/>
      <c r="R41" s="522" t="s">
        <v>127</v>
      </c>
      <c r="S41" s="501"/>
      <c r="T41" s="23"/>
      <c r="U41" s="24" t="str">
        <f>B41</f>
        <v>j5</v>
      </c>
      <c r="V41" s="24" t="str">
        <f>J42&amp;" "&amp;J43&amp;" "&amp;J44&amp;" "&amp;J45&amp;" "&amp;J46</f>
        <v xml:space="preserve">米 芝麻(熟)   </v>
      </c>
      <c r="W41" s="24" t="str">
        <f>L42&amp;" "&amp;L43&amp;" "&amp;L44&amp;" "&amp;L45&amp;" "&amp;L46</f>
        <v xml:space="preserve">豆包 韓式泡菜 甘藍 薑 </v>
      </c>
      <c r="X41" s="24" t="str">
        <f>N42&amp;" "&amp;N43&amp;" "&amp;N44&amp;" "&amp;N45&amp;" "&amp;N46</f>
        <v xml:space="preserve">豆干 油花生 薑  </v>
      </c>
      <c r="Y41" s="24" t="str">
        <f>P42&amp;" "&amp;P43&amp;" "&amp;P44&amp;" "&amp;P45&amp;" "&amp;P46</f>
        <v xml:space="preserve">蔬菜 薑   </v>
      </c>
      <c r="Z41" s="24" t="str">
        <f>R42&amp;" "&amp;R43&amp;" "&amp;R44&amp;" "&amp;R45&amp;" "&amp;R46</f>
        <v xml:space="preserve">冬瓜 薑 素丸  </v>
      </c>
      <c r="AA41" s="24"/>
    </row>
    <row r="42" spans="1:33" ht="15" customHeight="1">
      <c r="A42" s="506"/>
      <c r="B42" s="410"/>
      <c r="C42" s="436"/>
      <c r="D42" s="436"/>
      <c r="E42" s="436"/>
      <c r="F42" s="436"/>
      <c r="G42" s="436"/>
      <c r="H42" s="436"/>
      <c r="I42" s="436"/>
      <c r="J42" s="34" t="s">
        <v>31</v>
      </c>
      <c r="K42" s="136">
        <v>10</v>
      </c>
      <c r="L42" s="36" t="s">
        <v>199</v>
      </c>
      <c r="M42" s="140">
        <v>4.5</v>
      </c>
      <c r="N42" s="36" t="s">
        <v>133</v>
      </c>
      <c r="O42" s="140">
        <v>4</v>
      </c>
      <c r="P42" s="138" t="s">
        <v>19</v>
      </c>
      <c r="Q42" s="138">
        <v>7</v>
      </c>
      <c r="R42" s="140" t="s">
        <v>130</v>
      </c>
      <c r="S42" s="249">
        <v>4</v>
      </c>
      <c r="T42" s="2"/>
      <c r="U42" s="31"/>
      <c r="V42" s="31"/>
      <c r="W42" s="31"/>
      <c r="X42" s="31"/>
      <c r="Y42" s="31"/>
      <c r="Z42" s="31"/>
      <c r="AA42" s="31"/>
    </row>
    <row r="43" spans="1:33" ht="15" customHeight="1">
      <c r="A43" s="506"/>
      <c r="B43" s="410"/>
      <c r="C43" s="436"/>
      <c r="D43" s="436"/>
      <c r="E43" s="436"/>
      <c r="F43" s="436"/>
      <c r="G43" s="436"/>
      <c r="H43" s="436"/>
      <c r="I43" s="436"/>
      <c r="J43" s="34" t="s">
        <v>131</v>
      </c>
      <c r="K43" s="136">
        <v>0.05</v>
      </c>
      <c r="L43" s="36" t="s">
        <v>132</v>
      </c>
      <c r="M43" s="140">
        <v>1</v>
      </c>
      <c r="N43" s="242" t="s">
        <v>134</v>
      </c>
      <c r="O43" s="243">
        <v>0.1</v>
      </c>
      <c r="P43" s="140" t="s">
        <v>82</v>
      </c>
      <c r="Q43" s="140">
        <v>0.05</v>
      </c>
      <c r="R43" s="138" t="s">
        <v>82</v>
      </c>
      <c r="S43" s="249">
        <v>0.05</v>
      </c>
      <c r="T43" s="2"/>
      <c r="U43" s="31"/>
      <c r="V43" s="31"/>
      <c r="W43" s="31"/>
      <c r="X43" s="31"/>
      <c r="Y43" s="31"/>
      <c r="Z43" s="31"/>
      <c r="AA43" s="31"/>
    </row>
    <row r="44" spans="1:33" ht="15" customHeight="1">
      <c r="A44" s="506"/>
      <c r="B44" s="410"/>
      <c r="C44" s="436"/>
      <c r="D44" s="436"/>
      <c r="E44" s="436"/>
      <c r="F44" s="436"/>
      <c r="G44" s="436"/>
      <c r="H44" s="436"/>
      <c r="I44" s="436"/>
      <c r="J44" s="34"/>
      <c r="K44" s="136"/>
      <c r="L44" s="36" t="s">
        <v>33</v>
      </c>
      <c r="M44" s="437">
        <v>3</v>
      </c>
      <c r="N44" s="36" t="s">
        <v>82</v>
      </c>
      <c r="O44" s="140">
        <v>0.05</v>
      </c>
      <c r="P44" s="140"/>
      <c r="Q44" s="140"/>
      <c r="R44" s="236" t="s">
        <v>345</v>
      </c>
      <c r="S44" s="237">
        <v>2</v>
      </c>
      <c r="T44" s="2"/>
      <c r="U44" s="31"/>
      <c r="V44" s="31"/>
      <c r="W44" s="31"/>
      <c r="X44" s="31">
        <v>14</v>
      </c>
      <c r="Y44" s="31"/>
      <c r="Z44" s="31"/>
      <c r="AA44" s="31"/>
    </row>
    <row r="45" spans="1:33" ht="15" customHeight="1">
      <c r="A45" s="506"/>
      <c r="B45" s="410"/>
      <c r="C45" s="436"/>
      <c r="D45" s="436"/>
      <c r="E45" s="436"/>
      <c r="F45" s="436"/>
      <c r="G45" s="436"/>
      <c r="H45" s="436"/>
      <c r="I45" s="436"/>
      <c r="J45" s="34"/>
      <c r="K45" s="136"/>
      <c r="L45" s="36" t="s">
        <v>82</v>
      </c>
      <c r="M45" s="437">
        <v>0.05</v>
      </c>
      <c r="N45" s="36"/>
      <c r="O45" s="140"/>
      <c r="P45" s="140"/>
      <c r="Q45" s="140"/>
      <c r="R45" s="136"/>
      <c r="S45" s="239"/>
      <c r="T45" s="2"/>
      <c r="U45" s="31"/>
      <c r="V45" s="31"/>
      <c r="W45" s="31"/>
      <c r="X45" s="31"/>
      <c r="Y45" s="31"/>
      <c r="Z45" s="31"/>
      <c r="AA45" s="31"/>
    </row>
    <row r="46" spans="1:33" ht="15" customHeight="1">
      <c r="A46" s="507"/>
      <c r="B46" s="423"/>
      <c r="C46" s="438"/>
      <c r="D46" s="438"/>
      <c r="E46" s="438"/>
      <c r="F46" s="438"/>
      <c r="G46" s="438"/>
      <c r="H46" s="438"/>
      <c r="I46" s="439"/>
      <c r="J46" s="253"/>
      <c r="K46" s="254"/>
      <c r="L46" s="255"/>
      <c r="M46" s="256"/>
      <c r="N46" s="322"/>
      <c r="O46" s="343"/>
      <c r="P46" s="256"/>
      <c r="Q46" s="256"/>
      <c r="R46" s="256"/>
      <c r="S46" s="259"/>
      <c r="T46" s="44"/>
      <c r="U46" s="44"/>
      <c r="V46" s="45"/>
      <c r="W46" s="44"/>
      <c r="X46" s="44"/>
      <c r="Y46" s="44"/>
      <c r="Z46" s="44"/>
      <c r="AA46" s="44"/>
    </row>
    <row r="47" spans="1:33" ht="15" customHeight="1">
      <c r="A47" s="477" t="s">
        <v>409</v>
      </c>
      <c r="B47" s="414" t="s">
        <v>137</v>
      </c>
      <c r="C47" s="415">
        <v>5</v>
      </c>
      <c r="D47" s="416">
        <v>2.6</v>
      </c>
      <c r="E47" s="416">
        <v>1</v>
      </c>
      <c r="F47" s="416">
        <v>1.8</v>
      </c>
      <c r="G47" s="416"/>
      <c r="H47" s="416"/>
      <c r="I47" s="416">
        <v>651</v>
      </c>
      <c r="J47" s="440" t="s">
        <v>67</v>
      </c>
      <c r="K47" s="418"/>
      <c r="L47" s="440" t="s">
        <v>347</v>
      </c>
      <c r="M47" s="418"/>
      <c r="N47" s="440" t="s">
        <v>139</v>
      </c>
      <c r="O47" s="418"/>
      <c r="P47" s="420" t="s">
        <v>28</v>
      </c>
      <c r="Q47" s="420"/>
      <c r="R47" s="440" t="s">
        <v>141</v>
      </c>
      <c r="S47" s="422"/>
      <c r="T47" s="441"/>
      <c r="U47" s="441" t="str">
        <f>B47</f>
        <v>k1</v>
      </c>
      <c r="V47" s="441" t="str">
        <f>J48&amp;" "&amp;J49&amp;" "&amp;J50&amp;" "&amp;J51&amp;" "&amp;J52</f>
        <v xml:space="preserve">米    </v>
      </c>
      <c r="W47" s="441" t="str">
        <f>L48&amp;" "&amp;L49&amp;" "&amp;L50&amp;" "&amp;L51&amp;" "&amp;L52</f>
        <v xml:space="preserve">豆包 滷包   </v>
      </c>
      <c r="X47" s="441" t="str">
        <f>N48&amp;" "&amp;N49&amp;" "&amp;N50&amp;" "&amp;N51&amp;" "&amp;N52</f>
        <v>豆腐 鴻喜菇 乾香菇 大蒜 甜椒</v>
      </c>
      <c r="Y47" s="441" t="str">
        <f>P48&amp;" "&amp;P49&amp;" "&amp;P50&amp;" "&amp;P51&amp;" "&amp;P52</f>
        <v xml:space="preserve">蔬菜 薑   </v>
      </c>
      <c r="Z47" s="441" t="str">
        <f>R48&amp;" "&amp;R49&amp;" "&amp;R50&amp;" "&amp;R51&amp;" "&amp;R52</f>
        <v xml:space="preserve">乾裙帶菜 味噌 薑  </v>
      </c>
      <c r="AA47" s="441"/>
      <c r="AB47" s="120"/>
      <c r="AC47" s="120"/>
      <c r="AD47" s="120"/>
      <c r="AE47" s="120"/>
      <c r="AF47" s="120"/>
      <c r="AG47" s="120"/>
    </row>
    <row r="48" spans="1:33" ht="15" customHeight="1">
      <c r="A48" s="478"/>
      <c r="B48" s="410"/>
      <c r="C48" s="408"/>
      <c r="D48" s="409"/>
      <c r="E48" s="409"/>
      <c r="F48" s="409"/>
      <c r="G48" s="409"/>
      <c r="H48" s="409"/>
      <c r="I48" s="409"/>
      <c r="J48" s="34" t="s">
        <v>31</v>
      </c>
      <c r="K48" s="136">
        <v>10</v>
      </c>
      <c r="L48" s="36" t="s">
        <v>199</v>
      </c>
      <c r="M48" s="140">
        <v>6</v>
      </c>
      <c r="N48" s="35" t="s">
        <v>144</v>
      </c>
      <c r="O48" s="236">
        <v>5</v>
      </c>
      <c r="P48" s="138" t="s">
        <v>19</v>
      </c>
      <c r="Q48" s="138">
        <v>7</v>
      </c>
      <c r="R48" s="140" t="s">
        <v>145</v>
      </c>
      <c r="S48" s="249">
        <v>0.2</v>
      </c>
      <c r="T48" s="2"/>
      <c r="U48" s="31"/>
      <c r="V48" s="31"/>
      <c r="W48" s="31"/>
      <c r="X48" s="31"/>
      <c r="Y48" s="31"/>
      <c r="Z48" s="31"/>
      <c r="AA48" s="31"/>
    </row>
    <row r="49" spans="1:27" ht="15" customHeight="1">
      <c r="A49" s="478"/>
      <c r="B49" s="410"/>
      <c r="C49" s="408"/>
      <c r="D49" s="409"/>
      <c r="E49" s="409"/>
      <c r="F49" s="409"/>
      <c r="G49" s="409"/>
      <c r="H49" s="409"/>
      <c r="I49" s="409"/>
      <c r="J49" s="34"/>
      <c r="K49" s="136"/>
      <c r="L49" s="36" t="s">
        <v>105</v>
      </c>
      <c r="M49" s="140"/>
      <c r="N49" s="35" t="s">
        <v>146</v>
      </c>
      <c r="O49" s="236">
        <v>2</v>
      </c>
      <c r="P49" s="140" t="s">
        <v>82</v>
      </c>
      <c r="Q49" s="140">
        <v>0.05</v>
      </c>
      <c r="R49" s="138" t="s">
        <v>60</v>
      </c>
      <c r="S49" s="249">
        <v>0.1</v>
      </c>
      <c r="T49" s="2"/>
      <c r="U49" s="31"/>
      <c r="V49" s="31"/>
      <c r="W49" s="31"/>
      <c r="X49" s="31"/>
      <c r="Y49" s="31"/>
      <c r="Z49" s="31"/>
      <c r="AA49" s="31"/>
    </row>
    <row r="50" spans="1:27" ht="15" customHeight="1">
      <c r="A50" s="478"/>
      <c r="B50" s="410"/>
      <c r="C50" s="408"/>
      <c r="D50" s="409"/>
      <c r="E50" s="409"/>
      <c r="F50" s="409"/>
      <c r="G50" s="409"/>
      <c r="H50" s="409"/>
      <c r="I50" s="409"/>
      <c r="J50" s="34"/>
      <c r="K50" s="136"/>
      <c r="L50" s="36"/>
      <c r="M50" s="140"/>
      <c r="N50" s="36" t="s">
        <v>107</v>
      </c>
      <c r="O50" s="140">
        <v>0.01</v>
      </c>
      <c r="P50" s="140"/>
      <c r="Q50" s="140"/>
      <c r="R50" s="140" t="s">
        <v>82</v>
      </c>
      <c r="S50" s="249">
        <v>0.05</v>
      </c>
      <c r="T50" s="2"/>
      <c r="U50" s="31"/>
      <c r="V50" s="31"/>
      <c r="W50" s="31"/>
      <c r="X50" s="31"/>
      <c r="Y50" s="31"/>
      <c r="Z50" s="31"/>
      <c r="AA50" s="31"/>
    </row>
    <row r="51" spans="1:27" ht="15" customHeight="1">
      <c r="A51" s="478"/>
      <c r="B51" s="410"/>
      <c r="C51" s="408"/>
      <c r="D51" s="409"/>
      <c r="E51" s="409"/>
      <c r="F51" s="409"/>
      <c r="G51" s="409"/>
      <c r="H51" s="409"/>
      <c r="I51" s="409"/>
      <c r="J51" s="34"/>
      <c r="K51" s="136"/>
      <c r="L51" s="36"/>
      <c r="M51" s="140"/>
      <c r="N51" s="36" t="s">
        <v>40</v>
      </c>
      <c r="O51" s="140">
        <v>0.05</v>
      </c>
      <c r="P51" s="140"/>
      <c r="Q51" s="140"/>
      <c r="R51" s="140"/>
      <c r="S51" s="249"/>
      <c r="T51" s="2"/>
      <c r="U51" s="31"/>
      <c r="V51" s="31"/>
      <c r="W51" s="31"/>
      <c r="X51" s="31"/>
      <c r="Y51" s="31"/>
      <c r="Z51" s="31"/>
      <c r="AA51" s="31"/>
    </row>
    <row r="52" spans="1:27" ht="15" customHeight="1">
      <c r="A52" s="479"/>
      <c r="B52" s="423"/>
      <c r="C52" s="424"/>
      <c r="D52" s="425"/>
      <c r="E52" s="425"/>
      <c r="F52" s="425"/>
      <c r="G52" s="425"/>
      <c r="H52" s="425"/>
      <c r="I52" s="425"/>
      <c r="J52" s="253"/>
      <c r="K52" s="254"/>
      <c r="L52" s="255"/>
      <c r="M52" s="256"/>
      <c r="N52" s="257" t="s">
        <v>147</v>
      </c>
      <c r="O52" s="258">
        <v>0.6</v>
      </c>
      <c r="P52" s="256"/>
      <c r="Q52" s="256"/>
      <c r="R52" s="256"/>
      <c r="S52" s="259"/>
      <c r="T52" s="44"/>
      <c r="U52" s="45"/>
      <c r="V52" s="45"/>
      <c r="W52" s="45"/>
      <c r="X52" s="45"/>
      <c r="Y52" s="45"/>
      <c r="Z52" s="45"/>
      <c r="AA52" s="45"/>
    </row>
    <row r="53" spans="1:27" ht="15" customHeight="1">
      <c r="A53" s="477" t="s">
        <v>410</v>
      </c>
      <c r="B53" s="414" t="s">
        <v>149</v>
      </c>
      <c r="C53" s="415">
        <v>5.9</v>
      </c>
      <c r="D53" s="416">
        <v>2</v>
      </c>
      <c r="E53" s="416">
        <v>1.1000000000000001</v>
      </c>
      <c r="F53" s="416">
        <v>1.63</v>
      </c>
      <c r="G53" s="416"/>
      <c r="H53" s="416"/>
      <c r="I53" s="416">
        <v>663.85</v>
      </c>
      <c r="J53" s="440" t="s">
        <v>24</v>
      </c>
      <c r="K53" s="418"/>
      <c r="L53" s="440" t="s">
        <v>350</v>
      </c>
      <c r="M53" s="418"/>
      <c r="N53" s="305" t="s">
        <v>351</v>
      </c>
      <c r="O53" s="306"/>
      <c r="P53" s="420" t="s">
        <v>28</v>
      </c>
      <c r="Q53" s="420"/>
      <c r="R53" s="440" t="s">
        <v>71</v>
      </c>
      <c r="S53" s="422"/>
      <c r="T53" s="2"/>
      <c r="U53" s="31" t="str">
        <f>B53</f>
        <v>k2</v>
      </c>
      <c r="V53" s="31" t="str">
        <f>J54&amp;" "&amp;J55&amp;" "&amp;J56&amp;" "&amp;J57&amp;" "&amp;J58</f>
        <v xml:space="preserve">米 糙米   </v>
      </c>
      <c r="W53" s="31" t="str">
        <f>L54&amp;" "&amp;L55&amp;" "&amp;L56&amp;" "&amp;L57&amp;" "&amp;L58</f>
        <v>凍豆腐 馬鈴薯 芹菜 胡蘿蔔 咖哩粉</v>
      </c>
      <c r="X53" s="31" t="str">
        <f>N54&amp;" "&amp;N55&amp;" "&amp;N56&amp;" "&amp;N57&amp;" "&amp;N58</f>
        <v xml:space="preserve">雞蛋 冷凍玉米粒 奶油(固態) 三色豆 </v>
      </c>
      <c r="Y53" s="31" t="str">
        <f>P54&amp;" "&amp;P55&amp;" "&amp;P56&amp;" "&amp;P57&amp;" "&amp;P58</f>
        <v xml:space="preserve">蔬菜 薑   </v>
      </c>
      <c r="Z53" s="31" t="str">
        <f>R54&amp;" "&amp;R55&amp;" "&amp;R56&amp;" "&amp;R57&amp;" "&amp;R58</f>
        <v xml:space="preserve">金針菜乾 榨菜 薑 素羊肉 </v>
      </c>
      <c r="AA53" s="31"/>
    </row>
    <row r="54" spans="1:27" ht="15" customHeight="1">
      <c r="A54" s="478"/>
      <c r="B54" s="410"/>
      <c r="C54" s="408"/>
      <c r="D54" s="409"/>
      <c r="E54" s="409"/>
      <c r="F54" s="409"/>
      <c r="G54" s="409"/>
      <c r="H54" s="409"/>
      <c r="I54" s="409"/>
      <c r="J54" s="34" t="s">
        <v>31</v>
      </c>
      <c r="K54" s="136">
        <v>7</v>
      </c>
      <c r="L54" s="34" t="s">
        <v>228</v>
      </c>
      <c r="M54" s="136">
        <v>8</v>
      </c>
      <c r="N54" s="283" t="s">
        <v>73</v>
      </c>
      <c r="O54" s="278">
        <v>5.5</v>
      </c>
      <c r="P54" s="176" t="s">
        <v>19</v>
      </c>
      <c r="Q54" s="176">
        <v>7</v>
      </c>
      <c r="R54" s="136" t="s">
        <v>75</v>
      </c>
      <c r="S54" s="239">
        <v>0.1</v>
      </c>
      <c r="T54" s="2"/>
      <c r="U54" s="31"/>
      <c r="V54" s="31"/>
      <c r="W54" s="31"/>
      <c r="X54" s="31"/>
      <c r="Y54" s="31"/>
      <c r="Z54" s="31"/>
      <c r="AA54" s="31"/>
    </row>
    <row r="55" spans="1:27" ht="15" customHeight="1">
      <c r="A55" s="478"/>
      <c r="B55" s="410"/>
      <c r="C55" s="408"/>
      <c r="D55" s="409"/>
      <c r="E55" s="409"/>
      <c r="F55" s="409"/>
      <c r="G55" s="409"/>
      <c r="H55" s="409"/>
      <c r="I55" s="409"/>
      <c r="J55" s="34" t="s">
        <v>36</v>
      </c>
      <c r="K55" s="136">
        <v>3</v>
      </c>
      <c r="L55" s="34" t="s">
        <v>37</v>
      </c>
      <c r="M55" s="136">
        <v>3.5</v>
      </c>
      <c r="N55" s="283" t="s">
        <v>154</v>
      </c>
      <c r="O55" s="278">
        <v>1</v>
      </c>
      <c r="P55" s="136" t="s">
        <v>82</v>
      </c>
      <c r="Q55" s="136">
        <v>0.05</v>
      </c>
      <c r="R55" s="136" t="s">
        <v>81</v>
      </c>
      <c r="S55" s="239">
        <v>1</v>
      </c>
      <c r="T55" s="2"/>
      <c r="U55" s="31"/>
      <c r="V55" s="31"/>
      <c r="W55" s="31"/>
      <c r="X55" s="31"/>
      <c r="Y55" s="31"/>
      <c r="Z55" s="31"/>
      <c r="AA55" s="31"/>
    </row>
    <row r="56" spans="1:27" ht="15" customHeight="1">
      <c r="A56" s="478"/>
      <c r="B56" s="410"/>
      <c r="C56" s="408"/>
      <c r="D56" s="409"/>
      <c r="E56" s="409"/>
      <c r="F56" s="409"/>
      <c r="G56" s="409"/>
      <c r="H56" s="409"/>
      <c r="I56" s="409"/>
      <c r="J56" s="34"/>
      <c r="K56" s="136"/>
      <c r="L56" s="34" t="s">
        <v>320</v>
      </c>
      <c r="M56" s="136">
        <v>1</v>
      </c>
      <c r="N56" s="283" t="s">
        <v>352</v>
      </c>
      <c r="O56" s="278">
        <v>0.05</v>
      </c>
      <c r="P56" s="136"/>
      <c r="Q56" s="136"/>
      <c r="R56" s="136" t="s">
        <v>82</v>
      </c>
      <c r="S56" s="239">
        <v>0.05</v>
      </c>
      <c r="T56" s="2"/>
      <c r="U56" s="31"/>
      <c r="V56" s="31"/>
      <c r="W56" s="31"/>
      <c r="X56" s="31"/>
      <c r="Y56" s="31"/>
      <c r="Z56" s="31"/>
      <c r="AA56" s="31"/>
    </row>
    <row r="57" spans="1:27" ht="15" customHeight="1">
      <c r="A57" s="478"/>
      <c r="B57" s="410"/>
      <c r="C57" s="408"/>
      <c r="D57" s="409"/>
      <c r="E57" s="409"/>
      <c r="F57" s="409"/>
      <c r="G57" s="409"/>
      <c r="H57" s="409"/>
      <c r="I57" s="409"/>
      <c r="J57" s="34"/>
      <c r="K57" s="136"/>
      <c r="L57" s="34" t="s">
        <v>42</v>
      </c>
      <c r="M57" s="136">
        <v>1</v>
      </c>
      <c r="N57" s="35" t="s">
        <v>155</v>
      </c>
      <c r="O57" s="236">
        <v>1</v>
      </c>
      <c r="P57" s="136"/>
      <c r="Q57" s="136"/>
      <c r="R57" s="236" t="s">
        <v>329</v>
      </c>
      <c r="S57" s="237">
        <v>1</v>
      </c>
      <c r="T57" s="2"/>
      <c r="U57" s="31"/>
      <c r="V57" s="31"/>
      <c r="W57" s="31"/>
      <c r="X57" s="31"/>
      <c r="Y57" s="31"/>
      <c r="Z57" s="31"/>
      <c r="AA57" s="31"/>
    </row>
    <row r="58" spans="1:27" ht="15" customHeight="1">
      <c r="A58" s="479"/>
      <c r="B58" s="423"/>
      <c r="C58" s="424"/>
      <c r="D58" s="425"/>
      <c r="E58" s="425"/>
      <c r="F58" s="425"/>
      <c r="G58" s="425"/>
      <c r="H58" s="425"/>
      <c r="I58" s="425"/>
      <c r="J58" s="253"/>
      <c r="K58" s="254"/>
      <c r="L58" s="253" t="s">
        <v>44</v>
      </c>
      <c r="M58" s="254"/>
      <c r="N58" s="257"/>
      <c r="O58" s="258"/>
      <c r="P58" s="254"/>
      <c r="Q58" s="254"/>
      <c r="R58" s="254"/>
      <c r="S58" s="290"/>
      <c r="T58" s="2"/>
      <c r="U58" s="31"/>
      <c r="V58" s="31"/>
      <c r="W58" s="31"/>
      <c r="X58" s="31"/>
      <c r="Y58" s="31"/>
      <c r="Z58" s="31"/>
      <c r="AA58" s="31"/>
    </row>
    <row r="59" spans="1:27" ht="15" customHeight="1">
      <c r="A59" s="477" t="s">
        <v>411</v>
      </c>
      <c r="B59" s="414" t="s">
        <v>160</v>
      </c>
      <c r="C59" s="415">
        <v>5.5</v>
      </c>
      <c r="D59" s="416">
        <v>2.5</v>
      </c>
      <c r="E59" s="416">
        <v>1.6</v>
      </c>
      <c r="F59" s="416">
        <v>2.1</v>
      </c>
      <c r="G59" s="416"/>
      <c r="H59" s="416"/>
      <c r="I59" s="416">
        <v>707</v>
      </c>
      <c r="J59" s="440" t="s">
        <v>161</v>
      </c>
      <c r="K59" s="418"/>
      <c r="L59" s="440" t="s">
        <v>354</v>
      </c>
      <c r="M59" s="418"/>
      <c r="N59" s="309" t="s">
        <v>355</v>
      </c>
      <c r="O59" s="306"/>
      <c r="P59" s="420" t="s">
        <v>28</v>
      </c>
      <c r="Q59" s="420"/>
      <c r="R59" s="440" t="s">
        <v>165</v>
      </c>
      <c r="S59" s="422"/>
      <c r="T59" s="23"/>
      <c r="U59" s="24" t="str">
        <f>B59</f>
        <v>k3</v>
      </c>
      <c r="V59" s="24" t="str">
        <f>J60&amp;" "&amp;J61&amp;" "&amp;J62&amp;" "&amp;J63&amp;" "&amp;J64</f>
        <v xml:space="preserve">米 糙米   </v>
      </c>
      <c r="W59" s="24" t="str">
        <f>L60&amp;" "&amp;L61&amp;" "&amp;L62&amp;" "&amp;L63&amp;" "&amp;L64</f>
        <v>豆干 芹菜 打拋醬 素魚露 薑</v>
      </c>
      <c r="X59" s="24" t="str">
        <f>N60&amp;" "&amp;N61&amp;" "&amp;N62&amp;" "&amp;N63&amp;" "&amp;N64</f>
        <v xml:space="preserve">素魚丸 泰式酸辣醬   </v>
      </c>
      <c r="Y59" s="24" t="str">
        <f>P60&amp;" "&amp;P61&amp;" "&amp;P62&amp;" "&amp;P63&amp;" "&amp;P64</f>
        <v xml:space="preserve">蔬菜 薑   </v>
      </c>
      <c r="Z59" s="24" t="str">
        <f>R60&amp;" "&amp;R61&amp;" "&amp;R62&amp;" "&amp;R63&amp;" "&amp;R64</f>
        <v>秀珍菇 大番茄 素羊肉 檸檬 香茅</v>
      </c>
      <c r="AA59" s="24"/>
    </row>
    <row r="60" spans="1:27" ht="15" customHeight="1">
      <c r="A60" s="478"/>
      <c r="B60" s="410"/>
      <c r="C60" s="436"/>
      <c r="D60" s="436"/>
      <c r="E60" s="436"/>
      <c r="F60" s="436"/>
      <c r="G60" s="436"/>
      <c r="H60" s="436"/>
      <c r="I60" s="436"/>
      <c r="J60" s="34" t="s">
        <v>31</v>
      </c>
      <c r="K60" s="136">
        <v>8</v>
      </c>
      <c r="L60" s="34" t="s">
        <v>133</v>
      </c>
      <c r="M60" s="136">
        <v>6</v>
      </c>
      <c r="N60" s="35" t="s">
        <v>357</v>
      </c>
      <c r="O60" s="236">
        <v>5.5</v>
      </c>
      <c r="P60" s="176" t="s">
        <v>19</v>
      </c>
      <c r="Q60" s="176">
        <v>7</v>
      </c>
      <c r="R60" s="136" t="s">
        <v>61</v>
      </c>
      <c r="S60" s="239">
        <v>2</v>
      </c>
      <c r="T60" s="2"/>
      <c r="U60" s="31"/>
      <c r="V60" s="31"/>
      <c r="W60" s="31"/>
      <c r="X60" s="31"/>
      <c r="Y60" s="31"/>
      <c r="Z60" s="31"/>
      <c r="AA60" s="31"/>
    </row>
    <row r="61" spans="1:27" ht="15" customHeight="1">
      <c r="A61" s="478"/>
      <c r="B61" s="410"/>
      <c r="C61" s="436"/>
      <c r="D61" s="436"/>
      <c r="E61" s="436"/>
      <c r="F61" s="436"/>
      <c r="G61" s="436"/>
      <c r="H61" s="436"/>
      <c r="I61" s="436"/>
      <c r="J61" s="34" t="s">
        <v>36</v>
      </c>
      <c r="K61" s="136">
        <v>3</v>
      </c>
      <c r="L61" s="34" t="s">
        <v>320</v>
      </c>
      <c r="M61" s="136">
        <v>3.5</v>
      </c>
      <c r="N61" s="442" t="s">
        <v>167</v>
      </c>
      <c r="O61" s="443">
        <v>0.5</v>
      </c>
      <c r="P61" s="136" t="s">
        <v>82</v>
      </c>
      <c r="Q61" s="136">
        <v>0.05</v>
      </c>
      <c r="R61" s="176" t="s">
        <v>79</v>
      </c>
      <c r="S61" s="239">
        <v>2</v>
      </c>
      <c r="T61" s="2"/>
      <c r="U61" s="31"/>
      <c r="V61" s="31"/>
      <c r="W61" s="31"/>
      <c r="X61" s="31"/>
      <c r="Y61" s="31"/>
      <c r="Z61" s="31"/>
      <c r="AA61" s="31"/>
    </row>
    <row r="62" spans="1:27" ht="15" customHeight="1">
      <c r="A62" s="478"/>
      <c r="B62" s="410"/>
      <c r="C62" s="436"/>
      <c r="D62" s="436"/>
      <c r="E62" s="436"/>
      <c r="F62" s="436"/>
      <c r="G62" s="436"/>
      <c r="H62" s="436"/>
      <c r="I62" s="436"/>
      <c r="J62" s="34"/>
      <c r="K62" s="136"/>
      <c r="L62" s="34" t="s">
        <v>169</v>
      </c>
      <c r="M62" s="318"/>
      <c r="N62" s="35"/>
      <c r="O62" s="236"/>
      <c r="P62" s="136"/>
      <c r="Q62" s="136"/>
      <c r="R62" s="136" t="s">
        <v>329</v>
      </c>
      <c r="S62" s="239">
        <v>1</v>
      </c>
      <c r="T62" s="2"/>
      <c r="U62" s="31"/>
      <c r="V62" s="31"/>
      <c r="W62" s="31"/>
      <c r="X62" s="31"/>
      <c r="Y62" s="31"/>
      <c r="Z62" s="31"/>
      <c r="AA62" s="31"/>
    </row>
    <row r="63" spans="1:27" ht="15" customHeight="1">
      <c r="A63" s="478"/>
      <c r="B63" s="410"/>
      <c r="C63" s="436"/>
      <c r="D63" s="436"/>
      <c r="E63" s="436"/>
      <c r="F63" s="436"/>
      <c r="G63" s="436"/>
      <c r="H63" s="436"/>
      <c r="I63" s="436"/>
      <c r="J63" s="34"/>
      <c r="K63" s="136"/>
      <c r="L63" s="34" t="s">
        <v>358</v>
      </c>
      <c r="M63" s="318"/>
      <c r="N63" s="35"/>
      <c r="O63" s="236"/>
      <c r="P63" s="136"/>
      <c r="Q63" s="136"/>
      <c r="R63" s="136" t="s">
        <v>172</v>
      </c>
      <c r="S63" s="239"/>
      <c r="T63" s="2"/>
      <c r="U63" s="31"/>
      <c r="V63" s="31"/>
      <c r="W63" s="31"/>
      <c r="X63" s="31"/>
      <c r="Y63" s="31"/>
      <c r="Z63" s="31"/>
      <c r="AA63" s="31"/>
    </row>
    <row r="64" spans="1:27" ht="15" customHeight="1">
      <c r="A64" s="479"/>
      <c r="B64" s="423"/>
      <c r="C64" s="438"/>
      <c r="D64" s="438"/>
      <c r="E64" s="438"/>
      <c r="F64" s="438"/>
      <c r="G64" s="438"/>
      <c r="H64" s="438"/>
      <c r="I64" s="439"/>
      <c r="J64" s="253"/>
      <c r="K64" s="254"/>
      <c r="L64" s="253" t="s">
        <v>82</v>
      </c>
      <c r="M64" s="254">
        <v>0.05</v>
      </c>
      <c r="N64" s="355"/>
      <c r="O64" s="356"/>
      <c r="P64" s="254"/>
      <c r="Q64" s="254"/>
      <c r="R64" s="254" t="s">
        <v>173</v>
      </c>
      <c r="S64" s="290"/>
      <c r="T64" s="44"/>
      <c r="U64" s="44"/>
      <c r="V64" s="45"/>
      <c r="W64" s="44"/>
      <c r="X64" s="44"/>
      <c r="Y64" s="44"/>
      <c r="Z64" s="44"/>
      <c r="AA64" s="44"/>
    </row>
    <row r="65" spans="1:33" ht="15" customHeight="1">
      <c r="A65" s="477" t="s">
        <v>412</v>
      </c>
      <c r="B65" s="414" t="s">
        <v>175</v>
      </c>
      <c r="C65" s="444">
        <v>6.3</v>
      </c>
      <c r="D65" s="416">
        <v>2</v>
      </c>
      <c r="E65" s="416">
        <v>1.6</v>
      </c>
      <c r="F65" s="416">
        <v>1.8</v>
      </c>
      <c r="G65" s="416"/>
      <c r="H65" s="416"/>
      <c r="I65" s="445">
        <v>712</v>
      </c>
      <c r="J65" s="440" t="s">
        <v>24</v>
      </c>
      <c r="K65" s="418"/>
      <c r="L65" s="440" t="s">
        <v>360</v>
      </c>
      <c r="M65" s="418"/>
      <c r="N65" s="440" t="s">
        <v>361</v>
      </c>
      <c r="O65" s="418"/>
      <c r="P65" s="420" t="s">
        <v>28</v>
      </c>
      <c r="Q65" s="420"/>
      <c r="R65" s="440" t="s">
        <v>362</v>
      </c>
      <c r="S65" s="422"/>
      <c r="T65" s="118"/>
      <c r="U65" s="118" t="str">
        <f>B65</f>
        <v>k4</v>
      </c>
      <c r="V65" s="118" t="str">
        <f>J66&amp;" "&amp;J67&amp;" "&amp;J68&amp;" "&amp;J69&amp;" "&amp;J70</f>
        <v xml:space="preserve">米 糙米   </v>
      </c>
      <c r="W65" s="118" t="str">
        <f>L66&amp;" "&amp;L67&amp;" "&amp;L68&amp;" "&amp;L69&amp;" "&amp;L70</f>
        <v xml:space="preserve">麵腸 豆薯 胡蘿蔔 薑 </v>
      </c>
      <c r="X65" s="118" t="str">
        <f>N66&amp;" "&amp;N67&amp;" "&amp;N68&amp;" "&amp;N69&amp;" "&amp;N70</f>
        <v xml:space="preserve">素肉 綠豆芽 乾木耳 薑 </v>
      </c>
      <c r="Y65" s="118" t="str">
        <f>P66&amp;" "&amp;P67&amp;" "&amp;P68&amp;" "&amp;P69&amp;" "&amp;P70</f>
        <v xml:space="preserve">蔬菜 薑   </v>
      </c>
      <c r="Z65" s="118" t="str">
        <f>R66&amp;" "&amp;R67&amp;" "&amp;R68&amp;" "&amp;R69&amp;" "&amp;R70</f>
        <v xml:space="preserve">綠豆 二砂糖 芋圓  </v>
      </c>
      <c r="AA65" s="118"/>
      <c r="AB65" s="120"/>
      <c r="AC65" s="120"/>
      <c r="AD65" s="120"/>
      <c r="AE65" s="120"/>
      <c r="AF65" s="120"/>
      <c r="AG65" s="120"/>
    </row>
    <row r="66" spans="1:33" ht="15" customHeight="1">
      <c r="A66" s="478"/>
      <c r="B66" s="410"/>
      <c r="C66" s="446"/>
      <c r="D66" s="409"/>
      <c r="E66" s="409"/>
      <c r="F66" s="409"/>
      <c r="G66" s="409"/>
      <c r="H66" s="409"/>
      <c r="I66" s="436"/>
      <c r="J66" s="34" t="s">
        <v>31</v>
      </c>
      <c r="K66" s="136">
        <v>7</v>
      </c>
      <c r="L66" s="34" t="s">
        <v>106</v>
      </c>
      <c r="M66" s="136">
        <v>5.3</v>
      </c>
      <c r="N66" s="34" t="s">
        <v>319</v>
      </c>
      <c r="O66" s="136">
        <v>0.6</v>
      </c>
      <c r="P66" s="176" t="s">
        <v>19</v>
      </c>
      <c r="Q66" s="176">
        <v>7</v>
      </c>
      <c r="R66" s="136" t="s">
        <v>180</v>
      </c>
      <c r="S66" s="239">
        <v>2</v>
      </c>
      <c r="T66" s="2"/>
      <c r="U66" s="31"/>
      <c r="V66" s="31"/>
      <c r="W66" s="31"/>
      <c r="X66" s="31"/>
      <c r="Y66" s="31"/>
      <c r="Z66" s="31"/>
      <c r="AA66" s="31"/>
    </row>
    <row r="67" spans="1:33" ht="15" customHeight="1">
      <c r="A67" s="478"/>
      <c r="B67" s="410"/>
      <c r="C67" s="446"/>
      <c r="D67" s="409"/>
      <c r="E67" s="409"/>
      <c r="F67" s="409"/>
      <c r="G67" s="409"/>
      <c r="H67" s="409"/>
      <c r="I67" s="436"/>
      <c r="J67" s="34" t="s">
        <v>36</v>
      </c>
      <c r="K67" s="136">
        <v>3</v>
      </c>
      <c r="L67" s="34" t="s">
        <v>181</v>
      </c>
      <c r="M67" s="136">
        <v>3</v>
      </c>
      <c r="N67" s="34" t="s">
        <v>74</v>
      </c>
      <c r="O67" s="136">
        <v>5</v>
      </c>
      <c r="P67" s="136" t="s">
        <v>82</v>
      </c>
      <c r="Q67" s="136">
        <v>0.05</v>
      </c>
      <c r="R67" s="136" t="s">
        <v>41</v>
      </c>
      <c r="S67" s="239">
        <v>1</v>
      </c>
      <c r="T67" s="2"/>
      <c r="U67" s="31"/>
      <c r="V67" s="31"/>
      <c r="W67" s="31"/>
      <c r="X67" s="31"/>
      <c r="Y67" s="31"/>
      <c r="Z67" s="31"/>
      <c r="AA67" s="31"/>
    </row>
    <row r="68" spans="1:33" ht="15" customHeight="1">
      <c r="A68" s="478"/>
      <c r="B68" s="410"/>
      <c r="C68" s="446"/>
      <c r="D68" s="409"/>
      <c r="E68" s="409"/>
      <c r="F68" s="409"/>
      <c r="G68" s="409"/>
      <c r="H68" s="409"/>
      <c r="I68" s="436"/>
      <c r="J68" s="34"/>
      <c r="K68" s="136"/>
      <c r="L68" s="34" t="s">
        <v>42</v>
      </c>
      <c r="M68" s="136">
        <v>1</v>
      </c>
      <c r="N68" s="34" t="s">
        <v>156</v>
      </c>
      <c r="O68" s="136">
        <v>0.01</v>
      </c>
      <c r="P68" s="136"/>
      <c r="Q68" s="136"/>
      <c r="R68" s="236" t="s">
        <v>182</v>
      </c>
      <c r="S68" s="237">
        <v>1.5</v>
      </c>
      <c r="T68" s="2"/>
      <c r="U68" s="31"/>
      <c r="V68" s="31"/>
      <c r="W68" s="31"/>
      <c r="X68" s="31"/>
      <c r="Y68" s="31"/>
      <c r="Z68" s="31"/>
      <c r="AA68" s="31"/>
    </row>
    <row r="69" spans="1:33" ht="15" customHeight="1">
      <c r="A69" s="478"/>
      <c r="B69" s="411"/>
      <c r="C69" s="446"/>
      <c r="D69" s="413"/>
      <c r="E69" s="413"/>
      <c r="F69" s="413"/>
      <c r="G69" s="413"/>
      <c r="H69" s="413"/>
      <c r="I69" s="447"/>
      <c r="J69" s="34"/>
      <c r="K69" s="136"/>
      <c r="L69" s="34" t="s">
        <v>82</v>
      </c>
      <c r="M69" s="136">
        <v>0.05</v>
      </c>
      <c r="N69" s="34" t="s">
        <v>82</v>
      </c>
      <c r="O69" s="318">
        <v>0.05</v>
      </c>
      <c r="P69" s="136"/>
      <c r="Q69" s="136"/>
      <c r="R69" s="136"/>
      <c r="S69" s="239"/>
      <c r="T69" s="2"/>
      <c r="U69" s="31"/>
      <c r="V69" s="31"/>
      <c r="W69" s="31"/>
      <c r="X69" s="31"/>
      <c r="Y69" s="31"/>
      <c r="Z69" s="31"/>
      <c r="AA69" s="31"/>
    </row>
    <row r="70" spans="1:33" ht="15" customHeight="1">
      <c r="A70" s="478"/>
      <c r="B70" s="411"/>
      <c r="C70" s="448"/>
      <c r="D70" s="449"/>
      <c r="E70" s="449"/>
      <c r="F70" s="449"/>
      <c r="G70" s="449"/>
      <c r="H70" s="449"/>
      <c r="I70" s="447"/>
      <c r="J70" s="208"/>
      <c r="K70" s="209"/>
      <c r="L70" s="208"/>
      <c r="M70" s="209"/>
      <c r="N70" s="208"/>
      <c r="O70" s="209"/>
      <c r="P70" s="209"/>
      <c r="Q70" s="209"/>
      <c r="R70" s="209"/>
      <c r="S70" s="244"/>
      <c r="T70" s="2"/>
      <c r="U70" s="31"/>
      <c r="V70" s="31"/>
      <c r="W70" s="31"/>
      <c r="X70" s="31"/>
      <c r="Y70" s="31"/>
      <c r="Z70" s="31"/>
      <c r="AA70" s="31"/>
    </row>
    <row r="71" spans="1:33" ht="15" customHeight="1">
      <c r="A71" s="505" t="s">
        <v>413</v>
      </c>
      <c r="B71" s="414" t="s">
        <v>184</v>
      </c>
      <c r="C71" s="444">
        <v>5</v>
      </c>
      <c r="D71" s="416">
        <v>2.5</v>
      </c>
      <c r="E71" s="416">
        <v>2.2000000000000002</v>
      </c>
      <c r="F71" s="416">
        <v>2.4</v>
      </c>
      <c r="G71" s="416"/>
      <c r="H71" s="416"/>
      <c r="I71" s="445">
        <v>700.5</v>
      </c>
      <c r="J71" s="440" t="s">
        <v>185</v>
      </c>
      <c r="K71" s="418"/>
      <c r="L71" s="440" t="s">
        <v>364</v>
      </c>
      <c r="M71" s="418"/>
      <c r="N71" s="417" t="s">
        <v>187</v>
      </c>
      <c r="O71" s="450"/>
      <c r="P71" s="420" t="s">
        <v>28</v>
      </c>
      <c r="Q71" s="420"/>
      <c r="R71" s="440" t="s">
        <v>189</v>
      </c>
      <c r="S71" s="422"/>
      <c r="T71" s="23"/>
      <c r="U71" s="24" t="str">
        <f>B71</f>
        <v>k5</v>
      </c>
      <c r="V71" s="24" t="str">
        <f>J72&amp;" "&amp;J73&amp;" "&amp;J74&amp;" "&amp;J75&amp;" "&amp;J76</f>
        <v xml:space="preserve">米 紅藜   </v>
      </c>
      <c r="W71" s="24" t="str">
        <f>L72&amp;" "&amp;L73&amp;" "&amp;L74&amp;" "&amp;L75&amp;" "&amp;L76</f>
        <v>豆包 結球白菜 胡蘿蔔 薑 杏鮑菇</v>
      </c>
      <c r="X71" s="24" t="str">
        <f>N72&amp;" "&amp;N73&amp;" "&amp;N74&amp;" "&amp;N75&amp;" "&amp;N76</f>
        <v xml:space="preserve">雞蛋 胡蘿蔔 薑  </v>
      </c>
      <c r="Y71" s="24" t="str">
        <f>P72&amp;" "&amp;P73&amp;" "&amp;P74&amp;" "&amp;P75&amp;" "&amp;P76</f>
        <v xml:space="preserve">蔬菜 薑   </v>
      </c>
      <c r="Z71" s="24" t="str">
        <f>R72&amp;" "&amp;R73&amp;" "&amp;R74&amp;" "&amp;R75&amp;" "&amp;R76</f>
        <v xml:space="preserve">時瓜 薑 素羊肉  </v>
      </c>
      <c r="AA71" s="24"/>
    </row>
    <row r="72" spans="1:33" ht="15" customHeight="1">
      <c r="A72" s="506"/>
      <c r="B72" s="410"/>
      <c r="C72" s="446"/>
      <c r="D72" s="409"/>
      <c r="E72" s="409"/>
      <c r="F72" s="409"/>
      <c r="G72" s="409"/>
      <c r="H72" s="409"/>
      <c r="I72" s="436"/>
      <c r="J72" s="34" t="s">
        <v>31</v>
      </c>
      <c r="K72" s="136">
        <v>10</v>
      </c>
      <c r="L72" s="34" t="s">
        <v>199</v>
      </c>
      <c r="M72" s="136">
        <v>6</v>
      </c>
      <c r="N72" s="34" t="s">
        <v>73</v>
      </c>
      <c r="O72" s="136">
        <v>2.7</v>
      </c>
      <c r="P72" s="176" t="s">
        <v>19</v>
      </c>
      <c r="Q72" s="176">
        <v>7</v>
      </c>
      <c r="R72" s="136" t="s">
        <v>108</v>
      </c>
      <c r="S72" s="239">
        <v>5</v>
      </c>
      <c r="T72" s="2"/>
      <c r="U72" s="31"/>
      <c r="V72" s="31"/>
      <c r="W72" s="31"/>
      <c r="X72" s="31"/>
      <c r="Y72" s="31"/>
      <c r="Z72" s="31"/>
      <c r="AA72" s="31"/>
    </row>
    <row r="73" spans="1:33" ht="15" customHeight="1">
      <c r="A73" s="506"/>
      <c r="B73" s="410"/>
      <c r="C73" s="446"/>
      <c r="D73" s="409"/>
      <c r="E73" s="409"/>
      <c r="F73" s="409"/>
      <c r="G73" s="409"/>
      <c r="H73" s="409"/>
      <c r="I73" s="436"/>
      <c r="J73" s="34" t="s">
        <v>190</v>
      </c>
      <c r="K73" s="136">
        <v>0.05</v>
      </c>
      <c r="L73" s="34" t="s">
        <v>91</v>
      </c>
      <c r="M73" s="136">
        <v>4</v>
      </c>
      <c r="N73" s="34" t="s">
        <v>42</v>
      </c>
      <c r="O73" s="136">
        <v>4</v>
      </c>
      <c r="P73" s="136" t="s">
        <v>82</v>
      </c>
      <c r="Q73" s="136">
        <v>0.05</v>
      </c>
      <c r="R73" s="176" t="s">
        <v>82</v>
      </c>
      <c r="S73" s="325">
        <v>0.05</v>
      </c>
      <c r="T73" s="2"/>
      <c r="U73" s="31"/>
      <c r="V73" s="31"/>
      <c r="W73" s="31"/>
      <c r="X73" s="31"/>
      <c r="Y73" s="31"/>
      <c r="Z73" s="31"/>
      <c r="AA73" s="31"/>
    </row>
    <row r="74" spans="1:33" ht="15" customHeight="1">
      <c r="A74" s="506"/>
      <c r="B74" s="410"/>
      <c r="C74" s="446"/>
      <c r="D74" s="409"/>
      <c r="E74" s="409"/>
      <c r="F74" s="409"/>
      <c r="G74" s="409"/>
      <c r="H74" s="409"/>
      <c r="I74" s="436"/>
      <c r="J74" s="34"/>
      <c r="K74" s="136"/>
      <c r="L74" s="34" t="s">
        <v>42</v>
      </c>
      <c r="M74" s="136">
        <v>0.5</v>
      </c>
      <c r="N74" s="34" t="s">
        <v>82</v>
      </c>
      <c r="O74" s="136">
        <v>0.05</v>
      </c>
      <c r="P74" s="136"/>
      <c r="Q74" s="136"/>
      <c r="R74" s="136" t="s">
        <v>329</v>
      </c>
      <c r="S74" s="239">
        <v>1</v>
      </c>
      <c r="T74" s="2"/>
      <c r="U74" s="31"/>
      <c r="V74" s="31"/>
      <c r="W74" s="31"/>
      <c r="X74" s="31"/>
      <c r="Y74" s="31"/>
      <c r="Z74" s="31"/>
      <c r="AA74" s="31"/>
    </row>
    <row r="75" spans="1:33" ht="15" customHeight="1">
      <c r="A75" s="506"/>
      <c r="B75" s="411"/>
      <c r="C75" s="446"/>
      <c r="D75" s="413"/>
      <c r="E75" s="413"/>
      <c r="F75" s="413"/>
      <c r="G75" s="413"/>
      <c r="H75" s="413"/>
      <c r="I75" s="447"/>
      <c r="J75" s="34"/>
      <c r="K75" s="136"/>
      <c r="L75" s="34" t="s">
        <v>82</v>
      </c>
      <c r="M75" s="136">
        <v>0.05</v>
      </c>
      <c r="N75" s="208"/>
      <c r="O75" s="136"/>
      <c r="P75" s="136"/>
      <c r="Q75" s="136"/>
      <c r="R75" s="136"/>
      <c r="S75" s="239"/>
      <c r="T75" s="2"/>
      <c r="U75" s="31"/>
      <c r="V75" s="31"/>
      <c r="W75" s="31"/>
      <c r="X75" s="31"/>
      <c r="Y75" s="31"/>
      <c r="Z75" s="31"/>
      <c r="AA75" s="31"/>
    </row>
    <row r="76" spans="1:33" ht="15" customHeight="1">
      <c r="A76" s="507"/>
      <c r="B76" s="423"/>
      <c r="C76" s="451"/>
      <c r="D76" s="452"/>
      <c r="E76" s="452"/>
      <c r="F76" s="452"/>
      <c r="G76" s="452"/>
      <c r="H76" s="452"/>
      <c r="I76" s="439"/>
      <c r="J76" s="253"/>
      <c r="K76" s="254"/>
      <c r="L76" s="253" t="s">
        <v>192</v>
      </c>
      <c r="M76" s="254">
        <v>1</v>
      </c>
      <c r="N76" s="253"/>
      <c r="O76" s="254"/>
      <c r="P76" s="254"/>
      <c r="Q76" s="254"/>
      <c r="R76" s="254"/>
      <c r="S76" s="290"/>
      <c r="T76" s="44"/>
      <c r="U76" s="45"/>
      <c r="V76" s="45"/>
      <c r="W76" s="45"/>
      <c r="X76" s="45"/>
      <c r="Y76" s="45"/>
      <c r="Z76" s="45"/>
      <c r="AA76" s="45"/>
    </row>
    <row r="77" spans="1:33" ht="15" customHeight="1">
      <c r="A77" s="477" t="s">
        <v>414</v>
      </c>
      <c r="B77" s="407" t="s">
        <v>194</v>
      </c>
      <c r="C77" s="453">
        <v>5</v>
      </c>
      <c r="D77" s="409">
        <v>1.5</v>
      </c>
      <c r="E77" s="409">
        <v>1.8</v>
      </c>
      <c r="F77" s="409">
        <v>3.1</v>
      </c>
      <c r="G77" s="409"/>
      <c r="H77" s="409"/>
      <c r="I77" s="454">
        <v>647</v>
      </c>
      <c r="J77" s="455" t="s">
        <v>67</v>
      </c>
      <c r="K77" s="456"/>
      <c r="L77" s="455" t="s">
        <v>366</v>
      </c>
      <c r="M77" s="456"/>
      <c r="N77" s="455" t="s">
        <v>196</v>
      </c>
      <c r="O77" s="456"/>
      <c r="P77" s="457" t="s">
        <v>28</v>
      </c>
      <c r="Q77" s="457"/>
      <c r="R77" s="458" t="s">
        <v>198</v>
      </c>
      <c r="S77" s="459"/>
      <c r="T77" s="2"/>
      <c r="U77" s="31" t="str">
        <f>B77</f>
        <v>l1</v>
      </c>
      <c r="V77" s="31" t="str">
        <f>J78&amp;" "&amp;J79&amp;" "&amp;J80&amp;" "&amp;J81&amp;" "&amp;J82</f>
        <v xml:space="preserve">米    </v>
      </c>
      <c r="W77" s="31" t="str">
        <f>L78&amp;" "&amp;L79&amp;" "&amp;L80&amp;" "&amp;L81&amp;" "&amp;L82</f>
        <v>豆干 油花生 麵筋 薑 胡蘿蔔</v>
      </c>
      <c r="X77" s="31" t="str">
        <f>N78&amp;" "&amp;N79&amp;" "&amp;N80&amp;" "&amp;N81&amp;" "&amp;N82</f>
        <v xml:space="preserve">豆包 甘藍 乾香菇 薑 </v>
      </c>
      <c r="Y77" s="31" t="str">
        <f>P78&amp;" "&amp;P79&amp;" "&amp;P80&amp;" "&amp;P81&amp;" "&amp;P82</f>
        <v xml:space="preserve">蔬菜 薑   </v>
      </c>
      <c r="Z77" s="31" t="str">
        <f>R78&amp;" "&amp;R79&amp;" "&amp;R80&amp;" "&amp;R81&amp;" "&amp;R82</f>
        <v xml:space="preserve">紫菜 鮮香菇 薑  </v>
      </c>
      <c r="AA77" s="31"/>
    </row>
    <row r="78" spans="1:33" ht="15" customHeight="1">
      <c r="A78" s="478"/>
      <c r="B78" s="410"/>
      <c r="C78" s="446"/>
      <c r="D78" s="409"/>
      <c r="E78" s="409"/>
      <c r="F78" s="409"/>
      <c r="G78" s="409"/>
      <c r="H78" s="409"/>
      <c r="I78" s="436"/>
      <c r="J78" s="34" t="s">
        <v>31</v>
      </c>
      <c r="K78" s="136">
        <v>10</v>
      </c>
      <c r="L78" s="34" t="s">
        <v>133</v>
      </c>
      <c r="M78" s="136">
        <v>6</v>
      </c>
      <c r="N78" s="34" t="s">
        <v>199</v>
      </c>
      <c r="O78" s="136">
        <v>1.5</v>
      </c>
      <c r="P78" s="176" t="s">
        <v>19</v>
      </c>
      <c r="Q78" s="176">
        <v>7</v>
      </c>
      <c r="R78" s="236" t="s">
        <v>200</v>
      </c>
      <c r="S78" s="237">
        <v>0.1</v>
      </c>
      <c r="T78" s="2"/>
      <c r="U78" s="31"/>
      <c r="V78" s="31"/>
      <c r="W78" s="31"/>
      <c r="X78" s="31"/>
      <c r="Y78" s="31"/>
      <c r="Z78" s="31"/>
      <c r="AA78" s="31"/>
    </row>
    <row r="79" spans="1:33" ht="15" customHeight="1">
      <c r="A79" s="478"/>
      <c r="B79" s="410"/>
      <c r="C79" s="446"/>
      <c r="D79" s="409"/>
      <c r="E79" s="409"/>
      <c r="F79" s="409"/>
      <c r="G79" s="409"/>
      <c r="H79" s="409"/>
      <c r="I79" s="436"/>
      <c r="J79" s="34"/>
      <c r="K79" s="136"/>
      <c r="L79" s="34" t="s">
        <v>134</v>
      </c>
      <c r="M79" s="136">
        <v>0.1</v>
      </c>
      <c r="N79" s="34" t="s">
        <v>33</v>
      </c>
      <c r="O79" s="136">
        <v>7</v>
      </c>
      <c r="P79" s="136" t="s">
        <v>82</v>
      </c>
      <c r="Q79" s="136">
        <v>0.05</v>
      </c>
      <c r="R79" s="236" t="s">
        <v>202</v>
      </c>
      <c r="S79" s="237">
        <v>1.5</v>
      </c>
      <c r="T79" s="2"/>
      <c r="U79" s="31"/>
      <c r="V79" s="31"/>
      <c r="W79" s="31"/>
      <c r="X79" s="31"/>
      <c r="Y79" s="31"/>
      <c r="Z79" s="31"/>
      <c r="AA79" s="31"/>
    </row>
    <row r="80" spans="1:33" ht="15" customHeight="1">
      <c r="A80" s="478"/>
      <c r="B80" s="410"/>
      <c r="C80" s="446"/>
      <c r="D80" s="409"/>
      <c r="E80" s="409"/>
      <c r="F80" s="409"/>
      <c r="G80" s="409"/>
      <c r="H80" s="409"/>
      <c r="I80" s="436"/>
      <c r="J80" s="34"/>
      <c r="K80" s="136"/>
      <c r="L80" s="34" t="s">
        <v>203</v>
      </c>
      <c r="M80" s="136">
        <v>0.5</v>
      </c>
      <c r="N80" s="34" t="s">
        <v>107</v>
      </c>
      <c r="O80" s="136">
        <v>0.01</v>
      </c>
      <c r="P80" s="136"/>
      <c r="Q80" s="136"/>
      <c r="R80" s="236" t="s">
        <v>82</v>
      </c>
      <c r="S80" s="237">
        <v>0.05</v>
      </c>
      <c r="T80" s="2"/>
      <c r="U80" s="31"/>
      <c r="V80" s="31"/>
      <c r="W80" s="31"/>
      <c r="X80" s="31"/>
      <c r="Y80" s="31"/>
      <c r="Z80" s="31"/>
      <c r="AA80" s="31"/>
    </row>
    <row r="81" spans="1:33" ht="15" customHeight="1">
      <c r="A81" s="478"/>
      <c r="B81" s="410"/>
      <c r="C81" s="446"/>
      <c r="D81" s="413"/>
      <c r="E81" s="413"/>
      <c r="F81" s="413"/>
      <c r="G81" s="413"/>
      <c r="H81" s="413"/>
      <c r="I81" s="447"/>
      <c r="J81" s="34"/>
      <c r="K81" s="136"/>
      <c r="L81" s="34" t="s">
        <v>82</v>
      </c>
      <c r="M81" s="136">
        <v>0.05</v>
      </c>
      <c r="N81" s="34" t="s">
        <v>82</v>
      </c>
      <c r="O81" s="136">
        <v>0.05</v>
      </c>
      <c r="P81" s="136"/>
      <c r="Q81" s="136"/>
      <c r="R81" s="236"/>
      <c r="S81" s="237"/>
      <c r="T81" s="2"/>
      <c r="U81" s="31"/>
      <c r="V81" s="31"/>
      <c r="W81" s="31"/>
      <c r="X81" s="31"/>
      <c r="Y81" s="31"/>
      <c r="Z81" s="31"/>
      <c r="AA81" s="31"/>
    </row>
    <row r="82" spans="1:33" ht="15" customHeight="1">
      <c r="A82" s="478"/>
      <c r="B82" s="460"/>
      <c r="C82" s="451"/>
      <c r="D82" s="461"/>
      <c r="E82" s="461"/>
      <c r="F82" s="461"/>
      <c r="G82" s="461"/>
      <c r="H82" s="461"/>
      <c r="I82" s="439"/>
      <c r="J82" s="253"/>
      <c r="K82" s="254"/>
      <c r="L82" s="253" t="s">
        <v>42</v>
      </c>
      <c r="M82" s="254">
        <v>1</v>
      </c>
      <c r="N82" s="253"/>
      <c r="O82" s="254"/>
      <c r="P82" s="254"/>
      <c r="Q82" s="254"/>
      <c r="R82" s="258"/>
      <c r="S82" s="344"/>
      <c r="T82" s="2"/>
      <c r="U82" s="31"/>
      <c r="V82" s="31"/>
      <c r="W82" s="31"/>
      <c r="X82" s="31"/>
      <c r="Y82" s="31"/>
      <c r="Z82" s="31"/>
      <c r="AA82" s="31"/>
    </row>
    <row r="83" spans="1:33" ht="15" customHeight="1">
      <c r="A83" s="477" t="s">
        <v>415</v>
      </c>
      <c r="B83" s="414" t="s">
        <v>205</v>
      </c>
      <c r="C83" s="444">
        <v>5</v>
      </c>
      <c r="D83" s="416">
        <v>2.2999999999999998</v>
      </c>
      <c r="E83" s="416">
        <v>1.4</v>
      </c>
      <c r="F83" s="416">
        <v>2.5</v>
      </c>
      <c r="G83" s="416"/>
      <c r="H83" s="416"/>
      <c r="I83" s="445">
        <v>670</v>
      </c>
      <c r="J83" s="440" t="s">
        <v>24</v>
      </c>
      <c r="K83" s="418"/>
      <c r="L83" s="440" t="s">
        <v>335</v>
      </c>
      <c r="M83" s="418"/>
      <c r="N83" s="309" t="s">
        <v>368</v>
      </c>
      <c r="O83" s="306"/>
      <c r="P83" s="420" t="s">
        <v>28</v>
      </c>
      <c r="Q83" s="420"/>
      <c r="R83" s="440" t="s">
        <v>208</v>
      </c>
      <c r="S83" s="462"/>
      <c r="T83" s="23"/>
      <c r="U83" s="24" t="str">
        <f>B83</f>
        <v>l2</v>
      </c>
      <c r="V83" s="24" t="str">
        <f>J84&amp;" "&amp;J85&amp;" "&amp;J86&amp;" "&amp;J87&amp;" "&amp;J88</f>
        <v xml:space="preserve">米 糙米   </v>
      </c>
      <c r="W83" s="24" t="str">
        <f>L84&amp;" "&amp;L85&amp;" "&amp;L86&amp;" "&amp;L87&amp;" "&amp;L88</f>
        <v xml:space="preserve">素排    </v>
      </c>
      <c r="X83" s="24" t="str">
        <f>N84&amp;" "&amp;N85&amp;" "&amp;N86&amp;" "&amp;N87&amp;" "&amp;N88</f>
        <v>素腰花 芹菜 胡蘿蔔 薑 鵪鶉蛋</v>
      </c>
      <c r="Y83" s="24" t="str">
        <f>P84&amp;" "&amp;P85&amp;" "&amp;P86&amp;" "&amp;P87&amp;" "&amp;P88</f>
        <v xml:space="preserve">蔬菜 薑   </v>
      </c>
      <c r="Z83" s="24" t="str">
        <f>R84&amp;" "&amp;R85&amp;" "&amp;R86&amp;" "&amp;R87&amp;" "&amp;R88</f>
        <v xml:space="preserve">時蔬 薑 素羊肉  </v>
      </c>
      <c r="AA83" s="24"/>
    </row>
    <row r="84" spans="1:33" ht="15" customHeight="1">
      <c r="A84" s="478"/>
      <c r="B84" s="410"/>
      <c r="C84" s="446"/>
      <c r="D84" s="409"/>
      <c r="E84" s="409"/>
      <c r="F84" s="409"/>
      <c r="G84" s="409"/>
      <c r="H84" s="409"/>
      <c r="I84" s="436"/>
      <c r="J84" s="34" t="s">
        <v>31</v>
      </c>
      <c r="K84" s="136">
        <v>7</v>
      </c>
      <c r="L84" s="34" t="s">
        <v>337</v>
      </c>
      <c r="M84" s="136">
        <v>6</v>
      </c>
      <c r="N84" s="35" t="s">
        <v>369</v>
      </c>
      <c r="O84" s="236">
        <v>2.7</v>
      </c>
      <c r="P84" s="176" t="s">
        <v>19</v>
      </c>
      <c r="Q84" s="176">
        <v>7</v>
      </c>
      <c r="R84" s="136" t="s">
        <v>28</v>
      </c>
      <c r="S84" s="239">
        <v>3</v>
      </c>
      <c r="T84" s="2"/>
      <c r="U84" s="31"/>
      <c r="V84" s="31"/>
      <c r="W84" s="31"/>
      <c r="X84" s="31"/>
      <c r="Y84" s="31"/>
      <c r="Z84" s="31"/>
      <c r="AA84" s="31"/>
    </row>
    <row r="85" spans="1:33" ht="15" customHeight="1">
      <c r="A85" s="478"/>
      <c r="B85" s="410"/>
      <c r="C85" s="446"/>
      <c r="D85" s="409"/>
      <c r="E85" s="409"/>
      <c r="F85" s="409"/>
      <c r="G85" s="409"/>
      <c r="H85" s="409"/>
      <c r="I85" s="436"/>
      <c r="J85" s="34" t="s">
        <v>36</v>
      </c>
      <c r="K85" s="136">
        <v>3</v>
      </c>
      <c r="L85" s="34"/>
      <c r="M85" s="136"/>
      <c r="N85" s="35" t="s">
        <v>320</v>
      </c>
      <c r="O85" s="236">
        <v>2</v>
      </c>
      <c r="P85" s="136" t="s">
        <v>82</v>
      </c>
      <c r="Q85" s="136">
        <v>0.05</v>
      </c>
      <c r="R85" s="176" t="s">
        <v>82</v>
      </c>
      <c r="S85" s="239">
        <v>0.05</v>
      </c>
      <c r="T85" s="2"/>
      <c r="U85" s="31"/>
      <c r="V85" s="31"/>
      <c r="W85" s="31"/>
      <c r="X85" s="31"/>
      <c r="Y85" s="31"/>
      <c r="Z85" s="31"/>
      <c r="AA85" s="31"/>
    </row>
    <row r="86" spans="1:33" ht="15" customHeight="1">
      <c r="A86" s="478"/>
      <c r="B86" s="410"/>
      <c r="C86" s="446"/>
      <c r="D86" s="409"/>
      <c r="E86" s="409"/>
      <c r="F86" s="409"/>
      <c r="G86" s="409"/>
      <c r="H86" s="409"/>
      <c r="I86" s="436"/>
      <c r="J86" s="34"/>
      <c r="K86" s="136"/>
      <c r="L86" s="34"/>
      <c r="M86" s="136"/>
      <c r="N86" s="35" t="s">
        <v>42</v>
      </c>
      <c r="O86" s="236">
        <v>0.5</v>
      </c>
      <c r="P86" s="136"/>
      <c r="Q86" s="136"/>
      <c r="R86" s="136" t="s">
        <v>329</v>
      </c>
      <c r="S86" s="239">
        <v>1</v>
      </c>
      <c r="T86" s="2"/>
      <c r="U86" s="31"/>
      <c r="V86" s="31"/>
      <c r="W86" s="31"/>
      <c r="X86" s="31"/>
      <c r="Y86" s="31"/>
      <c r="Z86" s="31"/>
      <c r="AA86" s="31"/>
    </row>
    <row r="87" spans="1:33" ht="15" customHeight="1">
      <c r="A87" s="478"/>
      <c r="B87" s="411"/>
      <c r="C87" s="446"/>
      <c r="D87" s="413"/>
      <c r="E87" s="413"/>
      <c r="F87" s="413"/>
      <c r="G87" s="413"/>
      <c r="H87" s="413"/>
      <c r="I87" s="447"/>
      <c r="J87" s="34"/>
      <c r="K87" s="136"/>
      <c r="L87" s="34"/>
      <c r="M87" s="136"/>
      <c r="N87" s="35" t="s">
        <v>82</v>
      </c>
      <c r="O87" s="236">
        <v>0.05</v>
      </c>
      <c r="P87" s="136"/>
      <c r="Q87" s="136"/>
      <c r="R87" s="136"/>
      <c r="S87" s="239"/>
      <c r="T87" s="2"/>
      <c r="U87" s="31"/>
      <c r="V87" s="31"/>
      <c r="W87" s="31"/>
      <c r="X87" s="31"/>
      <c r="Y87" s="31"/>
      <c r="Z87" s="31"/>
      <c r="AA87" s="31"/>
    </row>
    <row r="88" spans="1:33" ht="15" customHeight="1">
      <c r="A88" s="479"/>
      <c r="B88" s="423"/>
      <c r="C88" s="451"/>
      <c r="D88" s="452"/>
      <c r="E88" s="452"/>
      <c r="F88" s="452"/>
      <c r="G88" s="452"/>
      <c r="H88" s="452"/>
      <c r="I88" s="439"/>
      <c r="J88" s="253"/>
      <c r="K88" s="254"/>
      <c r="L88" s="253"/>
      <c r="M88" s="254"/>
      <c r="N88" s="355" t="s">
        <v>58</v>
      </c>
      <c r="O88" s="356">
        <v>1</v>
      </c>
      <c r="P88" s="254"/>
      <c r="Q88" s="254"/>
      <c r="R88" s="254"/>
      <c r="S88" s="290"/>
      <c r="T88" s="44"/>
      <c r="U88" s="45"/>
      <c r="V88" s="45"/>
      <c r="W88" s="45"/>
      <c r="X88" s="45"/>
      <c r="Y88" s="45"/>
      <c r="Z88" s="45"/>
      <c r="AA88" s="45"/>
    </row>
    <row r="89" spans="1:33" ht="15" customHeight="1">
      <c r="A89" s="491" t="s">
        <v>416</v>
      </c>
      <c r="B89" s="414" t="s">
        <v>212</v>
      </c>
      <c r="C89" s="444">
        <v>5.3</v>
      </c>
      <c r="D89" s="416">
        <v>2</v>
      </c>
      <c r="E89" s="416">
        <v>1.6</v>
      </c>
      <c r="F89" s="416">
        <v>2.5</v>
      </c>
      <c r="G89" s="416"/>
      <c r="H89" s="416"/>
      <c r="I89" s="445">
        <v>673.5</v>
      </c>
      <c r="J89" s="440" t="s">
        <v>213</v>
      </c>
      <c r="K89" s="418"/>
      <c r="L89" s="440" t="s">
        <v>371</v>
      </c>
      <c r="M89" s="418"/>
      <c r="N89" s="440" t="s">
        <v>372</v>
      </c>
      <c r="O89" s="418"/>
      <c r="P89" s="420" t="s">
        <v>28</v>
      </c>
      <c r="Q89" s="420"/>
      <c r="R89" s="440" t="s">
        <v>216</v>
      </c>
      <c r="S89" s="422"/>
      <c r="T89" s="2"/>
      <c r="U89" s="31" t="str">
        <f>B89</f>
        <v>l3</v>
      </c>
      <c r="V89" s="31" t="str">
        <f>J90&amp;" "&amp;J91&amp;" "&amp;J92&amp;" "&amp;J93&amp;" "&amp;J94</f>
        <v xml:space="preserve">麵條    </v>
      </c>
      <c r="W89" s="31" t="str">
        <f>L90&amp;" "&amp;L91&amp;" "&amp;L92&amp;" "&amp;L93&amp;" "&amp;L94</f>
        <v xml:space="preserve">素肉 馬鈴薯 芹菜 蕃茄醬 </v>
      </c>
      <c r="X89" s="31" t="str">
        <f>N90&amp;" "&amp;N91&amp;" "&amp;N92&amp;" "&amp;N93&amp;" "&amp;N94</f>
        <v xml:space="preserve">冷凍花椰菜 胡蘿蔔 薑 豆皮 </v>
      </c>
      <c r="Y89" s="31" t="str">
        <f>P90&amp;" "&amp;P91&amp;" "&amp;P92&amp;" "&amp;P93&amp;" "&amp;P94</f>
        <v xml:space="preserve">蔬菜 薑   </v>
      </c>
      <c r="Z89" s="31" t="str">
        <f>R90&amp;" "&amp;R91&amp;" "&amp;R92&amp;" "&amp;R93&amp;" "&amp;R94</f>
        <v xml:space="preserve">雞蛋 南瓜 毛豆  </v>
      </c>
      <c r="AA89" s="31"/>
    </row>
    <row r="90" spans="1:33" ht="15" customHeight="1">
      <c r="A90" s="478"/>
      <c r="B90" s="410"/>
      <c r="C90" s="436"/>
      <c r="D90" s="436"/>
      <c r="E90" s="436"/>
      <c r="F90" s="436"/>
      <c r="G90" s="436"/>
      <c r="H90" s="436"/>
      <c r="I90" s="436"/>
      <c r="J90" s="34" t="s">
        <v>217</v>
      </c>
      <c r="K90" s="136">
        <v>15</v>
      </c>
      <c r="L90" s="151" t="s">
        <v>319</v>
      </c>
      <c r="M90" s="176">
        <v>1.8</v>
      </c>
      <c r="N90" s="34" t="s">
        <v>92</v>
      </c>
      <c r="O90" s="136">
        <v>6</v>
      </c>
      <c r="P90" s="176" t="s">
        <v>19</v>
      </c>
      <c r="Q90" s="176">
        <v>7</v>
      </c>
      <c r="R90" s="136" t="s">
        <v>73</v>
      </c>
      <c r="S90" s="239">
        <v>0.3</v>
      </c>
      <c r="T90" s="2"/>
      <c r="U90" s="31"/>
      <c r="V90" s="31"/>
      <c r="W90" s="31"/>
      <c r="X90" s="31"/>
      <c r="Y90" s="31"/>
      <c r="Z90" s="31"/>
      <c r="AA90" s="31"/>
    </row>
    <row r="91" spans="1:33" ht="15" customHeight="1">
      <c r="A91" s="478"/>
      <c r="B91" s="410"/>
      <c r="C91" s="436"/>
      <c r="D91" s="436"/>
      <c r="E91" s="436"/>
      <c r="F91" s="436"/>
      <c r="G91" s="436"/>
      <c r="H91" s="436"/>
      <c r="I91" s="436"/>
      <c r="J91" s="34"/>
      <c r="K91" s="136"/>
      <c r="L91" s="34" t="s">
        <v>37</v>
      </c>
      <c r="M91" s="136">
        <v>2</v>
      </c>
      <c r="N91" s="34" t="s">
        <v>42</v>
      </c>
      <c r="O91" s="136">
        <v>1</v>
      </c>
      <c r="P91" s="136" t="s">
        <v>82</v>
      </c>
      <c r="Q91" s="136">
        <v>0.05</v>
      </c>
      <c r="R91" s="278" t="s">
        <v>218</v>
      </c>
      <c r="S91" s="237">
        <v>2.5</v>
      </c>
      <c r="T91" s="2"/>
      <c r="U91" s="31"/>
      <c r="V91" s="31"/>
      <c r="W91" s="31"/>
      <c r="X91" s="31"/>
      <c r="Y91" s="31"/>
      <c r="Z91" s="31"/>
      <c r="AA91" s="31"/>
    </row>
    <row r="92" spans="1:33" ht="15" customHeight="1">
      <c r="A92" s="478"/>
      <c r="B92" s="410"/>
      <c r="C92" s="436"/>
      <c r="D92" s="436"/>
      <c r="E92" s="436"/>
      <c r="F92" s="436"/>
      <c r="G92" s="436"/>
      <c r="H92" s="436"/>
      <c r="I92" s="436"/>
      <c r="J92" s="34"/>
      <c r="K92" s="136"/>
      <c r="L92" s="34" t="s">
        <v>320</v>
      </c>
      <c r="M92" s="136">
        <v>1.5</v>
      </c>
      <c r="N92" s="34" t="s">
        <v>82</v>
      </c>
      <c r="O92" s="136">
        <v>0.05</v>
      </c>
      <c r="P92" s="136"/>
      <c r="Q92" s="136"/>
      <c r="R92" s="136" t="s">
        <v>219</v>
      </c>
      <c r="S92" s="239">
        <v>0.5</v>
      </c>
      <c r="T92" s="2"/>
      <c r="U92" s="31"/>
      <c r="V92" s="31"/>
      <c r="W92" s="31"/>
      <c r="X92" s="31"/>
      <c r="Y92" s="31"/>
      <c r="Z92" s="31"/>
      <c r="AA92" s="31"/>
    </row>
    <row r="93" spans="1:33" ht="15" customHeight="1">
      <c r="A93" s="478"/>
      <c r="B93" s="411"/>
      <c r="C93" s="447"/>
      <c r="D93" s="447"/>
      <c r="E93" s="447"/>
      <c r="F93" s="447"/>
      <c r="G93" s="447"/>
      <c r="H93" s="447"/>
      <c r="I93" s="447"/>
      <c r="J93" s="34"/>
      <c r="K93" s="136"/>
      <c r="L93" s="34" t="s">
        <v>220</v>
      </c>
      <c r="M93" s="136"/>
      <c r="N93" s="34" t="s">
        <v>55</v>
      </c>
      <c r="O93" s="136">
        <v>1.2</v>
      </c>
      <c r="P93" s="136"/>
      <c r="Q93" s="136"/>
      <c r="R93" s="176"/>
      <c r="S93" s="239"/>
      <c r="T93" s="2"/>
      <c r="U93" s="31"/>
      <c r="V93" s="31"/>
      <c r="W93" s="31"/>
      <c r="X93" s="31"/>
      <c r="Y93" s="31"/>
      <c r="Z93" s="31"/>
      <c r="AA93" s="31"/>
    </row>
    <row r="94" spans="1:33" ht="15" customHeight="1">
      <c r="A94" s="479"/>
      <c r="B94" s="423"/>
      <c r="C94" s="439"/>
      <c r="D94" s="439"/>
      <c r="E94" s="439"/>
      <c r="F94" s="439"/>
      <c r="G94" s="439"/>
      <c r="H94" s="439"/>
      <c r="I94" s="439"/>
      <c r="J94" s="463"/>
      <c r="K94" s="370"/>
      <c r="L94" s="463"/>
      <c r="M94" s="370"/>
      <c r="N94" s="463"/>
      <c r="O94" s="370"/>
      <c r="P94" s="254"/>
      <c r="Q94" s="254"/>
      <c r="R94" s="370"/>
      <c r="S94" s="464"/>
      <c r="T94" s="2"/>
      <c r="U94" s="2"/>
      <c r="V94" s="31"/>
      <c r="W94" s="2"/>
      <c r="X94" s="2"/>
      <c r="Y94" s="2"/>
      <c r="Z94" s="2"/>
      <c r="AA94" s="2"/>
    </row>
    <row r="95" spans="1:33" ht="15" customHeight="1">
      <c r="A95" s="477" t="s">
        <v>417</v>
      </c>
      <c r="B95" s="414" t="s">
        <v>223</v>
      </c>
      <c r="C95" s="415">
        <v>6.5</v>
      </c>
      <c r="D95" s="416">
        <v>2.5</v>
      </c>
      <c r="E95" s="416">
        <v>1.6</v>
      </c>
      <c r="F95" s="416">
        <v>2.5</v>
      </c>
      <c r="G95" s="416"/>
      <c r="H95" s="416"/>
      <c r="I95" s="416">
        <v>795</v>
      </c>
      <c r="J95" s="440" t="s">
        <v>24</v>
      </c>
      <c r="K95" s="418"/>
      <c r="L95" s="440" t="s">
        <v>375</v>
      </c>
      <c r="M95" s="418"/>
      <c r="N95" s="309" t="s">
        <v>225</v>
      </c>
      <c r="O95" s="306"/>
      <c r="P95" s="420" t="s">
        <v>28</v>
      </c>
      <c r="Q95" s="420"/>
      <c r="R95" s="440" t="s">
        <v>227</v>
      </c>
      <c r="S95" s="422"/>
      <c r="T95" s="441"/>
      <c r="U95" s="441" t="str">
        <f>B95</f>
        <v>l4</v>
      </c>
      <c r="V95" s="441" t="str">
        <f>J96&amp;" "&amp;J97&amp;" "&amp;J98&amp;" "&amp;J99&amp;" "&amp;J100</f>
        <v xml:space="preserve">米 糙米   </v>
      </c>
      <c r="W95" s="441" t="str">
        <f>L96&amp;" "&amp;L97&amp;" "&amp;L98&amp;" "&amp;L99&amp;" "&amp;L100</f>
        <v xml:space="preserve">豆包 胡蘿蔔 芹菜 薑 </v>
      </c>
      <c r="X95" s="441" t="str">
        <f>N96&amp;" "&amp;N97&amp;" "&amp;N98&amp;" "&amp;N99&amp;" "&amp;N100</f>
        <v>凍豆腐 白蘿蔔 胡蘿蔔 素黑輪 甜玉米</v>
      </c>
      <c r="Y95" s="441" t="str">
        <f>P96&amp;" "&amp;P97&amp;" "&amp;P98&amp;" "&amp;P99&amp;" "&amp;P100</f>
        <v xml:space="preserve">蔬菜 薑   </v>
      </c>
      <c r="Z95" s="441" t="str">
        <f>R96&amp;" "&amp;R97&amp;" "&amp;R98&amp;" "&amp;R99&amp;" "&amp;R100</f>
        <v xml:space="preserve">粉圓 二砂糖   </v>
      </c>
      <c r="AA95" s="441"/>
      <c r="AB95" s="120"/>
      <c r="AC95" s="120"/>
      <c r="AD95" s="120"/>
      <c r="AE95" s="120"/>
      <c r="AF95" s="120"/>
      <c r="AG95" s="120"/>
    </row>
    <row r="96" spans="1:33" ht="15" customHeight="1">
      <c r="A96" s="478"/>
      <c r="B96" s="410"/>
      <c r="C96" s="408"/>
      <c r="D96" s="409"/>
      <c r="E96" s="409"/>
      <c r="F96" s="409"/>
      <c r="G96" s="409"/>
      <c r="H96" s="409"/>
      <c r="I96" s="409"/>
      <c r="J96" s="34" t="s">
        <v>31</v>
      </c>
      <c r="K96" s="136">
        <v>7</v>
      </c>
      <c r="L96" s="34" t="s">
        <v>199</v>
      </c>
      <c r="M96" s="136">
        <v>6</v>
      </c>
      <c r="N96" s="35" t="s">
        <v>228</v>
      </c>
      <c r="O96" s="236">
        <v>3</v>
      </c>
      <c r="P96" s="176" t="s">
        <v>19</v>
      </c>
      <c r="Q96" s="176">
        <v>7</v>
      </c>
      <c r="R96" s="176" t="s">
        <v>229</v>
      </c>
      <c r="S96" s="325">
        <v>2</v>
      </c>
      <c r="T96" s="2"/>
      <c r="U96" s="31"/>
      <c r="V96" s="31"/>
      <c r="W96" s="31"/>
      <c r="X96" s="31"/>
      <c r="Y96" s="31"/>
      <c r="Z96" s="31"/>
      <c r="AA96" s="31"/>
    </row>
    <row r="97" spans="1:27" ht="15" customHeight="1">
      <c r="A97" s="478"/>
      <c r="B97" s="410"/>
      <c r="C97" s="408"/>
      <c r="D97" s="409"/>
      <c r="E97" s="409"/>
      <c r="F97" s="409"/>
      <c r="G97" s="409"/>
      <c r="H97" s="409"/>
      <c r="I97" s="409"/>
      <c r="J97" s="34" t="s">
        <v>36</v>
      </c>
      <c r="K97" s="136">
        <v>3</v>
      </c>
      <c r="L97" s="208" t="s">
        <v>42</v>
      </c>
      <c r="M97" s="209">
        <v>1</v>
      </c>
      <c r="N97" s="35" t="s">
        <v>54</v>
      </c>
      <c r="O97" s="236">
        <v>3</v>
      </c>
      <c r="P97" s="136" t="s">
        <v>82</v>
      </c>
      <c r="Q97" s="136">
        <v>0.05</v>
      </c>
      <c r="R97" s="136" t="s">
        <v>41</v>
      </c>
      <c r="S97" s="239">
        <v>1</v>
      </c>
      <c r="T97" s="2"/>
      <c r="U97" s="31"/>
      <c r="V97" s="31"/>
      <c r="W97" s="31"/>
      <c r="X97" s="31"/>
      <c r="Y97" s="31"/>
      <c r="Z97" s="31"/>
      <c r="AA97" s="31"/>
    </row>
    <row r="98" spans="1:27" ht="15" customHeight="1">
      <c r="A98" s="478"/>
      <c r="B98" s="411"/>
      <c r="C98" s="408"/>
      <c r="D98" s="409"/>
      <c r="E98" s="409"/>
      <c r="F98" s="409"/>
      <c r="G98" s="409"/>
      <c r="H98" s="409"/>
      <c r="I98" s="409"/>
      <c r="J98" s="34"/>
      <c r="K98" s="136"/>
      <c r="L98" s="34" t="s">
        <v>320</v>
      </c>
      <c r="M98" s="136">
        <v>4</v>
      </c>
      <c r="N98" s="465" t="s">
        <v>42</v>
      </c>
      <c r="O98" s="236">
        <v>0.5</v>
      </c>
      <c r="P98" s="136"/>
      <c r="Q98" s="136"/>
      <c r="R98" s="176"/>
      <c r="S98" s="239"/>
      <c r="T98" s="2"/>
      <c r="U98" s="31"/>
      <c r="V98" s="31"/>
      <c r="W98" s="31"/>
      <c r="X98" s="31"/>
      <c r="Y98" s="31"/>
      <c r="Z98" s="31"/>
      <c r="AA98" s="31"/>
    </row>
    <row r="99" spans="1:27" ht="15" customHeight="1">
      <c r="A99" s="478"/>
      <c r="B99" s="411"/>
      <c r="C99" s="408"/>
      <c r="D99" s="409"/>
      <c r="E99" s="409"/>
      <c r="F99" s="409"/>
      <c r="G99" s="409"/>
      <c r="H99" s="409"/>
      <c r="I99" s="409"/>
      <c r="J99" s="34"/>
      <c r="K99" s="136"/>
      <c r="L99" s="34" t="s">
        <v>82</v>
      </c>
      <c r="M99" s="136">
        <v>0.05</v>
      </c>
      <c r="N99" s="466" t="s">
        <v>376</v>
      </c>
      <c r="O99" s="278">
        <v>1.5</v>
      </c>
      <c r="P99" s="136"/>
      <c r="Q99" s="136"/>
      <c r="R99" s="136"/>
      <c r="S99" s="239"/>
      <c r="T99" s="2"/>
      <c r="U99" s="31"/>
      <c r="V99" s="31"/>
      <c r="W99" s="31"/>
      <c r="X99" s="31"/>
      <c r="Y99" s="31"/>
      <c r="Z99" s="31"/>
      <c r="AA99" s="31"/>
    </row>
    <row r="100" spans="1:27" ht="15" customHeight="1">
      <c r="A100" s="478"/>
      <c r="B100" s="411"/>
      <c r="C100" s="412"/>
      <c r="D100" s="413"/>
      <c r="E100" s="413"/>
      <c r="F100" s="413"/>
      <c r="G100" s="413"/>
      <c r="H100" s="413"/>
      <c r="I100" s="413"/>
      <c r="J100" s="208"/>
      <c r="K100" s="209"/>
      <c r="L100" s="467"/>
      <c r="M100" s="468"/>
      <c r="N100" s="442" t="s">
        <v>62</v>
      </c>
      <c r="O100" s="443">
        <v>2.5</v>
      </c>
      <c r="P100" s="209"/>
      <c r="Q100" s="209"/>
      <c r="R100" s="209"/>
      <c r="S100" s="244"/>
      <c r="T100" s="44"/>
      <c r="U100" s="45"/>
      <c r="V100" s="45"/>
      <c r="W100" s="45"/>
      <c r="X100" s="45"/>
      <c r="Y100" s="45"/>
      <c r="Z100" s="45"/>
      <c r="AA100" s="45"/>
    </row>
    <row r="101" spans="1:27" ht="15" customHeight="1">
      <c r="A101" s="505" t="s">
        <v>418</v>
      </c>
      <c r="B101" s="414" t="s">
        <v>233</v>
      </c>
      <c r="C101" s="415">
        <v>5.4</v>
      </c>
      <c r="D101" s="416">
        <v>2</v>
      </c>
      <c r="E101" s="416">
        <v>1.4</v>
      </c>
      <c r="F101" s="416">
        <v>2.5</v>
      </c>
      <c r="G101" s="416"/>
      <c r="H101" s="416"/>
      <c r="I101" s="416">
        <v>675.5</v>
      </c>
      <c r="J101" s="440" t="s">
        <v>234</v>
      </c>
      <c r="K101" s="418"/>
      <c r="L101" s="440" t="s">
        <v>378</v>
      </c>
      <c r="M101" s="418"/>
      <c r="N101" s="440" t="s">
        <v>236</v>
      </c>
      <c r="O101" s="418"/>
      <c r="P101" s="420" t="s">
        <v>28</v>
      </c>
      <c r="Q101" s="420"/>
      <c r="R101" s="440" t="s">
        <v>379</v>
      </c>
      <c r="S101" s="422"/>
      <c r="T101" s="2"/>
      <c r="U101" s="31" t="str">
        <f>B101</f>
        <v>l5</v>
      </c>
      <c r="V101" s="31" t="str">
        <f>J102&amp;" "&amp;J103&amp;" "&amp;J104&amp;" "&amp;J105&amp;" "&amp;J106</f>
        <v xml:space="preserve">米 小米   </v>
      </c>
      <c r="W101" s="31" t="str">
        <f>L102&amp;" "&amp;L103&amp;" "&amp;L104&amp;" "&amp;L105&amp;" "&amp;L106</f>
        <v>四角油豆腐 芹菜 胡蘿蔔 醬油 二砂糖</v>
      </c>
      <c r="X101" s="31" t="str">
        <f>N102&amp;" "&amp;N103&amp;" "&amp;N104&amp;" "&amp;N105&amp;" "&amp;N106</f>
        <v xml:space="preserve">豆干 雪裡蕻 薑  </v>
      </c>
      <c r="Y101" s="31" t="str">
        <f>P102&amp;" "&amp;P103&amp;" "&amp;P104&amp;" "&amp;P105&amp;" "&amp;P106</f>
        <v xml:space="preserve">蔬菜 薑   </v>
      </c>
      <c r="Z101" s="31" t="str">
        <f>R102&amp;" "&amp;R103&amp;" "&amp;R104&amp;" "&amp;R105&amp;" "&amp;R106</f>
        <v xml:space="preserve">乾裙帶菜 薑 素丸  </v>
      </c>
      <c r="AA101" s="31"/>
    </row>
    <row r="102" spans="1:27" ht="15" customHeight="1">
      <c r="A102" s="506"/>
      <c r="B102" s="410"/>
      <c r="C102" s="408"/>
      <c r="D102" s="409"/>
      <c r="E102" s="409"/>
      <c r="F102" s="409"/>
      <c r="G102" s="409"/>
      <c r="H102" s="409"/>
      <c r="I102" s="409"/>
      <c r="J102" s="34" t="s">
        <v>31</v>
      </c>
      <c r="K102" s="136">
        <v>10</v>
      </c>
      <c r="L102" s="34" t="s">
        <v>59</v>
      </c>
      <c r="M102" s="136">
        <v>8.1999999999999993</v>
      </c>
      <c r="N102" s="34" t="s">
        <v>133</v>
      </c>
      <c r="O102" s="136">
        <v>2</v>
      </c>
      <c r="P102" s="176" t="s">
        <v>19</v>
      </c>
      <c r="Q102" s="176">
        <v>7</v>
      </c>
      <c r="R102" s="136" t="s">
        <v>145</v>
      </c>
      <c r="S102" s="239">
        <v>0.1</v>
      </c>
      <c r="T102" s="2"/>
      <c r="U102" s="31"/>
      <c r="V102" s="31"/>
      <c r="W102" s="31"/>
      <c r="X102" s="31"/>
      <c r="Y102" s="31"/>
      <c r="Z102" s="31"/>
      <c r="AA102" s="31"/>
    </row>
    <row r="103" spans="1:27" ht="15" customHeight="1">
      <c r="A103" s="506"/>
      <c r="B103" s="410"/>
      <c r="C103" s="408"/>
      <c r="D103" s="409"/>
      <c r="E103" s="409"/>
      <c r="F103" s="409"/>
      <c r="G103" s="409"/>
      <c r="H103" s="409"/>
      <c r="I103" s="409"/>
      <c r="J103" s="34" t="s">
        <v>239</v>
      </c>
      <c r="K103" s="136">
        <v>0.4</v>
      </c>
      <c r="L103" s="34" t="s">
        <v>320</v>
      </c>
      <c r="M103" s="136">
        <v>1</v>
      </c>
      <c r="N103" s="34" t="s">
        <v>240</v>
      </c>
      <c r="O103" s="136">
        <v>3</v>
      </c>
      <c r="P103" s="136" t="s">
        <v>82</v>
      </c>
      <c r="Q103" s="136">
        <v>0.05</v>
      </c>
      <c r="R103" s="136" t="s">
        <v>82</v>
      </c>
      <c r="S103" s="239">
        <v>0.05</v>
      </c>
      <c r="T103" s="2"/>
      <c r="U103" s="31"/>
      <c r="V103" s="31"/>
      <c r="W103" s="31"/>
      <c r="X103" s="31"/>
      <c r="Y103" s="31"/>
      <c r="Z103" s="31"/>
      <c r="AA103" s="31"/>
    </row>
    <row r="104" spans="1:27" ht="15" customHeight="1">
      <c r="A104" s="506"/>
      <c r="B104" s="410"/>
      <c r="C104" s="408"/>
      <c r="D104" s="409"/>
      <c r="E104" s="409"/>
      <c r="F104" s="409"/>
      <c r="G104" s="409"/>
      <c r="H104" s="409"/>
      <c r="I104" s="409"/>
      <c r="J104" s="34"/>
      <c r="K104" s="136"/>
      <c r="L104" s="34" t="s">
        <v>42</v>
      </c>
      <c r="M104" s="136">
        <v>0.5</v>
      </c>
      <c r="N104" s="34" t="s">
        <v>82</v>
      </c>
      <c r="O104" s="136">
        <v>0.05</v>
      </c>
      <c r="P104" s="136"/>
      <c r="Q104" s="136"/>
      <c r="R104" s="236" t="s">
        <v>345</v>
      </c>
      <c r="S104" s="237">
        <v>2</v>
      </c>
      <c r="T104" s="2"/>
      <c r="U104" s="31"/>
      <c r="V104" s="31"/>
      <c r="W104" s="31"/>
      <c r="X104" s="31"/>
      <c r="Y104" s="31"/>
      <c r="Z104" s="31"/>
      <c r="AA104" s="31"/>
    </row>
    <row r="105" spans="1:27" ht="15" customHeight="1">
      <c r="A105" s="506"/>
      <c r="B105" s="411"/>
      <c r="C105" s="408"/>
      <c r="D105" s="409"/>
      <c r="E105" s="409"/>
      <c r="F105" s="409"/>
      <c r="G105" s="409"/>
      <c r="H105" s="409"/>
      <c r="I105" s="409"/>
      <c r="J105" s="34"/>
      <c r="K105" s="136"/>
      <c r="L105" s="34" t="s">
        <v>241</v>
      </c>
      <c r="M105" s="136"/>
      <c r="N105" s="34"/>
      <c r="O105" s="136"/>
      <c r="P105" s="136"/>
      <c r="Q105" s="136"/>
      <c r="R105" s="136"/>
      <c r="S105" s="239"/>
      <c r="T105" s="2"/>
      <c r="U105" s="31"/>
      <c r="V105" s="31"/>
      <c r="W105" s="31"/>
      <c r="X105" s="31"/>
      <c r="Y105" s="31"/>
      <c r="Z105" s="31"/>
      <c r="AA105" s="31"/>
    </row>
    <row r="106" spans="1:27" ht="15" customHeight="1">
      <c r="A106" s="507"/>
      <c r="B106" s="423"/>
      <c r="C106" s="424"/>
      <c r="D106" s="425"/>
      <c r="E106" s="425"/>
      <c r="F106" s="425"/>
      <c r="G106" s="425"/>
      <c r="H106" s="425"/>
      <c r="I106" s="425"/>
      <c r="J106" s="253"/>
      <c r="K106" s="254"/>
      <c r="L106" s="253" t="s">
        <v>41</v>
      </c>
      <c r="M106" s="254"/>
      <c r="N106" s="253"/>
      <c r="O106" s="254"/>
      <c r="P106" s="254"/>
      <c r="Q106" s="254"/>
      <c r="R106" s="254"/>
      <c r="S106" s="290"/>
      <c r="T106" s="2"/>
      <c r="U106" s="31"/>
      <c r="V106" s="31"/>
      <c r="W106" s="31"/>
      <c r="X106" s="31"/>
      <c r="Y106" s="31"/>
      <c r="Z106" s="31"/>
      <c r="AA106" s="31"/>
    </row>
    <row r="107" spans="1:27" ht="15" customHeight="1">
      <c r="A107" s="519" t="s">
        <v>419</v>
      </c>
      <c r="B107" s="520"/>
      <c r="C107" s="520"/>
      <c r="D107" s="520"/>
      <c r="E107" s="520"/>
      <c r="F107" s="520"/>
      <c r="G107" s="520"/>
      <c r="H107" s="520"/>
      <c r="I107" s="520"/>
      <c r="J107" s="520"/>
      <c r="K107" s="520"/>
      <c r="L107" s="520"/>
      <c r="M107" s="520"/>
      <c r="N107" s="520"/>
      <c r="O107" s="520"/>
      <c r="P107" s="520"/>
      <c r="Q107" s="520"/>
      <c r="R107" s="520"/>
      <c r="S107" s="520"/>
      <c r="T107" s="469"/>
      <c r="U107" s="469"/>
      <c r="V107" s="469"/>
    </row>
    <row r="108" spans="1:27" ht="15" customHeight="1">
      <c r="A108" s="472" t="s">
        <v>420</v>
      </c>
      <c r="B108" s="473"/>
      <c r="C108" s="473"/>
      <c r="D108" s="473"/>
      <c r="E108" s="473"/>
      <c r="F108" s="473"/>
      <c r="G108" s="473"/>
      <c r="H108" s="473"/>
      <c r="I108" s="473"/>
      <c r="J108" s="473"/>
    </row>
    <row r="109" spans="1:27" ht="15" customHeight="1">
      <c r="A109" s="99"/>
      <c r="B109" s="518" t="s">
        <v>421</v>
      </c>
      <c r="C109" s="473"/>
      <c r="D109" s="473"/>
      <c r="E109" s="473"/>
      <c r="F109" s="473"/>
      <c r="G109" s="473"/>
      <c r="H109" s="473"/>
      <c r="I109" s="473"/>
      <c r="J109" s="473"/>
      <c r="K109" s="473"/>
      <c r="L109" s="473"/>
      <c r="M109" s="473"/>
      <c r="N109" s="473"/>
      <c r="O109" s="473"/>
      <c r="P109" s="473"/>
      <c r="Q109" s="473"/>
      <c r="R109" s="473"/>
      <c r="S109" s="473"/>
      <c r="T109" s="473"/>
      <c r="U109" s="473"/>
      <c r="V109" s="473"/>
      <c r="W109" s="473"/>
      <c r="X109" s="473"/>
    </row>
    <row r="110" spans="1:27" ht="15" customHeight="1">
      <c r="A110" s="99"/>
    </row>
    <row r="111" spans="1:27" ht="15" customHeight="1">
      <c r="A111" s="99"/>
    </row>
    <row r="112" spans="1:27" ht="15" customHeight="1">
      <c r="A112" s="99"/>
    </row>
    <row r="113" spans="1:1" ht="15" customHeight="1">
      <c r="A113" s="99"/>
    </row>
    <row r="114" spans="1:1" ht="15" customHeight="1">
      <c r="A114" s="99"/>
    </row>
    <row r="115" spans="1:1" ht="15" customHeight="1">
      <c r="A115" s="99"/>
    </row>
    <row r="116" spans="1:1" ht="15" customHeight="1">
      <c r="A116" s="99"/>
    </row>
    <row r="117" spans="1:1" ht="15" customHeight="1">
      <c r="A117" s="99"/>
    </row>
    <row r="118" spans="1:1" ht="15" customHeight="1">
      <c r="A118" s="99"/>
    </row>
    <row r="119" spans="1:1" ht="15" customHeight="1">
      <c r="A119" s="99"/>
    </row>
    <row r="120" spans="1:1" ht="15" customHeight="1">
      <c r="A120" s="99"/>
    </row>
    <row r="121" spans="1:1" ht="15" customHeight="1">
      <c r="A121" s="99"/>
    </row>
    <row r="122" spans="1:1" ht="15" customHeight="1">
      <c r="A122" s="99"/>
    </row>
    <row r="123" spans="1:1" ht="15" customHeight="1">
      <c r="A123" s="99"/>
    </row>
    <row r="124" spans="1:1" ht="15" customHeight="1">
      <c r="A124" s="99"/>
    </row>
    <row r="125" spans="1:1" ht="15" customHeight="1">
      <c r="A125" s="99"/>
    </row>
    <row r="126" spans="1:1" ht="15" customHeight="1">
      <c r="A126" s="99"/>
    </row>
    <row r="127" spans="1:1" ht="15" customHeight="1">
      <c r="A127" s="99"/>
    </row>
    <row r="128" spans="1:1" ht="15" customHeight="1">
      <c r="A128" s="99"/>
    </row>
    <row r="129" spans="1:1" ht="15" customHeight="1">
      <c r="A129" s="99"/>
    </row>
    <row r="130" spans="1:1" ht="15" customHeight="1">
      <c r="A130" s="99"/>
    </row>
    <row r="131" spans="1:1" ht="15" customHeight="1">
      <c r="A131" s="99"/>
    </row>
    <row r="132" spans="1:1" ht="15" customHeight="1">
      <c r="A132" s="99"/>
    </row>
    <row r="133" spans="1:1" ht="15" customHeight="1">
      <c r="A133" s="99"/>
    </row>
    <row r="134" spans="1:1" ht="15" customHeight="1">
      <c r="A134" s="99"/>
    </row>
    <row r="135" spans="1:1" ht="15" customHeight="1">
      <c r="A135" s="99"/>
    </row>
    <row r="136" spans="1:1" ht="15" customHeight="1">
      <c r="A136" s="99"/>
    </row>
    <row r="137" spans="1:1" ht="15" customHeight="1">
      <c r="A137" s="99"/>
    </row>
    <row r="138" spans="1:1" ht="15" customHeight="1">
      <c r="A138" s="99"/>
    </row>
    <row r="139" spans="1:1" ht="15" customHeight="1">
      <c r="A139" s="99"/>
    </row>
    <row r="140" spans="1:1" ht="15" customHeight="1">
      <c r="A140" s="99"/>
    </row>
    <row r="141" spans="1:1" ht="15" customHeight="1">
      <c r="A141" s="99"/>
    </row>
    <row r="142" spans="1:1" ht="15" customHeight="1">
      <c r="A142" s="99"/>
    </row>
    <row r="143" spans="1:1" ht="15" customHeight="1">
      <c r="A143" s="99"/>
    </row>
    <row r="144" spans="1:1" ht="15" customHeight="1">
      <c r="A144" s="99"/>
    </row>
    <row r="145" spans="1:1" ht="15" customHeight="1">
      <c r="A145" s="99"/>
    </row>
    <row r="146" spans="1:1" ht="15" customHeight="1">
      <c r="A146" s="99"/>
    </row>
    <row r="147" spans="1:1" ht="15" customHeight="1">
      <c r="A147" s="99"/>
    </row>
    <row r="148" spans="1:1" ht="15" customHeight="1">
      <c r="A148" s="99"/>
    </row>
    <row r="149" spans="1:1" ht="15" customHeight="1">
      <c r="A149" s="99"/>
    </row>
    <row r="150" spans="1:1" ht="15" customHeight="1">
      <c r="A150" s="99"/>
    </row>
    <row r="151" spans="1:1" ht="15" customHeight="1">
      <c r="A151" s="99"/>
    </row>
    <row r="152" spans="1:1" ht="15" customHeight="1">
      <c r="A152" s="99"/>
    </row>
    <row r="153" spans="1:1" ht="15" customHeight="1">
      <c r="A153" s="99"/>
    </row>
    <row r="154" spans="1:1" ht="15" customHeight="1">
      <c r="A154" s="99"/>
    </row>
    <row r="155" spans="1:1" ht="15" customHeight="1">
      <c r="A155" s="99"/>
    </row>
    <row r="156" spans="1:1" ht="15" customHeight="1">
      <c r="A156" s="99"/>
    </row>
    <row r="157" spans="1:1" ht="15" customHeight="1">
      <c r="A157" s="99"/>
    </row>
    <row r="158" spans="1:1" ht="15" customHeight="1">
      <c r="A158" s="99"/>
    </row>
    <row r="159" spans="1:1" ht="15" customHeight="1">
      <c r="A159" s="99"/>
    </row>
    <row r="160" spans="1:1" ht="15" customHeight="1">
      <c r="A160" s="99"/>
    </row>
    <row r="161" spans="1:1" ht="15" customHeight="1">
      <c r="A161" s="99"/>
    </row>
    <row r="162" spans="1:1" ht="15" customHeight="1">
      <c r="A162" s="99"/>
    </row>
    <row r="163" spans="1:1" ht="15" customHeight="1">
      <c r="A163" s="99"/>
    </row>
    <row r="164" spans="1:1" ht="15" customHeight="1">
      <c r="A164" s="99"/>
    </row>
    <row r="165" spans="1:1" ht="15" customHeight="1">
      <c r="A165" s="99"/>
    </row>
    <row r="166" spans="1:1" ht="15" customHeight="1">
      <c r="A166" s="99"/>
    </row>
    <row r="167" spans="1:1" ht="15" customHeight="1">
      <c r="A167" s="99"/>
    </row>
    <row r="168" spans="1:1" ht="15" customHeight="1">
      <c r="A168" s="99"/>
    </row>
    <row r="169" spans="1:1" ht="15" customHeight="1">
      <c r="A169" s="99"/>
    </row>
    <row r="170" spans="1:1" ht="15" customHeight="1">
      <c r="A170" s="99"/>
    </row>
    <row r="171" spans="1:1" ht="15" customHeight="1">
      <c r="A171" s="99"/>
    </row>
    <row r="172" spans="1:1" ht="15" customHeight="1">
      <c r="A172" s="99"/>
    </row>
    <row r="173" spans="1:1" ht="15" customHeight="1">
      <c r="A173" s="99"/>
    </row>
    <row r="174" spans="1:1" ht="15" customHeight="1">
      <c r="A174" s="99"/>
    </row>
    <row r="175" spans="1:1" ht="15" customHeight="1">
      <c r="A175" s="99"/>
    </row>
    <row r="176" spans="1:1" ht="15" customHeight="1">
      <c r="A176" s="99"/>
    </row>
    <row r="177" spans="1:1" ht="15" customHeight="1">
      <c r="A177" s="99"/>
    </row>
    <row r="178" spans="1:1" ht="15" customHeight="1">
      <c r="A178" s="99"/>
    </row>
    <row r="179" spans="1:1" ht="15" customHeight="1">
      <c r="A179" s="99"/>
    </row>
    <row r="180" spans="1:1" ht="15" customHeight="1">
      <c r="A180" s="99"/>
    </row>
    <row r="181" spans="1:1" ht="15" customHeight="1">
      <c r="A181" s="99"/>
    </row>
    <row r="182" spans="1:1" ht="15" customHeight="1">
      <c r="A182" s="99"/>
    </row>
    <row r="183" spans="1:1" ht="15" customHeight="1">
      <c r="A183" s="99"/>
    </row>
    <row r="184" spans="1:1" ht="15" customHeight="1">
      <c r="A184" s="99"/>
    </row>
    <row r="185" spans="1:1" ht="15" customHeight="1">
      <c r="A185" s="99"/>
    </row>
    <row r="186" spans="1:1" ht="15" customHeight="1">
      <c r="A186" s="99"/>
    </row>
    <row r="187" spans="1:1" ht="15" customHeight="1">
      <c r="A187" s="99"/>
    </row>
    <row r="188" spans="1:1" ht="15" customHeight="1">
      <c r="A188" s="99"/>
    </row>
    <row r="189" spans="1:1" ht="15" customHeight="1">
      <c r="A189" s="99"/>
    </row>
    <row r="190" spans="1:1" ht="15" customHeight="1">
      <c r="A190" s="99"/>
    </row>
    <row r="191" spans="1:1" ht="15" customHeight="1">
      <c r="A191" s="99"/>
    </row>
    <row r="192" spans="1:1" ht="15" customHeight="1">
      <c r="A192" s="99"/>
    </row>
    <row r="193" spans="1:1" ht="15" customHeight="1">
      <c r="A193" s="99"/>
    </row>
    <row r="194" spans="1:1" ht="15" customHeight="1">
      <c r="A194" s="99"/>
    </row>
    <row r="195" spans="1:1" ht="15" customHeight="1">
      <c r="A195" s="99"/>
    </row>
    <row r="196" spans="1:1" ht="15" customHeight="1">
      <c r="A196" s="99"/>
    </row>
    <row r="197" spans="1:1" ht="15" customHeight="1">
      <c r="A197" s="99"/>
    </row>
    <row r="198" spans="1:1" ht="15" customHeight="1">
      <c r="A198" s="99"/>
    </row>
    <row r="199" spans="1:1" ht="15" customHeight="1">
      <c r="A199" s="99"/>
    </row>
    <row r="200" spans="1:1" ht="15" customHeight="1">
      <c r="A200" s="99"/>
    </row>
    <row r="201" spans="1:1" ht="15" customHeight="1">
      <c r="A201" s="99"/>
    </row>
    <row r="202" spans="1:1" ht="15" customHeight="1">
      <c r="A202" s="99"/>
    </row>
    <row r="203" spans="1:1" ht="15" customHeight="1">
      <c r="A203" s="99"/>
    </row>
    <row r="204" spans="1:1" ht="15" customHeight="1">
      <c r="A204" s="99"/>
    </row>
    <row r="205" spans="1:1" ht="15" customHeight="1">
      <c r="A205" s="99"/>
    </row>
    <row r="206" spans="1:1" ht="15" customHeight="1">
      <c r="A206" s="99"/>
    </row>
    <row r="207" spans="1:1" ht="15" customHeight="1">
      <c r="A207" s="99"/>
    </row>
    <row r="208" spans="1:1" ht="15" customHeight="1">
      <c r="A208" s="99"/>
    </row>
    <row r="209" spans="1:1" ht="15" customHeight="1">
      <c r="A209" s="99"/>
    </row>
    <row r="210" spans="1:1" ht="15" customHeight="1">
      <c r="A210" s="99"/>
    </row>
    <row r="211" spans="1:1" ht="15" customHeight="1">
      <c r="A211" s="99"/>
    </row>
    <row r="212" spans="1:1" ht="15" customHeight="1">
      <c r="A212" s="99"/>
    </row>
    <row r="213" spans="1:1" ht="15" customHeight="1">
      <c r="A213" s="99"/>
    </row>
    <row r="214" spans="1:1" ht="15" customHeight="1">
      <c r="A214" s="99"/>
    </row>
    <row r="215" spans="1:1" ht="15" customHeight="1">
      <c r="A215" s="99"/>
    </row>
    <row r="216" spans="1:1" ht="15" customHeight="1">
      <c r="A216" s="99"/>
    </row>
    <row r="217" spans="1:1" ht="15" customHeight="1">
      <c r="A217" s="99"/>
    </row>
    <row r="218" spans="1:1" ht="15" customHeight="1">
      <c r="A218" s="99"/>
    </row>
    <row r="219" spans="1:1" ht="15" customHeight="1">
      <c r="A219" s="99"/>
    </row>
    <row r="220" spans="1:1" ht="15" customHeight="1">
      <c r="A220" s="99"/>
    </row>
    <row r="221" spans="1:1" ht="15" customHeight="1">
      <c r="A221" s="99"/>
    </row>
    <row r="222" spans="1:1" ht="15" customHeight="1">
      <c r="A222" s="99"/>
    </row>
    <row r="223" spans="1:1" ht="15" customHeight="1">
      <c r="A223" s="99"/>
    </row>
    <row r="224" spans="1:1" ht="15" customHeight="1">
      <c r="A224" s="99"/>
    </row>
    <row r="225" spans="1:1" ht="15" customHeight="1">
      <c r="A225" s="99"/>
    </row>
    <row r="226" spans="1:1" ht="15" customHeight="1">
      <c r="A226" s="99"/>
    </row>
    <row r="227" spans="1:1" ht="15" customHeight="1">
      <c r="A227" s="99"/>
    </row>
    <row r="228" spans="1:1" ht="15" customHeight="1">
      <c r="A228" s="99"/>
    </row>
    <row r="229" spans="1:1" ht="15" customHeight="1">
      <c r="A229" s="99"/>
    </row>
    <row r="230" spans="1:1" ht="15" customHeight="1">
      <c r="A230" s="99"/>
    </row>
    <row r="231" spans="1:1" ht="15" customHeight="1">
      <c r="A231" s="99"/>
    </row>
    <row r="232" spans="1:1" ht="15" customHeight="1">
      <c r="A232" s="99"/>
    </row>
    <row r="233" spans="1:1" ht="15" customHeight="1">
      <c r="A233" s="99"/>
    </row>
    <row r="234" spans="1:1" ht="15" customHeight="1">
      <c r="A234" s="99"/>
    </row>
    <row r="235" spans="1:1" ht="15" customHeight="1">
      <c r="A235" s="99"/>
    </row>
    <row r="236" spans="1:1" ht="15" customHeight="1">
      <c r="A236" s="99"/>
    </row>
    <row r="237" spans="1:1" ht="15" customHeight="1">
      <c r="A237" s="99"/>
    </row>
    <row r="238" spans="1:1" ht="15" customHeight="1">
      <c r="A238" s="99"/>
    </row>
    <row r="239" spans="1:1" ht="15" customHeight="1">
      <c r="A239" s="99"/>
    </row>
    <row r="240" spans="1:1" ht="15" customHeight="1">
      <c r="A240" s="99"/>
    </row>
    <row r="241" spans="1:1" ht="15" customHeight="1">
      <c r="A241" s="99"/>
    </row>
    <row r="242" spans="1:1" ht="15" customHeight="1">
      <c r="A242" s="99"/>
    </row>
    <row r="243" spans="1:1" ht="15" customHeight="1">
      <c r="A243" s="99"/>
    </row>
    <row r="244" spans="1:1" ht="15" customHeight="1">
      <c r="A244" s="99"/>
    </row>
    <row r="245" spans="1:1" ht="15" customHeight="1">
      <c r="A245" s="99"/>
    </row>
    <row r="246" spans="1:1" ht="15" customHeight="1">
      <c r="A246" s="99"/>
    </row>
    <row r="247" spans="1:1" ht="15" customHeight="1">
      <c r="A247" s="99"/>
    </row>
    <row r="248" spans="1:1" ht="15" customHeight="1">
      <c r="A248" s="99"/>
    </row>
    <row r="249" spans="1:1" ht="15" customHeight="1">
      <c r="A249" s="99"/>
    </row>
    <row r="250" spans="1:1" ht="15" customHeight="1">
      <c r="A250" s="99"/>
    </row>
    <row r="251" spans="1:1" ht="15" customHeight="1">
      <c r="A251" s="99"/>
    </row>
    <row r="252" spans="1:1" ht="15" customHeight="1">
      <c r="A252" s="99"/>
    </row>
    <row r="253" spans="1:1" ht="15" customHeight="1">
      <c r="A253" s="99"/>
    </row>
    <row r="254" spans="1:1" ht="15" customHeight="1">
      <c r="A254" s="99"/>
    </row>
    <row r="255" spans="1:1" ht="15" customHeight="1">
      <c r="A255" s="99"/>
    </row>
    <row r="256" spans="1:1" ht="15" customHeight="1">
      <c r="A256" s="99"/>
    </row>
    <row r="257" spans="1:1" ht="15" customHeight="1">
      <c r="A257" s="99"/>
    </row>
    <row r="258" spans="1:1" ht="15" customHeight="1">
      <c r="A258" s="99"/>
    </row>
    <row r="259" spans="1:1" ht="15" customHeight="1">
      <c r="A259" s="99"/>
    </row>
    <row r="260" spans="1:1" ht="15" customHeight="1">
      <c r="A260" s="99"/>
    </row>
    <row r="261" spans="1:1" ht="15" customHeight="1">
      <c r="A261" s="99"/>
    </row>
    <row r="262" spans="1:1" ht="15" customHeight="1">
      <c r="A262" s="99"/>
    </row>
    <row r="263" spans="1:1" ht="15" customHeight="1">
      <c r="A263" s="99"/>
    </row>
    <row r="264" spans="1:1" ht="15" customHeight="1">
      <c r="A264" s="99"/>
    </row>
    <row r="265" spans="1:1" ht="15" customHeight="1">
      <c r="A265" s="99"/>
    </row>
    <row r="266" spans="1:1" ht="15" customHeight="1">
      <c r="A266" s="99"/>
    </row>
    <row r="267" spans="1:1" ht="15" customHeight="1">
      <c r="A267" s="99"/>
    </row>
    <row r="268" spans="1:1" ht="15" customHeight="1">
      <c r="A268" s="99"/>
    </row>
    <row r="269" spans="1:1" ht="15" customHeight="1">
      <c r="A269" s="99"/>
    </row>
    <row r="270" spans="1:1" ht="15" customHeight="1">
      <c r="A270" s="99"/>
    </row>
    <row r="271" spans="1:1" ht="15" customHeight="1">
      <c r="A271" s="99"/>
    </row>
    <row r="272" spans="1:1" ht="15" customHeight="1">
      <c r="A272" s="99"/>
    </row>
    <row r="273" spans="1:1" ht="15" customHeight="1">
      <c r="A273" s="99"/>
    </row>
    <row r="274" spans="1:1" ht="15" customHeight="1">
      <c r="A274" s="99"/>
    </row>
    <row r="275" spans="1:1" ht="15" customHeight="1">
      <c r="A275" s="99"/>
    </row>
    <row r="276" spans="1:1" ht="15" customHeight="1">
      <c r="A276" s="99"/>
    </row>
    <row r="277" spans="1:1" ht="15" customHeight="1">
      <c r="A277" s="99"/>
    </row>
    <row r="278" spans="1:1" ht="15" customHeight="1">
      <c r="A278" s="99"/>
    </row>
    <row r="279" spans="1:1" ht="15" customHeight="1">
      <c r="A279" s="99"/>
    </row>
    <row r="280" spans="1:1" ht="15" customHeight="1">
      <c r="A280" s="99"/>
    </row>
    <row r="281" spans="1:1" ht="15" customHeight="1">
      <c r="A281" s="99"/>
    </row>
    <row r="282" spans="1:1" ht="15" customHeight="1">
      <c r="A282" s="99"/>
    </row>
    <row r="283" spans="1:1" ht="15" customHeight="1">
      <c r="A283" s="99"/>
    </row>
    <row r="284" spans="1:1" ht="15" customHeight="1">
      <c r="A284" s="99"/>
    </row>
    <row r="285" spans="1:1" ht="15" customHeight="1">
      <c r="A285" s="99"/>
    </row>
    <row r="286" spans="1:1" ht="15" customHeight="1">
      <c r="A286" s="99"/>
    </row>
    <row r="287" spans="1:1" ht="15" customHeight="1">
      <c r="A287" s="99"/>
    </row>
    <row r="288" spans="1:1" ht="15" customHeight="1">
      <c r="A288" s="99"/>
    </row>
    <row r="289" spans="1:1" ht="15" customHeight="1">
      <c r="A289" s="99"/>
    </row>
    <row r="290" spans="1:1" ht="15" customHeight="1">
      <c r="A290" s="99"/>
    </row>
    <row r="291" spans="1:1" ht="15" customHeight="1">
      <c r="A291" s="99"/>
    </row>
    <row r="292" spans="1:1" ht="15" customHeight="1">
      <c r="A292" s="99"/>
    </row>
    <row r="293" spans="1:1" ht="15" customHeight="1">
      <c r="A293" s="99"/>
    </row>
    <row r="294" spans="1:1" ht="15" customHeight="1">
      <c r="A294" s="99"/>
    </row>
    <row r="295" spans="1:1" ht="15" customHeight="1">
      <c r="A295" s="99"/>
    </row>
    <row r="296" spans="1:1" ht="15" customHeight="1">
      <c r="A296" s="99"/>
    </row>
    <row r="297" spans="1:1" ht="15" customHeight="1">
      <c r="A297" s="99"/>
    </row>
    <row r="298" spans="1:1" ht="15" customHeight="1">
      <c r="A298" s="99"/>
    </row>
    <row r="299" spans="1:1" ht="15" customHeight="1">
      <c r="A299" s="99"/>
    </row>
    <row r="300" spans="1:1" ht="15" customHeight="1">
      <c r="A300" s="99"/>
    </row>
    <row r="301" spans="1:1" ht="15" customHeight="1">
      <c r="A301" s="99"/>
    </row>
    <row r="302" spans="1:1" ht="15" customHeight="1">
      <c r="A302" s="99"/>
    </row>
    <row r="303" spans="1:1" ht="15" customHeight="1">
      <c r="A303" s="99"/>
    </row>
    <row r="304" spans="1:1" ht="15" customHeight="1">
      <c r="A304" s="99"/>
    </row>
    <row r="305" spans="1:1" ht="15" customHeight="1">
      <c r="A305" s="99"/>
    </row>
    <row r="306" spans="1:1" ht="15" customHeight="1">
      <c r="A306" s="99"/>
    </row>
    <row r="307" spans="1:1" ht="15" customHeight="1">
      <c r="A307" s="99"/>
    </row>
    <row r="308" spans="1:1" ht="15" customHeight="1">
      <c r="A308" s="99"/>
    </row>
    <row r="309" spans="1:1" ht="15" customHeight="1">
      <c r="A309" s="99"/>
    </row>
    <row r="310" spans="1:1" ht="15" customHeight="1">
      <c r="A310" s="99"/>
    </row>
    <row r="311" spans="1:1" ht="15" customHeight="1">
      <c r="A311" s="99"/>
    </row>
    <row r="312" spans="1:1" ht="15" customHeight="1">
      <c r="A312" s="99"/>
    </row>
    <row r="313" spans="1:1" ht="15" customHeight="1">
      <c r="A313" s="99"/>
    </row>
    <row r="314" spans="1:1" ht="15" customHeight="1">
      <c r="A314" s="99"/>
    </row>
    <row r="315" spans="1:1" ht="15" customHeight="1">
      <c r="A315" s="99"/>
    </row>
    <row r="316" spans="1:1" ht="15" customHeight="1">
      <c r="A316" s="99"/>
    </row>
    <row r="317" spans="1:1" ht="15" customHeight="1">
      <c r="A317" s="99"/>
    </row>
    <row r="318" spans="1:1" ht="15" customHeight="1">
      <c r="A318" s="99"/>
    </row>
    <row r="319" spans="1:1" ht="15" customHeight="1">
      <c r="A319" s="99"/>
    </row>
    <row r="320" spans="1:1" ht="15" customHeight="1">
      <c r="A320" s="99"/>
    </row>
    <row r="321" spans="1:1" ht="15" customHeight="1">
      <c r="A321" s="99"/>
    </row>
    <row r="322" spans="1:1" ht="15" customHeight="1">
      <c r="A322" s="99"/>
    </row>
    <row r="323" spans="1:1" ht="15" customHeight="1">
      <c r="A323" s="99"/>
    </row>
    <row r="324" spans="1:1" ht="15" customHeight="1">
      <c r="A324" s="99"/>
    </row>
    <row r="325" spans="1:1" ht="15" customHeight="1">
      <c r="A325" s="99"/>
    </row>
    <row r="326" spans="1:1" ht="15" customHeight="1">
      <c r="A326" s="99"/>
    </row>
    <row r="327" spans="1:1" ht="15" customHeight="1">
      <c r="A327" s="99"/>
    </row>
    <row r="328" spans="1:1" ht="15" customHeight="1">
      <c r="A328" s="99"/>
    </row>
    <row r="329" spans="1:1" ht="15" customHeight="1">
      <c r="A329" s="99"/>
    </row>
    <row r="330" spans="1:1" ht="15" customHeight="1">
      <c r="A330" s="99"/>
    </row>
    <row r="331" spans="1:1" ht="15" customHeight="1">
      <c r="A331" s="99"/>
    </row>
    <row r="332" spans="1:1" ht="15" customHeight="1">
      <c r="A332" s="99"/>
    </row>
    <row r="333" spans="1:1" ht="15" customHeight="1">
      <c r="A333" s="99"/>
    </row>
    <row r="334" spans="1:1" ht="15" customHeight="1">
      <c r="A334" s="99"/>
    </row>
    <row r="335" spans="1:1" ht="15" customHeight="1">
      <c r="A335" s="99"/>
    </row>
    <row r="336" spans="1:1" ht="15" customHeight="1">
      <c r="A336" s="99"/>
    </row>
    <row r="337" spans="1:1" ht="15" customHeight="1">
      <c r="A337" s="99"/>
    </row>
    <row r="338" spans="1:1" ht="15" customHeight="1">
      <c r="A338" s="99"/>
    </row>
    <row r="339" spans="1:1" ht="15" customHeight="1">
      <c r="A339" s="99"/>
    </row>
    <row r="340" spans="1:1" ht="15" customHeight="1">
      <c r="A340" s="99"/>
    </row>
    <row r="341" spans="1:1" ht="15" customHeight="1">
      <c r="A341" s="99"/>
    </row>
    <row r="342" spans="1:1" ht="15" customHeight="1">
      <c r="A342" s="99"/>
    </row>
    <row r="343" spans="1:1" ht="15" customHeight="1">
      <c r="A343" s="99"/>
    </row>
    <row r="344" spans="1:1" ht="15" customHeight="1">
      <c r="A344" s="99"/>
    </row>
    <row r="345" spans="1:1" ht="15" customHeight="1">
      <c r="A345" s="99"/>
    </row>
    <row r="346" spans="1:1" ht="15" customHeight="1">
      <c r="A346" s="99"/>
    </row>
    <row r="347" spans="1:1" ht="15" customHeight="1">
      <c r="A347" s="99"/>
    </row>
    <row r="348" spans="1:1" ht="15" customHeight="1">
      <c r="A348" s="99"/>
    </row>
    <row r="349" spans="1:1" ht="15" customHeight="1">
      <c r="A349" s="99"/>
    </row>
    <row r="350" spans="1:1" ht="15" customHeight="1">
      <c r="A350" s="99"/>
    </row>
    <row r="351" spans="1:1" ht="15" customHeight="1">
      <c r="A351" s="99"/>
    </row>
    <row r="352" spans="1:1" ht="15" customHeight="1">
      <c r="A352" s="99"/>
    </row>
    <row r="353" spans="1:1" ht="15" customHeight="1">
      <c r="A353" s="99"/>
    </row>
    <row r="354" spans="1:1" ht="15" customHeight="1">
      <c r="A354" s="99"/>
    </row>
    <row r="355" spans="1:1" ht="15" customHeight="1">
      <c r="A355" s="99"/>
    </row>
    <row r="356" spans="1:1" ht="15" customHeight="1">
      <c r="A356" s="99"/>
    </row>
    <row r="357" spans="1:1" ht="15" customHeight="1">
      <c r="A357" s="99"/>
    </row>
    <row r="358" spans="1:1" ht="15" customHeight="1">
      <c r="A358" s="99"/>
    </row>
    <row r="359" spans="1:1" ht="15" customHeight="1">
      <c r="A359" s="99"/>
    </row>
    <row r="360" spans="1:1" ht="15" customHeight="1">
      <c r="A360" s="99"/>
    </row>
    <row r="361" spans="1:1" ht="15" customHeight="1">
      <c r="A361" s="99"/>
    </row>
    <row r="362" spans="1:1" ht="15" customHeight="1">
      <c r="A362" s="99"/>
    </row>
    <row r="363" spans="1:1" ht="15" customHeight="1">
      <c r="A363" s="99"/>
    </row>
    <row r="364" spans="1:1" ht="15" customHeight="1">
      <c r="A364" s="99"/>
    </row>
    <row r="365" spans="1:1" ht="15" customHeight="1">
      <c r="A365" s="99"/>
    </row>
    <row r="366" spans="1:1" ht="15" customHeight="1">
      <c r="A366" s="99"/>
    </row>
    <row r="367" spans="1:1" ht="15" customHeight="1">
      <c r="A367" s="99"/>
    </row>
    <row r="368" spans="1:1" ht="15" customHeight="1">
      <c r="A368" s="99"/>
    </row>
    <row r="369" spans="1:1" ht="15" customHeight="1">
      <c r="A369" s="99"/>
    </row>
    <row r="370" spans="1:1" ht="15" customHeight="1">
      <c r="A370" s="99"/>
    </row>
    <row r="371" spans="1:1" ht="15" customHeight="1">
      <c r="A371" s="99"/>
    </row>
    <row r="372" spans="1:1" ht="15" customHeight="1">
      <c r="A372" s="99"/>
    </row>
    <row r="373" spans="1:1" ht="15" customHeight="1">
      <c r="A373" s="99"/>
    </row>
    <row r="374" spans="1:1" ht="15" customHeight="1">
      <c r="A374" s="99"/>
    </row>
    <row r="375" spans="1:1" ht="15" customHeight="1">
      <c r="A375" s="99"/>
    </row>
    <row r="376" spans="1:1" ht="15" customHeight="1">
      <c r="A376" s="99"/>
    </row>
    <row r="377" spans="1:1" ht="15" customHeight="1">
      <c r="A377" s="99"/>
    </row>
    <row r="378" spans="1:1" ht="15" customHeight="1">
      <c r="A378" s="99"/>
    </row>
    <row r="379" spans="1:1" ht="15" customHeight="1">
      <c r="A379" s="99"/>
    </row>
    <row r="380" spans="1:1" ht="15" customHeight="1">
      <c r="A380" s="99"/>
    </row>
    <row r="381" spans="1:1" ht="15" customHeight="1">
      <c r="A381" s="99"/>
    </row>
    <row r="382" spans="1:1" ht="15" customHeight="1">
      <c r="A382" s="99"/>
    </row>
    <row r="383" spans="1:1" ht="15" customHeight="1">
      <c r="A383" s="99"/>
    </row>
    <row r="384" spans="1:1" ht="15" customHeight="1">
      <c r="A384" s="99"/>
    </row>
    <row r="385" spans="1:1" ht="15" customHeight="1">
      <c r="A385" s="99"/>
    </row>
    <row r="386" spans="1:1" ht="15" customHeight="1">
      <c r="A386" s="99"/>
    </row>
    <row r="387" spans="1:1" ht="15" customHeight="1">
      <c r="A387" s="99"/>
    </row>
    <row r="388" spans="1:1" ht="15" customHeight="1">
      <c r="A388" s="99"/>
    </row>
    <row r="389" spans="1:1" ht="15" customHeight="1">
      <c r="A389" s="99"/>
    </row>
    <row r="390" spans="1:1" ht="15" customHeight="1">
      <c r="A390" s="99"/>
    </row>
    <row r="391" spans="1:1" ht="15" customHeight="1">
      <c r="A391" s="99"/>
    </row>
    <row r="392" spans="1:1" ht="15" customHeight="1">
      <c r="A392" s="99"/>
    </row>
    <row r="393" spans="1:1" ht="15" customHeight="1">
      <c r="A393" s="99"/>
    </row>
    <row r="394" spans="1:1" ht="15" customHeight="1">
      <c r="A394" s="99"/>
    </row>
    <row r="395" spans="1:1" ht="15" customHeight="1">
      <c r="A395" s="99"/>
    </row>
    <row r="396" spans="1:1" ht="15" customHeight="1">
      <c r="A396" s="99"/>
    </row>
    <row r="397" spans="1:1" ht="15" customHeight="1">
      <c r="A397" s="99"/>
    </row>
    <row r="398" spans="1:1" ht="15" customHeight="1">
      <c r="A398" s="99"/>
    </row>
    <row r="399" spans="1:1" ht="15" customHeight="1">
      <c r="A399" s="99"/>
    </row>
    <row r="400" spans="1:1" ht="15" customHeight="1">
      <c r="A400" s="99"/>
    </row>
    <row r="401" spans="1:1" ht="15" customHeight="1">
      <c r="A401" s="99"/>
    </row>
    <row r="402" spans="1:1" ht="15" customHeight="1">
      <c r="A402" s="99"/>
    </row>
    <row r="403" spans="1:1" ht="15" customHeight="1">
      <c r="A403" s="99"/>
    </row>
    <row r="404" spans="1:1" ht="15" customHeight="1">
      <c r="A404" s="99"/>
    </row>
    <row r="405" spans="1:1" ht="15" customHeight="1">
      <c r="A405" s="99"/>
    </row>
    <row r="406" spans="1:1" ht="15" customHeight="1">
      <c r="A406" s="99"/>
    </row>
    <row r="407" spans="1:1" ht="15" customHeight="1">
      <c r="A407" s="99"/>
    </row>
    <row r="408" spans="1:1" ht="15" customHeight="1">
      <c r="A408" s="99"/>
    </row>
    <row r="409" spans="1:1" ht="15" customHeight="1">
      <c r="A409" s="99"/>
    </row>
    <row r="410" spans="1:1" ht="15" customHeight="1">
      <c r="A410" s="99"/>
    </row>
    <row r="411" spans="1:1" ht="15" customHeight="1">
      <c r="A411" s="99"/>
    </row>
    <row r="412" spans="1:1" ht="15" customHeight="1">
      <c r="A412" s="99"/>
    </row>
    <row r="413" spans="1:1" ht="15" customHeight="1">
      <c r="A413" s="99"/>
    </row>
    <row r="414" spans="1:1" ht="15" customHeight="1">
      <c r="A414" s="99"/>
    </row>
    <row r="415" spans="1:1" ht="15" customHeight="1">
      <c r="A415" s="99"/>
    </row>
    <row r="416" spans="1:1" ht="15" customHeight="1">
      <c r="A416" s="99"/>
    </row>
    <row r="417" spans="1:1" ht="15" customHeight="1">
      <c r="A417" s="99"/>
    </row>
    <row r="418" spans="1:1" ht="15" customHeight="1">
      <c r="A418" s="99"/>
    </row>
    <row r="419" spans="1:1" ht="15" customHeight="1">
      <c r="A419" s="99"/>
    </row>
    <row r="420" spans="1:1" ht="15" customHeight="1">
      <c r="A420" s="99"/>
    </row>
    <row r="421" spans="1:1" ht="15" customHeight="1">
      <c r="A421" s="99"/>
    </row>
    <row r="422" spans="1:1" ht="15" customHeight="1">
      <c r="A422" s="99"/>
    </row>
    <row r="423" spans="1:1" ht="15" customHeight="1">
      <c r="A423" s="99"/>
    </row>
    <row r="424" spans="1:1" ht="15" customHeight="1">
      <c r="A424" s="99"/>
    </row>
    <row r="425" spans="1:1" ht="15" customHeight="1">
      <c r="A425" s="99"/>
    </row>
    <row r="426" spans="1:1" ht="15" customHeight="1">
      <c r="A426" s="99"/>
    </row>
    <row r="427" spans="1:1" ht="15" customHeight="1">
      <c r="A427" s="99"/>
    </row>
    <row r="428" spans="1:1" ht="15" customHeight="1">
      <c r="A428" s="99"/>
    </row>
    <row r="429" spans="1:1" ht="15" customHeight="1">
      <c r="A429" s="99"/>
    </row>
    <row r="430" spans="1:1" ht="15" customHeight="1">
      <c r="A430" s="99"/>
    </row>
    <row r="431" spans="1:1" ht="15" customHeight="1">
      <c r="A431" s="99"/>
    </row>
    <row r="432" spans="1:1" ht="15" customHeight="1">
      <c r="A432" s="99"/>
    </row>
    <row r="433" spans="1:1" ht="15" customHeight="1">
      <c r="A433" s="99"/>
    </row>
    <row r="434" spans="1:1" ht="15" customHeight="1">
      <c r="A434" s="99"/>
    </row>
    <row r="435" spans="1:1" ht="15" customHeight="1">
      <c r="A435" s="99"/>
    </row>
    <row r="436" spans="1:1" ht="15" customHeight="1">
      <c r="A436" s="99"/>
    </row>
    <row r="437" spans="1:1" ht="15" customHeight="1">
      <c r="A437" s="99"/>
    </row>
    <row r="438" spans="1:1" ht="15" customHeight="1">
      <c r="A438" s="99"/>
    </row>
    <row r="439" spans="1:1" ht="15" customHeight="1">
      <c r="A439" s="99"/>
    </row>
    <row r="440" spans="1:1" ht="15" customHeight="1">
      <c r="A440" s="99"/>
    </row>
    <row r="441" spans="1:1" ht="15" customHeight="1">
      <c r="A441" s="99"/>
    </row>
    <row r="442" spans="1:1" ht="15" customHeight="1">
      <c r="A442" s="99"/>
    </row>
    <row r="443" spans="1:1" ht="15" customHeight="1">
      <c r="A443" s="99"/>
    </row>
    <row r="444" spans="1:1" ht="15" customHeight="1">
      <c r="A444" s="99"/>
    </row>
    <row r="445" spans="1:1" ht="15" customHeight="1">
      <c r="A445" s="99"/>
    </row>
    <row r="446" spans="1:1" ht="15" customHeight="1">
      <c r="A446" s="99"/>
    </row>
    <row r="447" spans="1:1" ht="15" customHeight="1">
      <c r="A447" s="99"/>
    </row>
    <row r="448" spans="1:1" ht="15" customHeight="1">
      <c r="A448" s="99"/>
    </row>
    <row r="449" spans="1:1" ht="15" customHeight="1">
      <c r="A449" s="99"/>
    </row>
    <row r="450" spans="1:1" ht="15" customHeight="1">
      <c r="A450" s="99"/>
    </row>
    <row r="451" spans="1:1" ht="15" customHeight="1">
      <c r="A451" s="99"/>
    </row>
    <row r="452" spans="1:1" ht="15" customHeight="1">
      <c r="A452" s="99"/>
    </row>
    <row r="453" spans="1:1" ht="15" customHeight="1">
      <c r="A453" s="99"/>
    </row>
    <row r="454" spans="1:1" ht="15" customHeight="1">
      <c r="A454" s="99"/>
    </row>
    <row r="455" spans="1:1" ht="15" customHeight="1">
      <c r="A455" s="99"/>
    </row>
    <row r="456" spans="1:1" ht="15" customHeight="1">
      <c r="A456" s="99"/>
    </row>
    <row r="457" spans="1:1" ht="15" customHeight="1">
      <c r="A457" s="99"/>
    </row>
    <row r="458" spans="1:1" ht="15" customHeight="1">
      <c r="A458" s="99"/>
    </row>
    <row r="459" spans="1:1" ht="15" customHeight="1">
      <c r="A459" s="99"/>
    </row>
    <row r="460" spans="1:1" ht="15" customHeight="1">
      <c r="A460" s="99"/>
    </row>
    <row r="461" spans="1:1" ht="15" customHeight="1">
      <c r="A461" s="99"/>
    </row>
    <row r="462" spans="1:1" ht="15" customHeight="1">
      <c r="A462" s="99"/>
    </row>
    <row r="463" spans="1:1" ht="15" customHeight="1">
      <c r="A463" s="99"/>
    </row>
    <row r="464" spans="1:1" ht="15" customHeight="1">
      <c r="A464" s="99"/>
    </row>
    <row r="465" spans="1:1" ht="15" customHeight="1">
      <c r="A465" s="99"/>
    </row>
    <row r="466" spans="1:1" ht="15" customHeight="1">
      <c r="A466" s="99"/>
    </row>
    <row r="467" spans="1:1" ht="15" customHeight="1">
      <c r="A467" s="99"/>
    </row>
    <row r="468" spans="1:1" ht="15" customHeight="1">
      <c r="A468" s="99"/>
    </row>
    <row r="469" spans="1:1" ht="15" customHeight="1">
      <c r="A469" s="99"/>
    </row>
    <row r="470" spans="1:1" ht="15" customHeight="1">
      <c r="A470" s="99"/>
    </row>
    <row r="471" spans="1:1" ht="15" customHeight="1">
      <c r="A471" s="99"/>
    </row>
    <row r="472" spans="1:1" ht="15" customHeight="1">
      <c r="A472" s="99"/>
    </row>
    <row r="473" spans="1:1" ht="15" customHeight="1">
      <c r="A473" s="99"/>
    </row>
    <row r="474" spans="1:1" ht="15" customHeight="1">
      <c r="A474" s="99"/>
    </row>
    <row r="475" spans="1:1" ht="15" customHeight="1">
      <c r="A475" s="99"/>
    </row>
    <row r="476" spans="1:1" ht="15" customHeight="1">
      <c r="A476" s="99"/>
    </row>
    <row r="477" spans="1:1" ht="15" customHeight="1">
      <c r="A477" s="99"/>
    </row>
    <row r="478" spans="1:1" ht="15" customHeight="1">
      <c r="A478" s="99"/>
    </row>
    <row r="479" spans="1:1" ht="15" customHeight="1">
      <c r="A479" s="99"/>
    </row>
    <row r="480" spans="1:1" ht="15" customHeight="1">
      <c r="A480" s="99"/>
    </row>
    <row r="481" spans="1:1" ht="15" customHeight="1">
      <c r="A481" s="99"/>
    </row>
    <row r="482" spans="1:1" ht="15" customHeight="1">
      <c r="A482" s="99"/>
    </row>
    <row r="483" spans="1:1" ht="15" customHeight="1">
      <c r="A483" s="99"/>
    </row>
    <row r="484" spans="1:1" ht="15" customHeight="1">
      <c r="A484" s="99"/>
    </row>
    <row r="485" spans="1:1" ht="15" customHeight="1">
      <c r="A485" s="99"/>
    </row>
    <row r="486" spans="1:1" ht="15" customHeight="1">
      <c r="A486" s="99"/>
    </row>
    <row r="487" spans="1:1" ht="15" customHeight="1">
      <c r="A487" s="99"/>
    </row>
    <row r="488" spans="1:1" ht="15" customHeight="1">
      <c r="A488" s="99"/>
    </row>
    <row r="489" spans="1:1" ht="15" customHeight="1">
      <c r="A489" s="99"/>
    </row>
    <row r="490" spans="1:1" ht="15" customHeight="1">
      <c r="A490" s="99"/>
    </row>
    <row r="491" spans="1:1" ht="15" customHeight="1">
      <c r="A491" s="99"/>
    </row>
    <row r="492" spans="1:1" ht="15" customHeight="1">
      <c r="A492" s="99"/>
    </row>
    <row r="493" spans="1:1" ht="15" customHeight="1">
      <c r="A493" s="99"/>
    </row>
    <row r="494" spans="1:1" ht="15" customHeight="1">
      <c r="A494" s="99"/>
    </row>
    <row r="495" spans="1:1" ht="15" customHeight="1">
      <c r="A495" s="99"/>
    </row>
    <row r="496" spans="1:1" ht="15" customHeight="1">
      <c r="A496" s="99"/>
    </row>
    <row r="497" spans="1:1" ht="15" customHeight="1">
      <c r="A497" s="99"/>
    </row>
    <row r="498" spans="1:1" ht="15" customHeight="1">
      <c r="A498" s="99"/>
    </row>
    <row r="499" spans="1:1" ht="15" customHeight="1">
      <c r="A499" s="99"/>
    </row>
    <row r="500" spans="1:1" ht="15" customHeight="1">
      <c r="A500" s="99"/>
    </row>
    <row r="501" spans="1:1" ht="15" customHeight="1">
      <c r="A501" s="99"/>
    </row>
    <row r="502" spans="1:1" ht="15" customHeight="1">
      <c r="A502" s="99"/>
    </row>
    <row r="503" spans="1:1" ht="15" customHeight="1">
      <c r="A503" s="99"/>
    </row>
    <row r="504" spans="1:1" ht="15" customHeight="1">
      <c r="A504" s="99"/>
    </row>
    <row r="505" spans="1:1" ht="15" customHeight="1">
      <c r="A505" s="99"/>
    </row>
    <row r="506" spans="1:1" ht="15" customHeight="1">
      <c r="A506" s="99"/>
    </row>
    <row r="507" spans="1:1" ht="15" customHeight="1">
      <c r="A507" s="99"/>
    </row>
    <row r="508" spans="1:1" ht="15" customHeight="1">
      <c r="A508" s="99"/>
    </row>
    <row r="509" spans="1:1" ht="15" customHeight="1">
      <c r="A509" s="99"/>
    </row>
    <row r="510" spans="1:1" ht="15" customHeight="1">
      <c r="A510" s="99"/>
    </row>
    <row r="511" spans="1:1" ht="15" customHeight="1">
      <c r="A511" s="99"/>
    </row>
    <row r="512" spans="1:1" ht="15" customHeight="1">
      <c r="A512" s="99"/>
    </row>
    <row r="513" spans="1:1" ht="15" customHeight="1">
      <c r="A513" s="99"/>
    </row>
    <row r="514" spans="1:1" ht="15" customHeight="1">
      <c r="A514" s="99"/>
    </row>
    <row r="515" spans="1:1" ht="15" customHeight="1">
      <c r="A515" s="99"/>
    </row>
    <row r="516" spans="1:1" ht="15" customHeight="1">
      <c r="A516" s="99"/>
    </row>
    <row r="517" spans="1:1" ht="15" customHeight="1">
      <c r="A517" s="99"/>
    </row>
    <row r="518" spans="1:1" ht="15" customHeight="1">
      <c r="A518" s="99"/>
    </row>
    <row r="519" spans="1:1" ht="15" customHeight="1">
      <c r="A519" s="99"/>
    </row>
    <row r="520" spans="1:1" ht="15" customHeight="1">
      <c r="A520" s="99"/>
    </row>
    <row r="521" spans="1:1" ht="15" customHeight="1">
      <c r="A521" s="99"/>
    </row>
    <row r="522" spans="1:1" ht="15" customHeight="1">
      <c r="A522" s="99"/>
    </row>
    <row r="523" spans="1:1" ht="15" customHeight="1">
      <c r="A523" s="99"/>
    </row>
    <row r="524" spans="1:1" ht="15" customHeight="1">
      <c r="A524" s="99"/>
    </row>
    <row r="525" spans="1:1" ht="15" customHeight="1">
      <c r="A525" s="99"/>
    </row>
    <row r="526" spans="1:1" ht="15" customHeight="1">
      <c r="A526" s="99"/>
    </row>
    <row r="527" spans="1:1" ht="15" customHeight="1">
      <c r="A527" s="99"/>
    </row>
    <row r="528" spans="1:1" ht="15" customHeight="1">
      <c r="A528" s="99"/>
    </row>
    <row r="529" spans="1:1" ht="15" customHeight="1">
      <c r="A529" s="99"/>
    </row>
    <row r="530" spans="1:1" ht="15" customHeight="1">
      <c r="A530" s="99"/>
    </row>
    <row r="531" spans="1:1" ht="15" customHeight="1">
      <c r="A531" s="99"/>
    </row>
    <row r="532" spans="1:1" ht="15" customHeight="1">
      <c r="A532" s="99"/>
    </row>
    <row r="533" spans="1:1" ht="15" customHeight="1">
      <c r="A533" s="99"/>
    </row>
    <row r="534" spans="1:1" ht="15" customHeight="1">
      <c r="A534" s="99"/>
    </row>
    <row r="535" spans="1:1" ht="15" customHeight="1">
      <c r="A535" s="99"/>
    </row>
    <row r="536" spans="1:1" ht="15" customHeight="1">
      <c r="A536" s="99"/>
    </row>
    <row r="537" spans="1:1" ht="15" customHeight="1">
      <c r="A537" s="99"/>
    </row>
    <row r="538" spans="1:1" ht="15" customHeight="1">
      <c r="A538" s="99"/>
    </row>
    <row r="539" spans="1:1" ht="15" customHeight="1">
      <c r="A539" s="99"/>
    </row>
    <row r="540" spans="1:1" ht="15" customHeight="1">
      <c r="A540" s="99"/>
    </row>
    <row r="541" spans="1:1" ht="15" customHeight="1">
      <c r="A541" s="99"/>
    </row>
    <row r="542" spans="1:1" ht="15" customHeight="1">
      <c r="A542" s="99"/>
    </row>
    <row r="543" spans="1:1" ht="15" customHeight="1">
      <c r="A543" s="99"/>
    </row>
    <row r="544" spans="1:1" ht="15" customHeight="1">
      <c r="A544" s="99"/>
    </row>
    <row r="545" spans="1:1" ht="15" customHeight="1">
      <c r="A545" s="99"/>
    </row>
    <row r="546" spans="1:1" ht="15" customHeight="1">
      <c r="A546" s="99"/>
    </row>
    <row r="547" spans="1:1" ht="15" customHeight="1">
      <c r="A547" s="99"/>
    </row>
    <row r="548" spans="1:1" ht="15" customHeight="1">
      <c r="A548" s="99"/>
    </row>
    <row r="549" spans="1:1" ht="15" customHeight="1">
      <c r="A549" s="99"/>
    </row>
    <row r="550" spans="1:1" ht="15" customHeight="1">
      <c r="A550" s="99"/>
    </row>
    <row r="551" spans="1:1" ht="15" customHeight="1">
      <c r="A551" s="99"/>
    </row>
    <row r="552" spans="1:1" ht="15" customHeight="1">
      <c r="A552" s="99"/>
    </row>
    <row r="553" spans="1:1" ht="15" customHeight="1">
      <c r="A553" s="99"/>
    </row>
    <row r="554" spans="1:1" ht="15" customHeight="1">
      <c r="A554" s="99"/>
    </row>
    <row r="555" spans="1:1" ht="15" customHeight="1">
      <c r="A555" s="99"/>
    </row>
    <row r="556" spans="1:1" ht="15" customHeight="1">
      <c r="A556" s="99"/>
    </row>
    <row r="557" spans="1:1" ht="15" customHeight="1">
      <c r="A557" s="99"/>
    </row>
    <row r="558" spans="1:1" ht="15" customHeight="1">
      <c r="A558" s="99"/>
    </row>
    <row r="559" spans="1:1" ht="15" customHeight="1">
      <c r="A559" s="99"/>
    </row>
    <row r="560" spans="1:1" ht="15" customHeight="1">
      <c r="A560" s="99"/>
    </row>
    <row r="561" spans="1:1" ht="15" customHeight="1">
      <c r="A561" s="99"/>
    </row>
    <row r="562" spans="1:1" ht="15" customHeight="1">
      <c r="A562" s="99"/>
    </row>
    <row r="563" spans="1:1" ht="15" customHeight="1">
      <c r="A563" s="99"/>
    </row>
    <row r="564" spans="1:1" ht="15" customHeight="1">
      <c r="A564" s="99"/>
    </row>
    <row r="565" spans="1:1" ht="15" customHeight="1">
      <c r="A565" s="99"/>
    </row>
    <row r="566" spans="1:1" ht="15" customHeight="1">
      <c r="A566" s="99"/>
    </row>
    <row r="567" spans="1:1" ht="15" customHeight="1">
      <c r="A567" s="99"/>
    </row>
    <row r="568" spans="1:1" ht="15" customHeight="1">
      <c r="A568" s="99"/>
    </row>
    <row r="569" spans="1:1" ht="15" customHeight="1">
      <c r="A569" s="99"/>
    </row>
    <row r="570" spans="1:1" ht="15" customHeight="1">
      <c r="A570" s="99"/>
    </row>
    <row r="571" spans="1:1" ht="15" customHeight="1">
      <c r="A571" s="99"/>
    </row>
    <row r="572" spans="1:1" ht="15" customHeight="1">
      <c r="A572" s="99"/>
    </row>
    <row r="573" spans="1:1" ht="15" customHeight="1">
      <c r="A573" s="99"/>
    </row>
    <row r="574" spans="1:1" ht="15" customHeight="1">
      <c r="A574" s="99"/>
    </row>
    <row r="575" spans="1:1" ht="15" customHeight="1">
      <c r="A575" s="99"/>
    </row>
    <row r="576" spans="1:1" ht="15" customHeight="1">
      <c r="A576" s="99"/>
    </row>
    <row r="577" spans="1:1" ht="15" customHeight="1">
      <c r="A577" s="99"/>
    </row>
    <row r="578" spans="1:1" ht="15" customHeight="1">
      <c r="A578" s="99"/>
    </row>
    <row r="579" spans="1:1" ht="15" customHeight="1">
      <c r="A579" s="99"/>
    </row>
    <row r="580" spans="1:1" ht="15" customHeight="1">
      <c r="A580" s="99"/>
    </row>
    <row r="581" spans="1:1" ht="15" customHeight="1">
      <c r="A581" s="99"/>
    </row>
    <row r="582" spans="1:1" ht="15" customHeight="1">
      <c r="A582" s="99"/>
    </row>
    <row r="583" spans="1:1" ht="15" customHeight="1">
      <c r="A583" s="99"/>
    </row>
    <row r="584" spans="1:1" ht="15" customHeight="1">
      <c r="A584" s="99"/>
    </row>
    <row r="585" spans="1:1" ht="15" customHeight="1">
      <c r="A585" s="99"/>
    </row>
    <row r="586" spans="1:1" ht="15" customHeight="1">
      <c r="A586" s="99"/>
    </row>
    <row r="587" spans="1:1" ht="15" customHeight="1">
      <c r="A587" s="99"/>
    </row>
    <row r="588" spans="1:1" ht="15" customHeight="1">
      <c r="A588" s="99"/>
    </row>
    <row r="589" spans="1:1" ht="15" customHeight="1">
      <c r="A589" s="99"/>
    </row>
    <row r="590" spans="1:1" ht="15" customHeight="1">
      <c r="A590" s="99"/>
    </row>
    <row r="591" spans="1:1" ht="15" customHeight="1">
      <c r="A591" s="99"/>
    </row>
    <row r="592" spans="1:1" ht="15" customHeight="1">
      <c r="A592" s="99"/>
    </row>
    <row r="593" spans="1:1" ht="15" customHeight="1">
      <c r="A593" s="99"/>
    </row>
    <row r="594" spans="1:1" ht="15" customHeight="1">
      <c r="A594" s="99"/>
    </row>
    <row r="595" spans="1:1" ht="15" customHeight="1">
      <c r="A595" s="99"/>
    </row>
    <row r="596" spans="1:1" ht="15" customHeight="1">
      <c r="A596" s="99"/>
    </row>
    <row r="597" spans="1:1" ht="15" customHeight="1">
      <c r="A597" s="99"/>
    </row>
    <row r="598" spans="1:1" ht="15" customHeight="1">
      <c r="A598" s="99"/>
    </row>
    <row r="599" spans="1:1" ht="15" customHeight="1">
      <c r="A599" s="99"/>
    </row>
    <row r="600" spans="1:1" ht="15" customHeight="1">
      <c r="A600" s="99"/>
    </row>
    <row r="601" spans="1:1" ht="15" customHeight="1">
      <c r="A601" s="99"/>
    </row>
    <row r="602" spans="1:1" ht="15" customHeight="1">
      <c r="A602" s="99"/>
    </row>
    <row r="603" spans="1:1" ht="15" customHeight="1">
      <c r="A603" s="99"/>
    </row>
    <row r="604" spans="1:1" ht="15" customHeight="1">
      <c r="A604" s="99"/>
    </row>
    <row r="605" spans="1:1" ht="15" customHeight="1">
      <c r="A605" s="99"/>
    </row>
    <row r="606" spans="1:1" ht="15" customHeight="1">
      <c r="A606" s="99"/>
    </row>
    <row r="607" spans="1:1" ht="15" customHeight="1">
      <c r="A607" s="99"/>
    </row>
    <row r="608" spans="1:1" ht="15" customHeight="1">
      <c r="A608" s="99"/>
    </row>
    <row r="609" spans="1:1" ht="15" customHeight="1">
      <c r="A609" s="99"/>
    </row>
    <row r="610" spans="1:1" ht="15" customHeight="1">
      <c r="A610" s="99"/>
    </row>
    <row r="611" spans="1:1" ht="15" customHeight="1">
      <c r="A611" s="99"/>
    </row>
    <row r="612" spans="1:1" ht="15" customHeight="1">
      <c r="A612" s="99"/>
    </row>
    <row r="613" spans="1:1" ht="15" customHeight="1">
      <c r="A613" s="99"/>
    </row>
    <row r="614" spans="1:1" ht="15" customHeight="1">
      <c r="A614" s="99"/>
    </row>
    <row r="615" spans="1:1" ht="15" customHeight="1">
      <c r="A615" s="99"/>
    </row>
    <row r="616" spans="1:1" ht="15" customHeight="1">
      <c r="A616" s="99"/>
    </row>
    <row r="617" spans="1:1" ht="15" customHeight="1">
      <c r="A617" s="99"/>
    </row>
    <row r="618" spans="1:1" ht="15" customHeight="1">
      <c r="A618" s="99"/>
    </row>
    <row r="619" spans="1:1" ht="15" customHeight="1">
      <c r="A619" s="99"/>
    </row>
    <row r="620" spans="1:1" ht="15" customHeight="1">
      <c r="A620" s="99"/>
    </row>
    <row r="621" spans="1:1" ht="15" customHeight="1">
      <c r="A621" s="99"/>
    </row>
    <row r="622" spans="1:1" ht="15" customHeight="1">
      <c r="A622" s="99"/>
    </row>
    <row r="623" spans="1:1" ht="15" customHeight="1">
      <c r="A623" s="99"/>
    </row>
    <row r="624" spans="1:1" ht="15" customHeight="1">
      <c r="A624" s="99"/>
    </row>
    <row r="625" spans="1:1" ht="15" customHeight="1">
      <c r="A625" s="99"/>
    </row>
    <row r="626" spans="1:1" ht="15" customHeight="1">
      <c r="A626" s="99"/>
    </row>
    <row r="627" spans="1:1" ht="15" customHeight="1">
      <c r="A627" s="99"/>
    </row>
    <row r="628" spans="1:1" ht="15" customHeight="1">
      <c r="A628" s="99"/>
    </row>
    <row r="629" spans="1:1" ht="15" customHeight="1">
      <c r="A629" s="99"/>
    </row>
    <row r="630" spans="1:1" ht="15" customHeight="1">
      <c r="A630" s="99"/>
    </row>
    <row r="631" spans="1:1" ht="15" customHeight="1">
      <c r="A631" s="99"/>
    </row>
    <row r="632" spans="1:1" ht="15" customHeight="1">
      <c r="A632" s="99"/>
    </row>
    <row r="633" spans="1:1" ht="15" customHeight="1">
      <c r="A633" s="99"/>
    </row>
    <row r="634" spans="1:1" ht="15" customHeight="1">
      <c r="A634" s="99"/>
    </row>
    <row r="635" spans="1:1" ht="15" customHeight="1">
      <c r="A635" s="99"/>
    </row>
    <row r="636" spans="1:1" ht="15" customHeight="1">
      <c r="A636" s="99"/>
    </row>
    <row r="637" spans="1:1" ht="15" customHeight="1">
      <c r="A637" s="99"/>
    </row>
    <row r="638" spans="1:1" ht="15" customHeight="1">
      <c r="A638" s="99"/>
    </row>
    <row r="639" spans="1:1" ht="15" customHeight="1">
      <c r="A639" s="99"/>
    </row>
    <row r="640" spans="1:1" ht="15" customHeight="1">
      <c r="A640" s="99"/>
    </row>
    <row r="641" spans="1:1" ht="15" customHeight="1">
      <c r="A641" s="99"/>
    </row>
    <row r="642" spans="1:1" ht="15" customHeight="1">
      <c r="A642" s="99"/>
    </row>
    <row r="643" spans="1:1" ht="15" customHeight="1">
      <c r="A643" s="99"/>
    </row>
    <row r="644" spans="1:1" ht="15" customHeight="1">
      <c r="A644" s="99"/>
    </row>
    <row r="645" spans="1:1" ht="15" customHeight="1">
      <c r="A645" s="99"/>
    </row>
    <row r="646" spans="1:1" ht="15" customHeight="1">
      <c r="A646" s="99"/>
    </row>
    <row r="647" spans="1:1" ht="15" customHeight="1">
      <c r="A647" s="99"/>
    </row>
    <row r="648" spans="1:1" ht="15" customHeight="1">
      <c r="A648" s="99"/>
    </row>
    <row r="649" spans="1:1" ht="15" customHeight="1">
      <c r="A649" s="99"/>
    </row>
    <row r="650" spans="1:1" ht="15" customHeight="1">
      <c r="A650" s="99"/>
    </row>
    <row r="651" spans="1:1" ht="15" customHeight="1">
      <c r="A651" s="99"/>
    </row>
    <row r="652" spans="1:1" ht="15" customHeight="1">
      <c r="A652" s="99"/>
    </row>
    <row r="653" spans="1:1" ht="15" customHeight="1">
      <c r="A653" s="99"/>
    </row>
    <row r="654" spans="1:1" ht="15" customHeight="1">
      <c r="A654" s="99"/>
    </row>
    <row r="655" spans="1:1" ht="15" customHeight="1">
      <c r="A655" s="99"/>
    </row>
    <row r="656" spans="1:1" ht="15" customHeight="1">
      <c r="A656" s="99"/>
    </row>
    <row r="657" spans="1:1" ht="15" customHeight="1">
      <c r="A657" s="99"/>
    </row>
    <row r="658" spans="1:1" ht="15" customHeight="1">
      <c r="A658" s="99"/>
    </row>
    <row r="659" spans="1:1" ht="15" customHeight="1">
      <c r="A659" s="99"/>
    </row>
    <row r="660" spans="1:1" ht="15" customHeight="1">
      <c r="A660" s="99"/>
    </row>
    <row r="661" spans="1:1" ht="15" customHeight="1">
      <c r="A661" s="99"/>
    </row>
    <row r="662" spans="1:1" ht="15" customHeight="1">
      <c r="A662" s="99"/>
    </row>
    <row r="663" spans="1:1" ht="15" customHeight="1">
      <c r="A663" s="99"/>
    </row>
    <row r="664" spans="1:1" ht="15" customHeight="1">
      <c r="A664" s="99"/>
    </row>
    <row r="665" spans="1:1" ht="15" customHeight="1">
      <c r="A665" s="99"/>
    </row>
    <row r="666" spans="1:1" ht="15" customHeight="1">
      <c r="A666" s="99"/>
    </row>
    <row r="667" spans="1:1" ht="15" customHeight="1">
      <c r="A667" s="99"/>
    </row>
    <row r="668" spans="1:1" ht="15" customHeight="1">
      <c r="A668" s="99"/>
    </row>
    <row r="669" spans="1:1" ht="15" customHeight="1">
      <c r="A669" s="99"/>
    </row>
    <row r="670" spans="1:1" ht="15" customHeight="1">
      <c r="A670" s="99"/>
    </row>
    <row r="671" spans="1:1" ht="15" customHeight="1">
      <c r="A671" s="99"/>
    </row>
    <row r="672" spans="1:1" ht="15" customHeight="1">
      <c r="A672" s="99"/>
    </row>
    <row r="673" spans="1:1" ht="15" customHeight="1">
      <c r="A673" s="99"/>
    </row>
    <row r="674" spans="1:1" ht="15" customHeight="1">
      <c r="A674" s="99"/>
    </row>
    <row r="675" spans="1:1" ht="15" customHeight="1">
      <c r="A675" s="99"/>
    </row>
    <row r="676" spans="1:1" ht="15" customHeight="1">
      <c r="A676" s="99"/>
    </row>
    <row r="677" spans="1:1" ht="15" customHeight="1">
      <c r="A677" s="99"/>
    </row>
    <row r="678" spans="1:1" ht="15" customHeight="1">
      <c r="A678" s="99"/>
    </row>
    <row r="679" spans="1:1" ht="15" customHeight="1">
      <c r="A679" s="99"/>
    </row>
    <row r="680" spans="1:1" ht="15" customHeight="1">
      <c r="A680" s="99"/>
    </row>
    <row r="681" spans="1:1" ht="15" customHeight="1">
      <c r="A681" s="99"/>
    </row>
    <row r="682" spans="1:1" ht="15" customHeight="1">
      <c r="A682" s="99"/>
    </row>
    <row r="683" spans="1:1" ht="15" customHeight="1">
      <c r="A683" s="99"/>
    </row>
    <row r="684" spans="1:1" ht="15" customHeight="1">
      <c r="A684" s="99"/>
    </row>
    <row r="685" spans="1:1" ht="15" customHeight="1">
      <c r="A685" s="99"/>
    </row>
    <row r="686" spans="1:1" ht="15" customHeight="1">
      <c r="A686" s="99"/>
    </row>
    <row r="687" spans="1:1" ht="15" customHeight="1">
      <c r="A687" s="99"/>
    </row>
    <row r="688" spans="1:1" ht="15" customHeight="1">
      <c r="A688" s="99"/>
    </row>
    <row r="689" spans="1:1" ht="15" customHeight="1">
      <c r="A689" s="99"/>
    </row>
    <row r="690" spans="1:1" ht="15" customHeight="1">
      <c r="A690" s="99"/>
    </row>
    <row r="691" spans="1:1" ht="15" customHeight="1">
      <c r="A691" s="99"/>
    </row>
    <row r="692" spans="1:1" ht="15" customHeight="1">
      <c r="A692" s="99"/>
    </row>
    <row r="693" spans="1:1" ht="15" customHeight="1">
      <c r="A693" s="99"/>
    </row>
    <row r="694" spans="1:1" ht="15" customHeight="1">
      <c r="A694" s="99"/>
    </row>
    <row r="695" spans="1:1" ht="15" customHeight="1">
      <c r="A695" s="99"/>
    </row>
    <row r="696" spans="1:1" ht="15" customHeight="1">
      <c r="A696" s="99"/>
    </row>
    <row r="697" spans="1:1" ht="15" customHeight="1">
      <c r="A697" s="99"/>
    </row>
    <row r="698" spans="1:1" ht="15" customHeight="1">
      <c r="A698" s="99"/>
    </row>
    <row r="699" spans="1:1" ht="15" customHeight="1">
      <c r="A699" s="99"/>
    </row>
    <row r="700" spans="1:1" ht="15" customHeight="1">
      <c r="A700" s="99"/>
    </row>
    <row r="701" spans="1:1" ht="15" customHeight="1">
      <c r="A701" s="99"/>
    </row>
    <row r="702" spans="1:1" ht="15" customHeight="1">
      <c r="A702" s="99"/>
    </row>
    <row r="703" spans="1:1" ht="15" customHeight="1">
      <c r="A703" s="99"/>
    </row>
    <row r="704" spans="1:1" ht="15" customHeight="1">
      <c r="A704" s="99"/>
    </row>
    <row r="705" spans="1:1" ht="15" customHeight="1">
      <c r="A705" s="99"/>
    </row>
    <row r="706" spans="1:1" ht="15" customHeight="1">
      <c r="A706" s="99"/>
    </row>
    <row r="707" spans="1:1" ht="15" customHeight="1">
      <c r="A707" s="99"/>
    </row>
    <row r="708" spans="1:1" ht="15" customHeight="1">
      <c r="A708" s="99"/>
    </row>
    <row r="709" spans="1:1" ht="15" customHeight="1">
      <c r="A709" s="99"/>
    </row>
    <row r="710" spans="1:1" ht="15" customHeight="1">
      <c r="A710" s="99"/>
    </row>
    <row r="711" spans="1:1" ht="15" customHeight="1">
      <c r="A711" s="99"/>
    </row>
    <row r="712" spans="1:1" ht="15" customHeight="1">
      <c r="A712" s="99"/>
    </row>
    <row r="713" spans="1:1" ht="15" customHeight="1">
      <c r="A713" s="99"/>
    </row>
    <row r="714" spans="1:1" ht="15" customHeight="1">
      <c r="A714" s="99"/>
    </row>
    <row r="715" spans="1:1" ht="15" customHeight="1">
      <c r="A715" s="99"/>
    </row>
    <row r="716" spans="1:1" ht="15" customHeight="1">
      <c r="A716" s="99"/>
    </row>
    <row r="717" spans="1:1" ht="15" customHeight="1">
      <c r="A717" s="99"/>
    </row>
    <row r="718" spans="1:1" ht="15" customHeight="1">
      <c r="A718" s="99"/>
    </row>
    <row r="719" spans="1:1" ht="15" customHeight="1">
      <c r="A719" s="99"/>
    </row>
    <row r="720" spans="1:1" ht="15" customHeight="1">
      <c r="A720" s="99"/>
    </row>
    <row r="721" spans="1:1" ht="15" customHeight="1">
      <c r="A721" s="99"/>
    </row>
    <row r="722" spans="1:1" ht="15" customHeight="1">
      <c r="A722" s="99"/>
    </row>
    <row r="723" spans="1:1" ht="15" customHeight="1">
      <c r="A723" s="99"/>
    </row>
    <row r="724" spans="1:1" ht="15" customHeight="1">
      <c r="A724" s="99"/>
    </row>
    <row r="725" spans="1:1" ht="15" customHeight="1">
      <c r="A725" s="99"/>
    </row>
    <row r="726" spans="1:1" ht="15" customHeight="1">
      <c r="A726" s="99"/>
    </row>
    <row r="727" spans="1:1" ht="15" customHeight="1">
      <c r="A727" s="99"/>
    </row>
    <row r="728" spans="1:1" ht="15" customHeight="1">
      <c r="A728" s="99"/>
    </row>
    <row r="729" spans="1:1" ht="15" customHeight="1">
      <c r="A729" s="99"/>
    </row>
    <row r="730" spans="1:1" ht="15" customHeight="1">
      <c r="A730" s="99"/>
    </row>
    <row r="731" spans="1:1" ht="15" customHeight="1">
      <c r="A731" s="99"/>
    </row>
    <row r="732" spans="1:1" ht="15" customHeight="1">
      <c r="A732" s="99"/>
    </row>
    <row r="733" spans="1:1" ht="15" customHeight="1">
      <c r="A733" s="99"/>
    </row>
    <row r="734" spans="1:1" ht="15" customHeight="1">
      <c r="A734" s="99"/>
    </row>
    <row r="735" spans="1:1" ht="15" customHeight="1">
      <c r="A735" s="99"/>
    </row>
    <row r="736" spans="1:1" ht="15" customHeight="1">
      <c r="A736" s="99"/>
    </row>
    <row r="737" spans="1:1" ht="15" customHeight="1">
      <c r="A737" s="99"/>
    </row>
    <row r="738" spans="1:1" ht="15" customHeight="1">
      <c r="A738" s="99"/>
    </row>
    <row r="739" spans="1:1" ht="15" customHeight="1">
      <c r="A739" s="99"/>
    </row>
    <row r="740" spans="1:1" ht="15" customHeight="1">
      <c r="A740" s="99"/>
    </row>
    <row r="741" spans="1:1" ht="15" customHeight="1">
      <c r="A741" s="99"/>
    </row>
    <row r="742" spans="1:1" ht="15" customHeight="1">
      <c r="A742" s="99"/>
    </row>
    <row r="743" spans="1:1" ht="15" customHeight="1">
      <c r="A743" s="99"/>
    </row>
    <row r="744" spans="1:1" ht="15" customHeight="1">
      <c r="A744" s="99"/>
    </row>
    <row r="745" spans="1:1" ht="15" customHeight="1">
      <c r="A745" s="99"/>
    </row>
    <row r="746" spans="1:1" ht="15" customHeight="1">
      <c r="A746" s="99"/>
    </row>
    <row r="747" spans="1:1" ht="15" customHeight="1">
      <c r="A747" s="99"/>
    </row>
    <row r="748" spans="1:1" ht="15" customHeight="1">
      <c r="A748" s="99"/>
    </row>
    <row r="749" spans="1:1" ht="15" customHeight="1">
      <c r="A749" s="99"/>
    </row>
    <row r="750" spans="1:1" ht="15" customHeight="1">
      <c r="A750" s="99"/>
    </row>
    <row r="751" spans="1:1" ht="15" customHeight="1">
      <c r="A751" s="99"/>
    </row>
    <row r="752" spans="1:1" ht="15" customHeight="1">
      <c r="A752" s="99"/>
    </row>
    <row r="753" spans="1:1" ht="15" customHeight="1">
      <c r="A753" s="99"/>
    </row>
    <row r="754" spans="1:1" ht="15" customHeight="1">
      <c r="A754" s="99"/>
    </row>
    <row r="755" spans="1:1" ht="15" customHeight="1">
      <c r="A755" s="99"/>
    </row>
    <row r="756" spans="1:1" ht="15" customHeight="1">
      <c r="A756" s="99"/>
    </row>
    <row r="757" spans="1:1" ht="15" customHeight="1">
      <c r="A757" s="99"/>
    </row>
    <row r="758" spans="1:1" ht="15" customHeight="1">
      <c r="A758" s="99"/>
    </row>
    <row r="759" spans="1:1" ht="15" customHeight="1">
      <c r="A759" s="99"/>
    </row>
    <row r="760" spans="1:1" ht="15" customHeight="1">
      <c r="A760" s="99"/>
    </row>
    <row r="761" spans="1:1" ht="15" customHeight="1">
      <c r="A761" s="99"/>
    </row>
    <row r="762" spans="1:1" ht="15" customHeight="1">
      <c r="A762" s="99"/>
    </row>
    <row r="763" spans="1:1" ht="15" customHeight="1">
      <c r="A763" s="99"/>
    </row>
    <row r="764" spans="1:1" ht="15" customHeight="1">
      <c r="A764" s="99"/>
    </row>
    <row r="765" spans="1:1" ht="15" customHeight="1">
      <c r="A765" s="99"/>
    </row>
    <row r="766" spans="1:1" ht="15" customHeight="1">
      <c r="A766" s="99"/>
    </row>
    <row r="767" spans="1:1" ht="15" customHeight="1">
      <c r="A767" s="99"/>
    </row>
    <row r="768" spans="1:1" ht="15" customHeight="1">
      <c r="A768" s="99"/>
    </row>
    <row r="769" spans="1:1" ht="15" customHeight="1">
      <c r="A769" s="99"/>
    </row>
    <row r="770" spans="1:1" ht="15" customHeight="1">
      <c r="A770" s="99"/>
    </row>
    <row r="771" spans="1:1" ht="15" customHeight="1">
      <c r="A771" s="99"/>
    </row>
    <row r="772" spans="1:1" ht="15" customHeight="1">
      <c r="A772" s="99"/>
    </row>
    <row r="773" spans="1:1" ht="15" customHeight="1">
      <c r="A773" s="99"/>
    </row>
    <row r="774" spans="1:1" ht="15" customHeight="1">
      <c r="A774" s="99"/>
    </row>
    <row r="775" spans="1:1" ht="15" customHeight="1">
      <c r="A775" s="99"/>
    </row>
    <row r="776" spans="1:1" ht="15" customHeight="1">
      <c r="A776" s="99"/>
    </row>
    <row r="777" spans="1:1" ht="15" customHeight="1">
      <c r="A777" s="99"/>
    </row>
    <row r="778" spans="1:1" ht="15" customHeight="1">
      <c r="A778" s="99"/>
    </row>
    <row r="779" spans="1:1" ht="15" customHeight="1">
      <c r="A779" s="99"/>
    </row>
    <row r="780" spans="1:1" ht="15" customHeight="1">
      <c r="A780" s="99"/>
    </row>
    <row r="781" spans="1:1" ht="15" customHeight="1">
      <c r="A781" s="99"/>
    </row>
    <row r="782" spans="1:1" ht="15" customHeight="1">
      <c r="A782" s="99"/>
    </row>
    <row r="783" spans="1:1" ht="15" customHeight="1">
      <c r="A783" s="99"/>
    </row>
    <row r="784" spans="1:1" ht="15" customHeight="1">
      <c r="A784" s="99"/>
    </row>
    <row r="785" spans="1:1" ht="15" customHeight="1">
      <c r="A785" s="99"/>
    </row>
    <row r="786" spans="1:1" ht="15" customHeight="1">
      <c r="A786" s="99"/>
    </row>
    <row r="787" spans="1:1" ht="15" customHeight="1">
      <c r="A787" s="99"/>
    </row>
    <row r="788" spans="1:1" ht="15" customHeight="1">
      <c r="A788" s="99"/>
    </row>
    <row r="789" spans="1:1" ht="15" customHeight="1">
      <c r="A789" s="99"/>
    </row>
    <row r="790" spans="1:1" ht="15" customHeight="1">
      <c r="A790" s="99"/>
    </row>
    <row r="791" spans="1:1" ht="15" customHeight="1">
      <c r="A791" s="99"/>
    </row>
    <row r="792" spans="1:1" ht="15" customHeight="1">
      <c r="A792" s="99"/>
    </row>
    <row r="793" spans="1:1" ht="15" customHeight="1">
      <c r="A793" s="99"/>
    </row>
    <row r="794" spans="1:1" ht="15" customHeight="1">
      <c r="A794" s="99"/>
    </row>
    <row r="795" spans="1:1" ht="15" customHeight="1">
      <c r="A795" s="99"/>
    </row>
    <row r="796" spans="1:1" ht="15" customHeight="1">
      <c r="A796" s="99"/>
    </row>
    <row r="797" spans="1:1" ht="15" customHeight="1">
      <c r="A797" s="99"/>
    </row>
    <row r="798" spans="1:1" ht="15" customHeight="1">
      <c r="A798" s="99"/>
    </row>
    <row r="799" spans="1:1" ht="15" customHeight="1">
      <c r="A799" s="99"/>
    </row>
    <row r="800" spans="1:1" ht="15" customHeight="1">
      <c r="A800" s="99"/>
    </row>
    <row r="801" spans="1:1" ht="15" customHeight="1">
      <c r="A801" s="99"/>
    </row>
    <row r="802" spans="1:1" ht="15" customHeight="1">
      <c r="A802" s="99"/>
    </row>
    <row r="803" spans="1:1" ht="15" customHeight="1">
      <c r="A803" s="99"/>
    </row>
    <row r="804" spans="1:1" ht="15" customHeight="1">
      <c r="A804" s="99"/>
    </row>
    <row r="805" spans="1:1" ht="15" customHeight="1">
      <c r="A805" s="99"/>
    </row>
    <row r="806" spans="1:1" ht="15" customHeight="1">
      <c r="A806" s="99"/>
    </row>
    <row r="807" spans="1:1" ht="15" customHeight="1">
      <c r="A807" s="99"/>
    </row>
    <row r="808" spans="1:1" ht="15" customHeight="1">
      <c r="A808" s="99"/>
    </row>
    <row r="809" spans="1:1" ht="15" customHeight="1">
      <c r="A809" s="99"/>
    </row>
    <row r="810" spans="1:1" ht="15" customHeight="1">
      <c r="A810" s="99"/>
    </row>
    <row r="811" spans="1:1" ht="15" customHeight="1">
      <c r="A811" s="99"/>
    </row>
    <row r="812" spans="1:1" ht="15" customHeight="1">
      <c r="A812" s="99"/>
    </row>
    <row r="813" spans="1:1" ht="15" customHeight="1">
      <c r="A813" s="99"/>
    </row>
    <row r="814" spans="1:1" ht="15" customHeight="1">
      <c r="A814" s="99"/>
    </row>
    <row r="815" spans="1:1" ht="15" customHeight="1">
      <c r="A815" s="99"/>
    </row>
    <row r="816" spans="1:1" ht="15" customHeight="1">
      <c r="A816" s="99"/>
    </row>
    <row r="817" spans="1:1" ht="15" customHeight="1">
      <c r="A817" s="99"/>
    </row>
    <row r="818" spans="1:1" ht="15" customHeight="1">
      <c r="A818" s="99"/>
    </row>
    <row r="819" spans="1:1" ht="15" customHeight="1">
      <c r="A819" s="99"/>
    </row>
    <row r="820" spans="1:1" ht="15" customHeight="1">
      <c r="A820" s="99"/>
    </row>
    <row r="821" spans="1:1" ht="15" customHeight="1">
      <c r="A821" s="99"/>
    </row>
    <row r="822" spans="1:1" ht="15" customHeight="1">
      <c r="A822" s="99"/>
    </row>
    <row r="823" spans="1:1" ht="15" customHeight="1">
      <c r="A823" s="99"/>
    </row>
    <row r="824" spans="1:1" ht="15" customHeight="1">
      <c r="A824" s="99"/>
    </row>
    <row r="825" spans="1:1" ht="15" customHeight="1">
      <c r="A825" s="99"/>
    </row>
    <row r="826" spans="1:1" ht="15" customHeight="1">
      <c r="A826" s="99"/>
    </row>
    <row r="827" spans="1:1" ht="15" customHeight="1">
      <c r="A827" s="99"/>
    </row>
    <row r="828" spans="1:1" ht="15" customHeight="1">
      <c r="A828" s="99"/>
    </row>
    <row r="829" spans="1:1" ht="15" customHeight="1">
      <c r="A829" s="99"/>
    </row>
    <row r="830" spans="1:1" ht="15" customHeight="1">
      <c r="A830" s="99"/>
    </row>
    <row r="831" spans="1:1" ht="15" customHeight="1">
      <c r="A831" s="99"/>
    </row>
    <row r="832" spans="1:1" ht="15" customHeight="1">
      <c r="A832" s="99"/>
    </row>
    <row r="833" spans="1:1" ht="15" customHeight="1">
      <c r="A833" s="99"/>
    </row>
    <row r="834" spans="1:1" ht="15" customHeight="1">
      <c r="A834" s="99"/>
    </row>
    <row r="835" spans="1:1" ht="15" customHeight="1">
      <c r="A835" s="99"/>
    </row>
    <row r="836" spans="1:1" ht="15" customHeight="1">
      <c r="A836" s="99"/>
    </row>
    <row r="837" spans="1:1" ht="15" customHeight="1">
      <c r="A837" s="99"/>
    </row>
    <row r="838" spans="1:1" ht="15" customHeight="1">
      <c r="A838" s="99"/>
    </row>
    <row r="839" spans="1:1" ht="15" customHeight="1">
      <c r="A839" s="99"/>
    </row>
    <row r="840" spans="1:1" ht="15" customHeight="1">
      <c r="A840" s="99"/>
    </row>
    <row r="841" spans="1:1" ht="15" customHeight="1">
      <c r="A841" s="99"/>
    </row>
    <row r="842" spans="1:1" ht="15" customHeight="1">
      <c r="A842" s="99"/>
    </row>
    <row r="843" spans="1:1" ht="15" customHeight="1">
      <c r="A843" s="99"/>
    </row>
    <row r="844" spans="1:1" ht="15" customHeight="1">
      <c r="A844" s="99"/>
    </row>
    <row r="845" spans="1:1" ht="15" customHeight="1">
      <c r="A845" s="99"/>
    </row>
    <row r="846" spans="1:1" ht="15" customHeight="1">
      <c r="A846" s="99"/>
    </row>
    <row r="847" spans="1:1" ht="15" customHeight="1">
      <c r="A847" s="99"/>
    </row>
    <row r="848" spans="1:1" ht="15" customHeight="1">
      <c r="A848" s="99"/>
    </row>
    <row r="849" spans="1:1" ht="15" customHeight="1">
      <c r="A849" s="99"/>
    </row>
    <row r="850" spans="1:1" ht="15" customHeight="1">
      <c r="A850" s="99"/>
    </row>
    <row r="851" spans="1:1" ht="15" customHeight="1">
      <c r="A851" s="99"/>
    </row>
    <row r="852" spans="1:1" ht="15" customHeight="1">
      <c r="A852" s="99"/>
    </row>
    <row r="853" spans="1:1" ht="15" customHeight="1">
      <c r="A853" s="99"/>
    </row>
    <row r="854" spans="1:1" ht="15" customHeight="1">
      <c r="A854" s="99"/>
    </row>
    <row r="855" spans="1:1" ht="15" customHeight="1">
      <c r="A855" s="99"/>
    </row>
    <row r="856" spans="1:1" ht="15" customHeight="1">
      <c r="A856" s="99"/>
    </row>
    <row r="857" spans="1:1" ht="15" customHeight="1">
      <c r="A857" s="99"/>
    </row>
    <row r="858" spans="1:1" ht="15" customHeight="1">
      <c r="A858" s="99"/>
    </row>
    <row r="859" spans="1:1" ht="15" customHeight="1">
      <c r="A859" s="99"/>
    </row>
    <row r="860" spans="1:1" ht="15" customHeight="1">
      <c r="A860" s="99"/>
    </row>
    <row r="861" spans="1:1" ht="15" customHeight="1">
      <c r="A861" s="99"/>
    </row>
    <row r="862" spans="1:1" ht="15" customHeight="1">
      <c r="A862" s="99"/>
    </row>
    <row r="863" spans="1:1" ht="15" customHeight="1">
      <c r="A863" s="99"/>
    </row>
    <row r="864" spans="1:1" ht="15" customHeight="1">
      <c r="A864" s="99"/>
    </row>
    <row r="865" spans="1:1" ht="15" customHeight="1">
      <c r="A865" s="99"/>
    </row>
    <row r="866" spans="1:1" ht="15" customHeight="1">
      <c r="A866" s="99"/>
    </row>
    <row r="867" spans="1:1" ht="15" customHeight="1">
      <c r="A867" s="99"/>
    </row>
    <row r="868" spans="1:1" ht="15" customHeight="1">
      <c r="A868" s="99"/>
    </row>
    <row r="869" spans="1:1" ht="15" customHeight="1">
      <c r="A869" s="99"/>
    </row>
    <row r="870" spans="1:1" ht="15" customHeight="1">
      <c r="A870" s="99"/>
    </row>
    <row r="871" spans="1:1" ht="15" customHeight="1">
      <c r="A871" s="99"/>
    </row>
    <row r="872" spans="1:1" ht="15" customHeight="1">
      <c r="A872" s="99"/>
    </row>
    <row r="873" spans="1:1" ht="15" customHeight="1">
      <c r="A873" s="99"/>
    </row>
    <row r="874" spans="1:1" ht="15" customHeight="1">
      <c r="A874" s="99"/>
    </row>
    <row r="875" spans="1:1" ht="15" customHeight="1">
      <c r="A875" s="99"/>
    </row>
    <row r="876" spans="1:1" ht="15" customHeight="1">
      <c r="A876" s="99"/>
    </row>
    <row r="877" spans="1:1" ht="15" customHeight="1">
      <c r="A877" s="99"/>
    </row>
    <row r="878" spans="1:1" ht="15" customHeight="1">
      <c r="A878" s="99"/>
    </row>
    <row r="879" spans="1:1" ht="15" customHeight="1">
      <c r="A879" s="99"/>
    </row>
    <row r="880" spans="1:1" ht="15" customHeight="1">
      <c r="A880" s="99"/>
    </row>
    <row r="881" spans="1:1" ht="15" customHeight="1">
      <c r="A881" s="99"/>
    </row>
    <row r="882" spans="1:1" ht="15" customHeight="1">
      <c r="A882" s="99"/>
    </row>
    <row r="883" spans="1:1" ht="15" customHeight="1">
      <c r="A883" s="99"/>
    </row>
    <row r="884" spans="1:1" ht="15" customHeight="1">
      <c r="A884" s="99"/>
    </row>
    <row r="885" spans="1:1" ht="15" customHeight="1">
      <c r="A885" s="99"/>
    </row>
    <row r="886" spans="1:1" ht="15" customHeight="1">
      <c r="A886" s="99"/>
    </row>
    <row r="887" spans="1:1" ht="15" customHeight="1">
      <c r="A887" s="99"/>
    </row>
    <row r="888" spans="1:1" ht="15" customHeight="1">
      <c r="A888" s="99"/>
    </row>
    <row r="889" spans="1:1" ht="15" customHeight="1">
      <c r="A889" s="99"/>
    </row>
    <row r="890" spans="1:1" ht="15" customHeight="1">
      <c r="A890" s="99"/>
    </row>
    <row r="891" spans="1:1" ht="15" customHeight="1">
      <c r="A891" s="99"/>
    </row>
    <row r="892" spans="1:1" ht="15" customHeight="1">
      <c r="A892" s="99"/>
    </row>
    <row r="893" spans="1:1" ht="15" customHeight="1">
      <c r="A893" s="99"/>
    </row>
    <row r="894" spans="1:1" ht="15" customHeight="1">
      <c r="A894" s="99"/>
    </row>
    <row r="895" spans="1:1" ht="15" customHeight="1">
      <c r="A895" s="99"/>
    </row>
    <row r="896" spans="1:1" ht="15" customHeight="1">
      <c r="A896" s="99"/>
    </row>
    <row r="897" spans="1:1" ht="15" customHeight="1">
      <c r="A897" s="99"/>
    </row>
    <row r="898" spans="1:1" ht="15" customHeight="1">
      <c r="A898" s="99"/>
    </row>
    <row r="899" spans="1:1" ht="15" customHeight="1">
      <c r="A899" s="99"/>
    </row>
    <row r="900" spans="1:1" ht="15" customHeight="1">
      <c r="A900" s="99"/>
    </row>
    <row r="901" spans="1:1" ht="15" customHeight="1">
      <c r="A901" s="99"/>
    </row>
    <row r="902" spans="1:1" ht="15" customHeight="1">
      <c r="A902" s="99"/>
    </row>
    <row r="903" spans="1:1" ht="15" customHeight="1">
      <c r="A903" s="99"/>
    </row>
    <row r="904" spans="1:1" ht="15" customHeight="1">
      <c r="A904" s="99"/>
    </row>
    <row r="905" spans="1:1" ht="15" customHeight="1">
      <c r="A905" s="99"/>
    </row>
    <row r="906" spans="1:1" ht="15" customHeight="1">
      <c r="A906" s="99"/>
    </row>
    <row r="907" spans="1:1" ht="15" customHeight="1">
      <c r="A907" s="99"/>
    </row>
    <row r="908" spans="1:1" ht="15" customHeight="1">
      <c r="A908" s="99"/>
    </row>
    <row r="909" spans="1:1" ht="15" customHeight="1">
      <c r="A909" s="99"/>
    </row>
    <row r="910" spans="1:1" ht="15" customHeight="1">
      <c r="A910" s="99"/>
    </row>
    <row r="911" spans="1:1" ht="15" customHeight="1">
      <c r="A911" s="99"/>
    </row>
    <row r="912" spans="1:1" ht="15" customHeight="1">
      <c r="A912" s="99"/>
    </row>
    <row r="913" spans="1:1" ht="15" customHeight="1">
      <c r="A913" s="99"/>
    </row>
    <row r="914" spans="1:1" ht="15" customHeight="1">
      <c r="A914" s="99"/>
    </row>
    <row r="915" spans="1:1" ht="15" customHeight="1">
      <c r="A915" s="99"/>
    </row>
    <row r="916" spans="1:1" ht="15" customHeight="1">
      <c r="A916" s="99"/>
    </row>
    <row r="917" spans="1:1" ht="15" customHeight="1">
      <c r="A917" s="99"/>
    </row>
    <row r="918" spans="1:1" ht="15" customHeight="1">
      <c r="A918" s="99"/>
    </row>
    <row r="919" spans="1:1" ht="15" customHeight="1">
      <c r="A919" s="99"/>
    </row>
    <row r="920" spans="1:1" ht="15" customHeight="1">
      <c r="A920" s="99"/>
    </row>
    <row r="921" spans="1:1" ht="15" customHeight="1">
      <c r="A921" s="99"/>
    </row>
    <row r="922" spans="1:1" ht="15" customHeight="1">
      <c r="A922" s="99"/>
    </row>
    <row r="923" spans="1:1" ht="15" customHeight="1">
      <c r="A923" s="99"/>
    </row>
    <row r="924" spans="1:1" ht="15" customHeight="1">
      <c r="A924" s="99"/>
    </row>
    <row r="925" spans="1:1" ht="15" customHeight="1">
      <c r="A925" s="99"/>
    </row>
    <row r="926" spans="1:1" ht="15" customHeight="1">
      <c r="A926" s="99"/>
    </row>
    <row r="927" spans="1:1" ht="15" customHeight="1">
      <c r="A927" s="99"/>
    </row>
    <row r="928" spans="1:1" ht="15" customHeight="1">
      <c r="A928" s="99"/>
    </row>
    <row r="929" spans="1:1" ht="15" customHeight="1">
      <c r="A929" s="99"/>
    </row>
    <row r="930" spans="1:1" ht="15" customHeight="1">
      <c r="A930" s="99"/>
    </row>
    <row r="931" spans="1:1" ht="15" customHeight="1">
      <c r="A931" s="99"/>
    </row>
    <row r="932" spans="1:1" ht="15" customHeight="1">
      <c r="A932" s="99"/>
    </row>
    <row r="933" spans="1:1" ht="15" customHeight="1">
      <c r="A933" s="99"/>
    </row>
    <row r="934" spans="1:1" ht="15" customHeight="1">
      <c r="A934" s="99"/>
    </row>
    <row r="935" spans="1:1" ht="15" customHeight="1">
      <c r="A935" s="99"/>
    </row>
    <row r="936" spans="1:1" ht="15" customHeight="1">
      <c r="A936" s="99"/>
    </row>
    <row r="937" spans="1:1" ht="15" customHeight="1">
      <c r="A937" s="99"/>
    </row>
    <row r="938" spans="1:1" ht="15" customHeight="1">
      <c r="A938" s="99"/>
    </row>
    <row r="939" spans="1:1" ht="15" customHeight="1">
      <c r="A939" s="99"/>
    </row>
    <row r="940" spans="1:1" ht="15" customHeight="1">
      <c r="A940" s="99"/>
    </row>
    <row r="941" spans="1:1" ht="15" customHeight="1">
      <c r="A941" s="99"/>
    </row>
    <row r="942" spans="1:1" ht="15" customHeight="1">
      <c r="A942" s="99"/>
    </row>
    <row r="943" spans="1:1" ht="15" customHeight="1">
      <c r="A943" s="99"/>
    </row>
    <row r="944" spans="1:1" ht="15" customHeight="1">
      <c r="A944" s="99"/>
    </row>
    <row r="945" spans="1:1" ht="15" customHeight="1">
      <c r="A945" s="99"/>
    </row>
    <row r="946" spans="1:1" ht="15" customHeight="1">
      <c r="A946" s="99"/>
    </row>
    <row r="947" spans="1:1" ht="15" customHeight="1">
      <c r="A947" s="99"/>
    </row>
    <row r="948" spans="1:1" ht="15" customHeight="1">
      <c r="A948" s="99"/>
    </row>
    <row r="949" spans="1:1" ht="15" customHeight="1">
      <c r="A949" s="99"/>
    </row>
    <row r="950" spans="1:1" ht="15" customHeight="1">
      <c r="A950" s="99"/>
    </row>
    <row r="951" spans="1:1" ht="15" customHeight="1">
      <c r="A951" s="99"/>
    </row>
    <row r="952" spans="1:1" ht="15" customHeight="1">
      <c r="A952" s="99"/>
    </row>
    <row r="953" spans="1:1" ht="15" customHeight="1">
      <c r="A953" s="99"/>
    </row>
    <row r="954" spans="1:1" ht="15" customHeight="1">
      <c r="A954" s="99"/>
    </row>
    <row r="955" spans="1:1" ht="15" customHeight="1">
      <c r="A955" s="99"/>
    </row>
    <row r="956" spans="1:1" ht="15" customHeight="1">
      <c r="A956" s="99"/>
    </row>
    <row r="957" spans="1:1" ht="15" customHeight="1">
      <c r="A957" s="99"/>
    </row>
    <row r="958" spans="1:1" ht="15" customHeight="1">
      <c r="A958" s="99"/>
    </row>
    <row r="959" spans="1:1" ht="15" customHeight="1">
      <c r="A959" s="99"/>
    </row>
    <row r="960" spans="1:1" ht="15" customHeight="1">
      <c r="A960" s="99"/>
    </row>
    <row r="961" spans="1:1" ht="15" customHeight="1">
      <c r="A961" s="99"/>
    </row>
    <row r="962" spans="1:1" ht="15" customHeight="1">
      <c r="A962" s="99"/>
    </row>
    <row r="963" spans="1:1" ht="15" customHeight="1">
      <c r="A963" s="99"/>
    </row>
    <row r="964" spans="1:1" ht="15" customHeight="1">
      <c r="A964" s="99"/>
    </row>
    <row r="965" spans="1:1" ht="15" customHeight="1">
      <c r="A965" s="99"/>
    </row>
    <row r="966" spans="1:1" ht="15" customHeight="1">
      <c r="A966" s="99"/>
    </row>
    <row r="967" spans="1:1" ht="15" customHeight="1">
      <c r="A967" s="99"/>
    </row>
    <row r="968" spans="1:1" ht="15" customHeight="1">
      <c r="A968" s="99"/>
    </row>
    <row r="969" spans="1:1" ht="15" customHeight="1">
      <c r="A969" s="99"/>
    </row>
    <row r="970" spans="1:1" ht="15" customHeight="1">
      <c r="A970" s="99"/>
    </row>
    <row r="971" spans="1:1" ht="15" customHeight="1">
      <c r="A971" s="99"/>
    </row>
    <row r="972" spans="1:1" ht="15" customHeight="1">
      <c r="A972" s="99"/>
    </row>
    <row r="973" spans="1:1" ht="15" customHeight="1">
      <c r="A973" s="99"/>
    </row>
    <row r="974" spans="1:1" ht="15" customHeight="1">
      <c r="A974" s="99"/>
    </row>
    <row r="975" spans="1:1" ht="15" customHeight="1">
      <c r="A975" s="99"/>
    </row>
    <row r="976" spans="1:1" ht="15" customHeight="1">
      <c r="A976" s="99"/>
    </row>
    <row r="977" spans="1:1" ht="15" customHeight="1">
      <c r="A977" s="99"/>
    </row>
    <row r="978" spans="1:1" ht="15" customHeight="1">
      <c r="A978" s="99"/>
    </row>
    <row r="979" spans="1:1" ht="15" customHeight="1">
      <c r="A979" s="99"/>
    </row>
    <row r="980" spans="1:1" ht="15" customHeight="1">
      <c r="A980" s="99"/>
    </row>
    <row r="981" spans="1:1" ht="15" customHeight="1">
      <c r="A981" s="99"/>
    </row>
    <row r="982" spans="1:1" ht="15" customHeight="1">
      <c r="A982" s="99"/>
    </row>
    <row r="983" spans="1:1" ht="15" customHeight="1">
      <c r="A983" s="99"/>
    </row>
    <row r="984" spans="1:1" ht="15" customHeight="1">
      <c r="A984" s="99"/>
    </row>
    <row r="985" spans="1:1" ht="15" customHeight="1">
      <c r="A985" s="99"/>
    </row>
    <row r="986" spans="1:1" ht="15" customHeight="1">
      <c r="A986" s="99"/>
    </row>
    <row r="987" spans="1:1" ht="15" customHeight="1">
      <c r="A987" s="99"/>
    </row>
    <row r="988" spans="1:1" ht="15" customHeight="1">
      <c r="A988" s="99"/>
    </row>
    <row r="989" spans="1:1" ht="15" customHeight="1">
      <c r="A989" s="99"/>
    </row>
    <row r="990" spans="1:1" ht="15" customHeight="1">
      <c r="A990" s="99"/>
    </row>
    <row r="991" spans="1:1" ht="15" customHeight="1">
      <c r="A991" s="99"/>
    </row>
    <row r="992" spans="1:1" ht="15" customHeight="1">
      <c r="A992" s="99"/>
    </row>
    <row r="993" spans="1:1" ht="15" customHeight="1">
      <c r="A993" s="99"/>
    </row>
    <row r="994" spans="1:1" ht="15" customHeight="1">
      <c r="A994" s="99"/>
    </row>
    <row r="995" spans="1:1" ht="15" customHeight="1">
      <c r="A995" s="99"/>
    </row>
    <row r="996" spans="1:1" ht="15" customHeight="1">
      <c r="A996" s="99"/>
    </row>
    <row r="997" spans="1:1" ht="15" customHeight="1">
      <c r="A997" s="99"/>
    </row>
    <row r="998" spans="1:1" ht="15" customHeight="1">
      <c r="A998" s="99"/>
    </row>
    <row r="999" spans="1:1" ht="15" customHeight="1">
      <c r="A999" s="99"/>
    </row>
    <row r="1000" spans="1:1" ht="15" customHeight="1">
      <c r="A1000" s="99"/>
    </row>
  </sheetData>
  <mergeCells count="37">
    <mergeCell ref="A1:I1"/>
    <mergeCell ref="J1:S1"/>
    <mergeCell ref="A2:S2"/>
    <mergeCell ref="U2:AA2"/>
    <mergeCell ref="A3:S3"/>
    <mergeCell ref="A5:A10"/>
    <mergeCell ref="R5:S5"/>
    <mergeCell ref="J35:K35"/>
    <mergeCell ref="L35:M35"/>
    <mergeCell ref="N35:O35"/>
    <mergeCell ref="J41:K41"/>
    <mergeCell ref="L41:M41"/>
    <mergeCell ref="N41:O41"/>
    <mergeCell ref="R41:S41"/>
    <mergeCell ref="A11:A16"/>
    <mergeCell ref="A17:A22"/>
    <mergeCell ref="A23:A28"/>
    <mergeCell ref="J29:K29"/>
    <mergeCell ref="L29:M29"/>
    <mergeCell ref="N29:O29"/>
    <mergeCell ref="R29:S29"/>
    <mergeCell ref="A29:A34"/>
    <mergeCell ref="A35:A40"/>
    <mergeCell ref="A41:A46"/>
    <mergeCell ref="A47:A52"/>
    <mergeCell ref="A53:A58"/>
    <mergeCell ref="A59:A64"/>
    <mergeCell ref="A65:A70"/>
    <mergeCell ref="A108:J108"/>
    <mergeCell ref="B109:X109"/>
    <mergeCell ref="A71:A76"/>
    <mergeCell ref="A77:A82"/>
    <mergeCell ref="A83:A88"/>
    <mergeCell ref="A89:A94"/>
    <mergeCell ref="A95:A100"/>
    <mergeCell ref="A101:A106"/>
    <mergeCell ref="A107:S107"/>
  </mergeCells>
  <phoneticPr fontId="21" type="noConversion"/>
  <pageMargins left="0" right="0" top="0.78740157480314965" bottom="0" header="0" footer="0"/>
  <pageSetup paperSize="9" fitToHeight="0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>
      <selection activeCell="Z19" sqref="Z19"/>
    </sheetView>
  </sheetViews>
  <sheetFormatPr defaultColWidth="11.19921875" defaultRowHeight="15" customHeight="1"/>
  <cols>
    <col min="1" max="1" width="4.8984375" customWidth="1"/>
    <col min="2" max="2" width="2.59765625" customWidth="1"/>
    <col min="3" max="3" width="5.796875" customWidth="1"/>
    <col min="4" max="4" width="3.69921875" customWidth="1"/>
    <col min="5" max="5" width="9.796875" customWidth="1"/>
    <col min="6" max="6" width="10.796875" customWidth="1"/>
    <col min="7" max="7" width="6.19921875" customWidth="1"/>
    <col min="8" max="8" width="8.296875" customWidth="1"/>
    <col min="9" max="9" width="4.59765625" customWidth="1"/>
    <col min="10" max="10" width="2.59765625" customWidth="1"/>
    <col min="11" max="11" width="4.59765625" customWidth="1"/>
    <col min="12" max="12" width="6.19921875" customWidth="1"/>
    <col min="13" max="21" width="3.69921875" customWidth="1"/>
    <col min="22" max="26" width="6.796875" customWidth="1"/>
  </cols>
  <sheetData>
    <row r="1" spans="1:26" ht="15" customHeight="1">
      <c r="A1" s="99"/>
      <c r="B1" s="101">
        <v>111</v>
      </c>
      <c r="C1" s="102" t="s">
        <v>245</v>
      </c>
      <c r="D1" s="102" t="s">
        <v>296</v>
      </c>
      <c r="E1" s="102" t="s">
        <v>383</v>
      </c>
      <c r="F1" s="102" t="s">
        <v>248</v>
      </c>
      <c r="G1" s="102" t="s">
        <v>6</v>
      </c>
      <c r="H1" s="103"/>
      <c r="I1" s="102" t="s">
        <v>439</v>
      </c>
      <c r="J1" s="102"/>
      <c r="K1" s="102"/>
      <c r="L1" s="102"/>
      <c r="M1" s="102"/>
      <c r="N1" s="2"/>
      <c r="O1" s="2"/>
      <c r="P1" s="2"/>
      <c r="Q1" s="2"/>
      <c r="R1" s="2"/>
      <c r="S1" s="2"/>
      <c r="T1" s="2"/>
    </row>
    <row r="2" spans="1:26" ht="15" customHeight="1">
      <c r="A2" s="104" t="s">
        <v>5</v>
      </c>
      <c r="B2" s="105" t="s">
        <v>6</v>
      </c>
      <c r="C2" s="106" t="s">
        <v>14</v>
      </c>
      <c r="D2" s="106" t="s">
        <v>249</v>
      </c>
      <c r="E2" s="107" t="s">
        <v>16</v>
      </c>
      <c r="F2" s="108" t="s">
        <v>250</v>
      </c>
      <c r="G2" s="109" t="s">
        <v>17</v>
      </c>
      <c r="H2" s="108" t="s">
        <v>251</v>
      </c>
      <c r="I2" s="109" t="s">
        <v>19</v>
      </c>
      <c r="J2" s="108" t="s">
        <v>253</v>
      </c>
      <c r="K2" s="109" t="s">
        <v>20</v>
      </c>
      <c r="L2" s="108" t="s">
        <v>254</v>
      </c>
      <c r="M2" s="107" t="s">
        <v>21</v>
      </c>
      <c r="N2" s="109" t="s">
        <v>7</v>
      </c>
      <c r="O2" s="109" t="s">
        <v>8</v>
      </c>
      <c r="P2" s="109" t="s">
        <v>9</v>
      </c>
      <c r="Q2" s="109" t="s">
        <v>10</v>
      </c>
      <c r="R2" s="109" t="s">
        <v>11</v>
      </c>
      <c r="S2" s="109" t="s">
        <v>12</v>
      </c>
      <c r="T2" s="109" t="s">
        <v>13</v>
      </c>
    </row>
    <row r="3" spans="1:26" ht="15" customHeight="1">
      <c r="A3" s="111" t="s">
        <v>422</v>
      </c>
      <c r="B3" s="102" t="str">
        <f>'i-l素食國小'!B5</f>
        <v>i4</v>
      </c>
      <c r="C3" s="102" t="str">
        <f>'i-l素食國小'!J5</f>
        <v>糙米飯</v>
      </c>
      <c r="D3" s="112" t="str">
        <f>'i-l素食國小'!V5</f>
        <v xml:space="preserve">米 糙米   </v>
      </c>
      <c r="E3" s="102" t="str">
        <f>'i-l素食國小'!L5</f>
        <v>咖哩豆干</v>
      </c>
      <c r="F3" s="102" t="str">
        <f>'i-l素食國小'!W5</f>
        <v>豆干 馬鈴薯 胡蘿蔔 芹菜 咖哩粉</v>
      </c>
      <c r="G3" s="102" t="str">
        <f>'i-l素食國小'!N5</f>
        <v>火腿玉菜</v>
      </c>
      <c r="H3" s="112" t="str">
        <f>'i-l素食國小'!X5</f>
        <v xml:space="preserve">甘藍 火腿 薑  </v>
      </c>
      <c r="I3" s="102" t="str">
        <f>'i-l素食國小'!P5</f>
        <v>時蔬</v>
      </c>
      <c r="J3" s="112" t="str">
        <f>'i-l素食國小'!Y5</f>
        <v xml:space="preserve">蔬菜 薑   </v>
      </c>
      <c r="K3" s="102" t="str">
        <f>'i-l素食國小'!R5</f>
        <v>花豆甜湯</v>
      </c>
      <c r="L3" s="112" t="str">
        <f>'i-l素食國小'!Z5</f>
        <v xml:space="preserve">花豆 二砂糖   </v>
      </c>
      <c r="M3" s="102"/>
      <c r="N3" s="2">
        <f>'i-l素食國小'!C5</f>
        <v>5.6</v>
      </c>
      <c r="O3" s="2">
        <f>'i-l素食國小'!D5</f>
        <v>1.7</v>
      </c>
      <c r="P3" s="2">
        <f>'i-l素食國小'!E5</f>
        <v>1.4</v>
      </c>
      <c r="Q3" s="2">
        <f>'i-l素食國小'!F5</f>
        <v>3</v>
      </c>
      <c r="R3" s="2">
        <f>'i-l素食國小'!G5</f>
        <v>0</v>
      </c>
      <c r="S3" s="2">
        <f>'i-l素食國小'!H5</f>
        <v>0</v>
      </c>
      <c r="T3" s="113">
        <f>'i-l素食國小'!I5</f>
        <v>690</v>
      </c>
    </row>
    <row r="4" spans="1:26" ht="15" customHeight="1">
      <c r="A4" s="111" t="s">
        <v>423</v>
      </c>
      <c r="B4" s="102" t="str">
        <f>'i-l素食國小'!B11</f>
        <v>i5</v>
      </c>
      <c r="C4" s="102" t="str">
        <f>'i-l素食國小'!J11</f>
        <v>燕麥飯</v>
      </c>
      <c r="D4" s="114" t="str">
        <f>'i-l素食國小'!V11</f>
        <v xml:space="preserve">米 燕麥   </v>
      </c>
      <c r="E4" s="102" t="str">
        <f>'i-l素食國小'!L11</f>
        <v>筍干麵輪</v>
      </c>
      <c r="F4" s="102" t="str">
        <f>'i-l素食國小'!W11</f>
        <v xml:space="preserve">麵輪 麻竹筍干 薑  </v>
      </c>
      <c r="G4" s="102" t="str">
        <f>'i-l素食國小'!N11</f>
        <v>鮮燴時蔬</v>
      </c>
      <c r="H4" s="112" t="str">
        <f>'i-l素食國小'!X11</f>
        <v>玉米筍 鵪鶉蛋 脆筍 秀珍菇 薑</v>
      </c>
      <c r="I4" s="102" t="str">
        <f>'i-l素食國小'!P11</f>
        <v>時蔬</v>
      </c>
      <c r="J4" s="112" t="str">
        <f>'i-l素食國小'!Y11</f>
        <v xml:space="preserve">蔬菜 薑   </v>
      </c>
      <c r="K4" s="102" t="str">
        <f>'i-l素食國小'!R11</f>
        <v>味噌豆皮湯</v>
      </c>
      <c r="L4" s="112" t="str">
        <f>'i-l素食國小'!Z11</f>
        <v xml:space="preserve">豆皮 味噌   </v>
      </c>
      <c r="M4" s="102"/>
      <c r="N4" s="2">
        <f>'i-l素食國小'!C11</f>
        <v>5.7</v>
      </c>
      <c r="O4" s="2">
        <f>'i-l素食國小'!D11</f>
        <v>0.9</v>
      </c>
      <c r="P4" s="2">
        <f>'i-l素食國小'!E11</f>
        <v>1.4</v>
      </c>
      <c r="Q4" s="2">
        <f>'i-l素食國小'!F11</f>
        <v>3</v>
      </c>
      <c r="R4" s="2">
        <f>'i-l素食國小'!G11</f>
        <v>0</v>
      </c>
      <c r="S4" s="2">
        <f>'i-l素食國小'!H11</f>
        <v>0</v>
      </c>
      <c r="T4" s="113">
        <f>'i-l素食國小'!I11</f>
        <v>637</v>
      </c>
    </row>
    <row r="5" spans="1:26" ht="15" customHeight="1">
      <c r="A5" s="99" t="s">
        <v>424</v>
      </c>
      <c r="B5" s="102" t="str">
        <f>'i-l素食國小'!B17</f>
        <v>j1</v>
      </c>
      <c r="C5" s="102" t="str">
        <f>'i-l素食國小'!J17</f>
        <v>白米飯</v>
      </c>
      <c r="D5" s="114" t="str">
        <f>'i-l素食國小'!V17</f>
        <v xml:space="preserve">米    </v>
      </c>
      <c r="E5" s="102" t="str">
        <f>'i-l素食國小'!L17</f>
        <v>茄汁凍腐</v>
      </c>
      <c r="F5" s="102" t="str">
        <f>'i-l素食國小'!W17</f>
        <v>凍豆腐 馬鈴薯 大番茄 薑 番茄醬</v>
      </c>
      <c r="G5" s="102" t="str">
        <f>'i-l素食國小'!N17</f>
        <v>塔香炒蛋</v>
      </c>
      <c r="H5" s="112" t="str">
        <f>'i-l素食國小'!X17</f>
        <v xml:space="preserve">雞蛋 九層塔 薑 鮮香菇 </v>
      </c>
      <c r="I5" s="102" t="str">
        <f>'i-l素食國小'!P17</f>
        <v>時蔬</v>
      </c>
      <c r="J5" s="112" t="str">
        <f>'i-l素食國小'!Y17</f>
        <v xml:space="preserve">蔬菜 薑   </v>
      </c>
      <c r="K5" s="102" t="str">
        <f>'i-l素食國小'!R17</f>
        <v>金針湯</v>
      </c>
      <c r="L5" s="112" t="str">
        <f>'i-l素食國小'!Z17</f>
        <v xml:space="preserve">金針菜乾 薑 榨菜 素羊肉 </v>
      </c>
      <c r="M5" s="102"/>
      <c r="N5" s="2">
        <f>'i-l素食國小'!C17</f>
        <v>5.0999999999999996</v>
      </c>
      <c r="O5" s="2">
        <f>'i-l素食國小'!D17</f>
        <v>2</v>
      </c>
      <c r="P5" s="2">
        <f>'i-l素食國小'!E17</f>
        <v>1.9</v>
      </c>
      <c r="Q5" s="2">
        <f>'i-l素食國小'!F17</f>
        <v>3</v>
      </c>
      <c r="R5" s="2">
        <f>'i-l素食國小'!G17</f>
        <v>0</v>
      </c>
      <c r="S5" s="2">
        <f>'i-l素食國小'!H17</f>
        <v>0</v>
      </c>
      <c r="T5" s="113">
        <f>'i-l素食國小'!I17</f>
        <v>690</v>
      </c>
    </row>
    <row r="6" spans="1:26" ht="15" customHeight="1">
      <c r="A6" s="99" t="s">
        <v>425</v>
      </c>
      <c r="B6" s="102" t="str">
        <f>'i-l素食國小'!B23</f>
        <v>j2</v>
      </c>
      <c r="C6" s="102" t="str">
        <f>'i-l素食國小'!J23</f>
        <v>糙米飯</v>
      </c>
      <c r="D6" s="114" t="str">
        <f>'i-l素食國小'!V23</f>
        <v xml:space="preserve">米 糙米   </v>
      </c>
      <c r="E6" s="102" t="str">
        <f>'i-l素食國小'!L23</f>
        <v>醬瓜豆干</v>
      </c>
      <c r="F6" s="102" t="str">
        <f>'i-l素食國小'!W23</f>
        <v xml:space="preserve">豆干 醃漬花胡瓜 薑  </v>
      </c>
      <c r="G6" s="102" t="str">
        <f>'i-l素食國小'!N23</f>
        <v>毛豆白菜</v>
      </c>
      <c r="H6" s="112" t="str">
        <f>'i-l素食國小'!X23</f>
        <v xml:space="preserve">結球白菜 冷凍毛豆仁 胡蘿蔔 薑 </v>
      </c>
      <c r="I6" s="102" t="str">
        <f>'i-l素食國小'!P23</f>
        <v>時蔬</v>
      </c>
      <c r="J6" s="112" t="str">
        <f>'i-l素食國小'!Y23</f>
        <v xml:space="preserve">蔬菜 薑   </v>
      </c>
      <c r="K6" s="102" t="str">
        <f>'i-l素食國小'!R23</f>
        <v>海芽蛋花湯</v>
      </c>
      <c r="L6" s="112" t="str">
        <f>'i-l素食國小'!Z23</f>
        <v xml:space="preserve">乾海帶 雞蛋 薑  </v>
      </c>
      <c r="M6" s="102"/>
      <c r="N6" s="2">
        <f>'i-l素食國小'!C23</f>
        <v>5</v>
      </c>
      <c r="O6" s="2">
        <f>'i-l素食國小'!D23</f>
        <v>1.3</v>
      </c>
      <c r="P6" s="2">
        <f>'i-l素食國小'!E23</f>
        <v>1.7</v>
      </c>
      <c r="Q6" s="2">
        <f>'i-l素食國小'!F23</f>
        <v>3</v>
      </c>
      <c r="R6" s="2">
        <f>'i-l素食國小'!G23</f>
        <v>0</v>
      </c>
      <c r="S6" s="2">
        <f>'i-l素食國小'!H23</f>
        <v>0</v>
      </c>
      <c r="T6" s="113">
        <f>'i-l素食國小'!I23</f>
        <v>625</v>
      </c>
    </row>
    <row r="7" spans="1:26" ht="15" customHeight="1">
      <c r="A7" s="99" t="s">
        <v>426</v>
      </c>
      <c r="B7" s="102" t="str">
        <f>'i-l素食國小'!B29</f>
        <v>j3</v>
      </c>
      <c r="C7" s="102" t="str">
        <f>'i-l素食國小'!J29</f>
        <v>刈包特餐</v>
      </c>
      <c r="D7" s="114" t="str">
        <f>'i-l素食國小'!V29</f>
        <v xml:space="preserve">刈包    </v>
      </c>
      <c r="E7" s="102" t="str">
        <f>'i-l素食國小'!L29</f>
        <v>美味素排</v>
      </c>
      <c r="F7" s="102" t="str">
        <f>'i-l素食國小'!W29</f>
        <v xml:space="preserve">素排    </v>
      </c>
      <c r="G7" s="102" t="str">
        <f>'i-l素食國小'!N29</f>
        <v>酸菜麵腸</v>
      </c>
      <c r="H7" s="112" t="str">
        <f>'i-l素食國小'!X29</f>
        <v xml:space="preserve">酸菜 麵腸 薑  </v>
      </c>
      <c r="I7" s="102" t="str">
        <f>'i-l素食國小'!P29</f>
        <v>時蔬</v>
      </c>
      <c r="J7" s="112" t="str">
        <f>'i-l素食國小'!Y29</f>
        <v xml:space="preserve">蔬菜 薑   </v>
      </c>
      <c r="K7" s="102" t="str">
        <f>'i-l素食國小'!R29</f>
        <v>糙米粥</v>
      </c>
      <c r="L7" s="112" t="str">
        <f>'i-l素食國小'!Z29</f>
        <v>雞蛋 糙米 胡蘿蔔 乾香菇 時瓜</v>
      </c>
      <c r="M7" s="102"/>
      <c r="N7" s="2">
        <f>'i-l素食國小'!C29</f>
        <v>3.3</v>
      </c>
      <c r="O7" s="2">
        <f>'i-l素食國小'!D29</f>
        <v>3.4</v>
      </c>
      <c r="P7" s="2">
        <f>'i-l素食國小'!E29</f>
        <v>1.3</v>
      </c>
      <c r="Q7" s="2">
        <f>'i-l素食國小'!F29</f>
        <v>3</v>
      </c>
      <c r="R7" s="2">
        <f>'i-l素食國小'!G29</f>
        <v>0</v>
      </c>
      <c r="S7" s="2">
        <f>'i-l素食國小'!H29</f>
        <v>0</v>
      </c>
      <c r="T7" s="113">
        <f>'i-l素食國小'!I29</f>
        <v>654</v>
      </c>
    </row>
    <row r="8" spans="1:26" ht="15" customHeight="1">
      <c r="A8" s="99" t="s">
        <v>427</v>
      </c>
      <c r="B8" s="102" t="str">
        <f>'i-l素食國小'!B35</f>
        <v>j4</v>
      </c>
      <c r="C8" s="102" t="str">
        <f>'i-l素食國小'!J35</f>
        <v>糙米飯</v>
      </c>
      <c r="D8" s="114" t="str">
        <f>'i-l素食國小'!V35</f>
        <v xml:space="preserve">米 糙米   </v>
      </c>
      <c r="E8" s="102" t="str">
        <f>'i-l素食國小'!L35</f>
        <v>豆瓣百頁</v>
      </c>
      <c r="F8" s="102" t="str">
        <f>'i-l素食國小'!W35</f>
        <v>百頁豆腐 白蘿蔔 胡蘿蔔 薑 豆瓣醬</v>
      </c>
      <c r="G8" s="102" t="str">
        <f>'i-l素食國小'!N35</f>
        <v>筍干油腐</v>
      </c>
      <c r="H8" s="112" t="str">
        <f>'i-l素食國小'!X35</f>
        <v xml:space="preserve">麻竹筍干 四角油豆腐 薑  </v>
      </c>
      <c r="I8" s="102" t="str">
        <f>'i-l素食國小'!P35</f>
        <v>時蔬</v>
      </c>
      <c r="J8" s="112" t="str">
        <f>'i-l素食國小'!Y35</f>
        <v xml:space="preserve">蔬菜 薑   </v>
      </c>
      <c r="K8" s="102" t="str">
        <f>'i-l素食國小'!R35</f>
        <v>仙草甜湯</v>
      </c>
      <c r="L8" s="112" t="str">
        <f>'i-l素食國小'!Z35</f>
        <v xml:space="preserve">仙草凍 二砂糖   </v>
      </c>
      <c r="M8" s="102"/>
      <c r="N8" s="2">
        <f>'i-l素食國小'!C35</f>
        <v>5</v>
      </c>
      <c r="O8" s="2">
        <f>'i-l素食國小'!D35</f>
        <v>2</v>
      </c>
      <c r="P8" s="2">
        <f>'i-l素食國小'!E35</f>
        <v>1.2</v>
      </c>
      <c r="Q8" s="2">
        <f>'i-l素食國小'!F35</f>
        <v>3</v>
      </c>
      <c r="R8" s="2">
        <f>'i-l素食國小'!G35</f>
        <v>0</v>
      </c>
      <c r="S8" s="2">
        <f>'i-l素食國小'!H35</f>
        <v>0</v>
      </c>
      <c r="T8" s="113">
        <f>'i-l素食國小'!I35</f>
        <v>665</v>
      </c>
    </row>
    <row r="9" spans="1:26" ht="15" customHeight="1">
      <c r="A9" s="99" t="s">
        <v>428</v>
      </c>
      <c r="B9" s="102" t="str">
        <f>'i-l素食國小'!B41</f>
        <v>j5</v>
      </c>
      <c r="C9" s="102" t="str">
        <f>'i-l素食國小'!J41</f>
        <v>芝麻飯</v>
      </c>
      <c r="D9" s="114" t="str">
        <f>'i-l素食國小'!V41</f>
        <v xml:space="preserve">米 芝麻(熟)   </v>
      </c>
      <c r="E9" s="102" t="str">
        <f>'i-l素食國小'!L41</f>
        <v>泡菜豆包</v>
      </c>
      <c r="F9" s="102" t="str">
        <f>'i-l素食國小'!W41</f>
        <v xml:space="preserve">豆包 韓式泡菜 甘藍 薑 </v>
      </c>
      <c r="G9" s="102" t="str">
        <f>'i-l素食國小'!N41</f>
        <v>花生豆干</v>
      </c>
      <c r="H9" s="112" t="str">
        <f>'i-l素食國小'!X41</f>
        <v xml:space="preserve">豆干 油花生 薑  </v>
      </c>
      <c r="I9" s="102" t="str">
        <f>'i-l素食國小'!P41</f>
        <v>時蔬</v>
      </c>
      <c r="J9" s="112" t="str">
        <f>'i-l素食國小'!Y41</f>
        <v xml:space="preserve">蔬菜 薑   </v>
      </c>
      <c r="K9" s="102" t="str">
        <f>'i-l素食國小'!R41</f>
        <v>冬瓜湯</v>
      </c>
      <c r="L9" s="112" t="str">
        <f>'i-l素食國小'!Z41</f>
        <v xml:space="preserve">冬瓜 薑 素丸  </v>
      </c>
      <c r="M9" s="102"/>
      <c r="N9" s="2">
        <f>'i-l素食國小'!C41</f>
        <v>5</v>
      </c>
      <c r="O9" s="2">
        <f>'i-l素食國小'!D41</f>
        <v>2.9</v>
      </c>
      <c r="P9" s="2">
        <f>'i-l素食國小'!E41</f>
        <v>2.2000000000000002</v>
      </c>
      <c r="Q9" s="2">
        <f>'i-l素食國小'!F41</f>
        <v>3.2</v>
      </c>
      <c r="R9" s="2">
        <f>'i-l素食國小'!G41</f>
        <v>0</v>
      </c>
      <c r="S9" s="2">
        <f>'i-l素食國小'!H41</f>
        <v>0</v>
      </c>
      <c r="T9" s="113">
        <f>'i-l素食國小'!I41</f>
        <v>767</v>
      </c>
    </row>
    <row r="10" spans="1:26" ht="15" customHeight="1">
      <c r="A10" s="394" t="s">
        <v>429</v>
      </c>
      <c r="B10" s="115" t="str">
        <f>'i-l素食國小'!B47</f>
        <v>k1</v>
      </c>
      <c r="C10" s="115" t="str">
        <f>'i-l素食國小'!J47</f>
        <v>白米飯</v>
      </c>
      <c r="D10" s="116" t="str">
        <f>'i-l素食國小'!V47</f>
        <v xml:space="preserve">米    </v>
      </c>
      <c r="E10" s="115" t="str">
        <f>'i-l素食國小'!L47</f>
        <v>紅燒豆包</v>
      </c>
      <c r="F10" s="115" t="str">
        <f>'i-l素食國小'!W47</f>
        <v xml:space="preserve">豆包 滷包   </v>
      </c>
      <c r="G10" s="115" t="str">
        <f>'i-l素食國小'!N47</f>
        <v>鮮菇豆腐</v>
      </c>
      <c r="H10" s="117" t="str">
        <f>'i-l素食國小'!X47</f>
        <v>豆腐 鴻喜菇 乾香菇 大蒜 甜椒</v>
      </c>
      <c r="I10" s="115" t="str">
        <f>'i-l素食國小'!P47</f>
        <v>時蔬</v>
      </c>
      <c r="J10" s="117" t="str">
        <f>'i-l素食國小'!Y47</f>
        <v xml:space="preserve">蔬菜 薑   </v>
      </c>
      <c r="K10" s="115" t="str">
        <f>'i-l素食國小'!R47</f>
        <v>味噌湯</v>
      </c>
      <c r="L10" s="117" t="str">
        <f>'i-l素食國小'!Z47</f>
        <v xml:space="preserve">乾裙帶菜 味噌 薑  </v>
      </c>
      <c r="M10" s="115"/>
      <c r="N10" s="118">
        <f>'i-l素食國小'!C47</f>
        <v>5</v>
      </c>
      <c r="O10" s="118">
        <f>'i-l素食國小'!D47</f>
        <v>2.6</v>
      </c>
      <c r="P10" s="118">
        <f>'i-l素食國小'!E47</f>
        <v>1</v>
      </c>
      <c r="Q10" s="118">
        <f>'i-l素食國小'!F47</f>
        <v>1.8</v>
      </c>
      <c r="R10" s="118">
        <f>'i-l素食國小'!G47</f>
        <v>0</v>
      </c>
      <c r="S10" s="118">
        <f>'i-l素食國小'!H47</f>
        <v>0</v>
      </c>
      <c r="T10" s="119">
        <f>'i-l素食國小'!I47</f>
        <v>651</v>
      </c>
      <c r="U10" s="120"/>
      <c r="V10" s="120"/>
      <c r="W10" s="120"/>
      <c r="X10" s="120"/>
      <c r="Y10" s="120"/>
      <c r="Z10" s="120"/>
    </row>
    <row r="11" spans="1:26" ht="15" customHeight="1">
      <c r="A11" s="99" t="s">
        <v>430</v>
      </c>
      <c r="B11" s="102" t="str">
        <f>'i-l素食國小'!B53</f>
        <v>k2</v>
      </c>
      <c r="C11" s="102" t="str">
        <f>'i-l素食國小'!J53</f>
        <v>糙米飯</v>
      </c>
      <c r="D11" s="114" t="str">
        <f>'i-l素食國小'!V53</f>
        <v xml:space="preserve">米 糙米   </v>
      </c>
      <c r="E11" s="102" t="str">
        <f>'i-l素食國小'!L53</f>
        <v>咖哩凍腐</v>
      </c>
      <c r="F11" s="102" t="str">
        <f>'i-l素食國小'!W53</f>
        <v>凍豆腐 馬鈴薯 芹菜 胡蘿蔔 咖哩粉</v>
      </c>
      <c r="G11" s="102" t="str">
        <f>'i-l素食國小'!N53</f>
        <v>奶香玉米蛋</v>
      </c>
      <c r="H11" s="112" t="str">
        <f>'i-l素食國小'!X53</f>
        <v xml:space="preserve">雞蛋 冷凍玉米粒 奶油(固態) 三色豆 </v>
      </c>
      <c r="I11" s="102" t="str">
        <f>'i-l素食國小'!P53</f>
        <v>時蔬</v>
      </c>
      <c r="J11" s="112" t="str">
        <f>'i-l素食國小'!Y53</f>
        <v xml:space="preserve">蔬菜 薑   </v>
      </c>
      <c r="K11" s="102" t="str">
        <f>'i-l素食國小'!R53</f>
        <v>金針湯</v>
      </c>
      <c r="L11" s="112" t="str">
        <f>'i-l素食國小'!Z53</f>
        <v xml:space="preserve">金針菜乾 榨菜 薑 素羊肉 </v>
      </c>
      <c r="M11" s="102"/>
      <c r="N11" s="2">
        <f>'i-l素食國小'!C53</f>
        <v>5.9</v>
      </c>
      <c r="O11" s="2">
        <f>'i-l素食國小'!D53</f>
        <v>2</v>
      </c>
      <c r="P11" s="2">
        <f>'i-l素食國小'!E53</f>
        <v>1.1000000000000001</v>
      </c>
      <c r="Q11" s="2">
        <f>'i-l素食國小'!F53</f>
        <v>1.63</v>
      </c>
      <c r="R11" s="2">
        <f>'i-l素食國小'!G53</f>
        <v>0</v>
      </c>
      <c r="S11" s="2">
        <f>'i-l素食國小'!H53</f>
        <v>0</v>
      </c>
      <c r="T11" s="113">
        <f>'i-l素食國小'!I53</f>
        <v>663.85</v>
      </c>
    </row>
    <row r="12" spans="1:26" ht="15" customHeight="1">
      <c r="A12" s="99" t="s">
        <v>431</v>
      </c>
      <c r="B12" s="102" t="str">
        <f>'i-l素食國小'!B59</f>
        <v>k3</v>
      </c>
      <c r="C12" s="102" t="str">
        <f>'i-l素食國小'!J59</f>
        <v>泰式特餐</v>
      </c>
      <c r="D12" s="114" t="str">
        <f>'i-l素食國小'!V59</f>
        <v xml:space="preserve">米 糙米   </v>
      </c>
      <c r="E12" s="102" t="str">
        <f>'i-l素食國小'!L59</f>
        <v>打拋豆干</v>
      </c>
      <c r="F12" s="102" t="str">
        <f>'i-l素食國小'!W59</f>
        <v>豆干 芹菜 打拋醬 素魚露 薑</v>
      </c>
      <c r="G12" s="102" t="str">
        <f>'i-l素食國小'!N59</f>
        <v>泰式素丸</v>
      </c>
      <c r="H12" s="112" t="str">
        <f>'i-l素食國小'!X59</f>
        <v xml:space="preserve">素魚丸 泰式酸辣醬   </v>
      </c>
      <c r="I12" s="102" t="str">
        <f>'i-l素食國小'!P59</f>
        <v>時蔬</v>
      </c>
      <c r="J12" s="112" t="str">
        <f>'i-l素食國小'!Y59</f>
        <v xml:space="preserve">蔬菜 薑   </v>
      </c>
      <c r="K12" s="102" t="str">
        <f>'i-l素食國小'!R59</f>
        <v>冬蔭功湯</v>
      </c>
      <c r="L12" s="112" t="str">
        <f>'i-l素食國小'!Z59</f>
        <v>秀珍菇 大番茄 素羊肉 檸檬 香茅</v>
      </c>
      <c r="M12" s="102"/>
      <c r="N12" s="2">
        <f>'i-l素食國小'!C59</f>
        <v>5.5</v>
      </c>
      <c r="O12" s="2">
        <f>'i-l素食國小'!D59</f>
        <v>2.5</v>
      </c>
      <c r="P12" s="2">
        <f>'i-l素食國小'!E59</f>
        <v>1.6</v>
      </c>
      <c r="Q12" s="2">
        <f>'i-l素食國小'!F59</f>
        <v>2.1</v>
      </c>
      <c r="R12" s="2">
        <f>'i-l素食國小'!G59</f>
        <v>0</v>
      </c>
      <c r="S12" s="2">
        <f>'i-l素食國小'!H59</f>
        <v>0</v>
      </c>
      <c r="T12" s="113">
        <f>'i-l素食國小'!I59</f>
        <v>707</v>
      </c>
    </row>
    <row r="13" spans="1:26" ht="15" customHeight="1">
      <c r="A13" s="99" t="s">
        <v>432</v>
      </c>
      <c r="B13" s="102" t="str">
        <f>'i-l素食國小'!B65</f>
        <v>k4</v>
      </c>
      <c r="C13" s="102" t="str">
        <f>'i-l素食國小'!J65</f>
        <v>糙米飯</v>
      </c>
      <c r="D13" s="114" t="str">
        <f>'i-l素食國小'!V65</f>
        <v xml:space="preserve">米 糙米   </v>
      </c>
      <c r="E13" s="102" t="str">
        <f>'i-l素食國小'!L65</f>
        <v>豆瓣麵腸</v>
      </c>
      <c r="F13" s="102" t="str">
        <f>'i-l素食國小'!W65</f>
        <v xml:space="preserve">麵腸 豆薯 胡蘿蔔 薑 </v>
      </c>
      <c r="G13" s="102" t="str">
        <f>'i-l素食國小'!N65</f>
        <v>若絲豆芽</v>
      </c>
      <c r="H13" s="112" t="str">
        <f>'i-l素食國小'!X65</f>
        <v xml:space="preserve">素肉 綠豆芽 乾木耳 薑 </v>
      </c>
      <c r="I13" s="102" t="str">
        <f>'i-l素食國小'!P65</f>
        <v>時蔬</v>
      </c>
      <c r="J13" s="112" t="str">
        <f>'i-l素食國小'!Y65</f>
        <v xml:space="preserve">蔬菜 薑   </v>
      </c>
      <c r="K13" s="102" t="str">
        <f>'i-l素食國小'!R65</f>
        <v>綠豆湯</v>
      </c>
      <c r="L13" s="112" t="str">
        <f>'i-l素食國小'!Z65</f>
        <v xml:space="preserve">綠豆 二砂糖 芋圓  </v>
      </c>
      <c r="M13" s="102"/>
      <c r="N13" s="2">
        <f>'i-l素食國小'!C65</f>
        <v>6.3</v>
      </c>
      <c r="O13" s="2">
        <f>'i-l素食國小'!D65</f>
        <v>2</v>
      </c>
      <c r="P13" s="2">
        <f>'i-l素食國小'!E65</f>
        <v>1.6</v>
      </c>
      <c r="Q13" s="2">
        <f>'i-l素食國小'!F65</f>
        <v>1.8</v>
      </c>
      <c r="R13" s="2">
        <f>'i-l素食國小'!G65</f>
        <v>0</v>
      </c>
      <c r="S13" s="2">
        <f>'i-l素食國小'!H65</f>
        <v>0</v>
      </c>
      <c r="T13" s="113">
        <f>'i-l素食國小'!I65</f>
        <v>712</v>
      </c>
    </row>
    <row r="14" spans="1:26" ht="15" customHeight="1">
      <c r="A14" s="99" t="s">
        <v>433</v>
      </c>
      <c r="B14" s="102" t="str">
        <f>'i-l素食國小'!B71</f>
        <v>k5</v>
      </c>
      <c r="C14" s="102" t="str">
        <f>'i-l素食國小'!J71</f>
        <v>紅藜飯</v>
      </c>
      <c r="D14" s="114" t="str">
        <f>'i-l素食國小'!V71</f>
        <v xml:space="preserve">米 紅藜   </v>
      </c>
      <c r="E14" s="102" t="str">
        <f>'i-l素食國小'!L71</f>
        <v>壽喜豆包</v>
      </c>
      <c r="F14" s="102" t="str">
        <f>'i-l素食國小'!W71</f>
        <v>豆包 結球白菜 胡蘿蔔 薑 杏鮑菇</v>
      </c>
      <c r="G14" s="102" t="str">
        <f>'i-l素食國小'!N71</f>
        <v>紅蔘炒蛋</v>
      </c>
      <c r="H14" s="112" t="str">
        <f>'i-l素食國小'!X71</f>
        <v xml:space="preserve">雞蛋 胡蘿蔔 薑  </v>
      </c>
      <c r="I14" s="102" t="str">
        <f>'i-l素食國小'!P71</f>
        <v>時蔬</v>
      </c>
      <c r="J14" s="112" t="str">
        <f>'i-l素食國小'!Y71</f>
        <v xml:space="preserve">蔬菜 薑   </v>
      </c>
      <c r="K14" s="102" t="str">
        <f>'i-l素食國小'!R71</f>
        <v>時瓜湯</v>
      </c>
      <c r="L14" s="112" t="str">
        <f>'i-l素食國小'!Z71</f>
        <v xml:space="preserve">時瓜 薑 素羊肉  </v>
      </c>
      <c r="M14" s="102"/>
      <c r="N14" s="2">
        <f>'i-l素食國小'!C71</f>
        <v>5</v>
      </c>
      <c r="O14" s="2">
        <f>'i-l素食國小'!D71</f>
        <v>2.5</v>
      </c>
      <c r="P14" s="2">
        <f>'i-l素食國小'!E71</f>
        <v>2.2000000000000002</v>
      </c>
      <c r="Q14" s="2">
        <f>'i-l素食國小'!F71</f>
        <v>2.4</v>
      </c>
      <c r="R14" s="2">
        <f>'i-l素食國小'!G71</f>
        <v>0</v>
      </c>
      <c r="S14" s="2">
        <f>'i-l素食國小'!H71</f>
        <v>0</v>
      </c>
      <c r="T14" s="113">
        <f>'i-l素食國小'!I71</f>
        <v>700.5</v>
      </c>
    </row>
    <row r="15" spans="1:26" ht="15" customHeight="1">
      <c r="A15" s="99" t="s">
        <v>434</v>
      </c>
      <c r="B15" s="102" t="str">
        <f>'i-l素食國小'!B77</f>
        <v>l1</v>
      </c>
      <c r="C15" s="102" t="str">
        <f>'i-l素食國小'!J77</f>
        <v>白米飯</v>
      </c>
      <c r="D15" s="114" t="str">
        <f>'i-l素食國小'!V77</f>
        <v xml:space="preserve">米    </v>
      </c>
      <c r="E15" s="102" t="str">
        <f>'i-l素食國小'!L77</f>
        <v>花生干丁</v>
      </c>
      <c r="F15" s="102" t="str">
        <f>'i-l素食國小'!W77</f>
        <v>豆干 油花生 麵筋 薑 胡蘿蔔</v>
      </c>
      <c r="G15" s="102" t="str">
        <f>'i-l素食國小'!N77</f>
        <v>豆包甘藍</v>
      </c>
      <c r="H15" s="112" t="str">
        <f>'i-l素食國小'!X77</f>
        <v xml:space="preserve">豆包 甘藍 乾香菇 薑 </v>
      </c>
      <c r="I15" s="102" t="str">
        <f>'i-l素食國小'!P77</f>
        <v>時蔬</v>
      </c>
      <c r="J15" s="112" t="str">
        <f>'i-l素食國小'!Y77</f>
        <v xml:space="preserve">蔬菜 薑   </v>
      </c>
      <c r="K15" s="102" t="str">
        <f>'i-l素食國小'!R77</f>
        <v>鮮菇紫菜湯</v>
      </c>
      <c r="L15" s="112" t="str">
        <f>'i-l素食國小'!Z77</f>
        <v xml:space="preserve">紫菜 鮮香菇 薑  </v>
      </c>
      <c r="M15" s="102"/>
      <c r="N15" s="2">
        <f>'i-l素食國小'!C77</f>
        <v>5</v>
      </c>
      <c r="O15" s="2">
        <f>'i-l素食國小'!D77</f>
        <v>1.5</v>
      </c>
      <c r="P15" s="2">
        <f>'i-l素食國小'!E77</f>
        <v>1.8</v>
      </c>
      <c r="Q15" s="2">
        <f>'i-l素食國小'!F77</f>
        <v>3.1</v>
      </c>
      <c r="R15" s="2">
        <f>'i-l素食國小'!G77</f>
        <v>0</v>
      </c>
      <c r="S15" s="2">
        <f>'i-l素食國小'!H77</f>
        <v>0</v>
      </c>
      <c r="T15" s="113">
        <f>'i-l素食國小'!I77</f>
        <v>647</v>
      </c>
    </row>
    <row r="16" spans="1:26" ht="15" customHeight="1">
      <c r="A16" s="99" t="s">
        <v>435</v>
      </c>
      <c r="B16" s="102" t="str">
        <f>'i-l素食國小'!B83</f>
        <v>l2</v>
      </c>
      <c r="C16" s="102" t="str">
        <f>'i-l素食國小'!J83</f>
        <v>糙米飯</v>
      </c>
      <c r="D16" s="114" t="str">
        <f>'i-l素食國小'!V83</f>
        <v xml:space="preserve">米 糙米   </v>
      </c>
      <c r="E16" s="102" t="str">
        <f>'i-l素食國小'!L83</f>
        <v>美味素排</v>
      </c>
      <c r="F16" s="102" t="str">
        <f>'i-l素食國小'!W83</f>
        <v xml:space="preserve">素排    </v>
      </c>
      <c r="G16" s="102" t="str">
        <f>'i-l素食國小'!N83</f>
        <v>沙茶素腰花</v>
      </c>
      <c r="H16" s="112" t="str">
        <f>'i-l素食國小'!X83</f>
        <v>素腰花 芹菜 胡蘿蔔 薑 鵪鶉蛋</v>
      </c>
      <c r="I16" s="102" t="str">
        <f>'i-l素食國小'!P83</f>
        <v>時蔬</v>
      </c>
      <c r="J16" s="112" t="str">
        <f>'i-l素食國小'!Y83</f>
        <v xml:space="preserve">蔬菜 薑   </v>
      </c>
      <c r="K16" s="102" t="str">
        <f>'i-l素食國小'!R83</f>
        <v>時蔬湯</v>
      </c>
      <c r="L16" s="112" t="str">
        <f>'i-l素食國小'!Z83</f>
        <v xml:space="preserve">時蔬 薑 素羊肉  </v>
      </c>
      <c r="M16" s="102"/>
      <c r="N16" s="2">
        <f>'i-l素食國小'!C83</f>
        <v>5</v>
      </c>
      <c r="O16" s="2">
        <f>'i-l素食國小'!D83</f>
        <v>2.2999999999999998</v>
      </c>
      <c r="P16" s="2">
        <f>'i-l素食國小'!E83</f>
        <v>1.4</v>
      </c>
      <c r="Q16" s="2">
        <f>'i-l素食國小'!F83</f>
        <v>2.5</v>
      </c>
      <c r="R16" s="2">
        <f>'i-l素食國小'!G83</f>
        <v>0</v>
      </c>
      <c r="S16" s="2">
        <f>'i-l素食國小'!H83</f>
        <v>0</v>
      </c>
      <c r="T16" s="113">
        <f>'i-l素食國小'!I83</f>
        <v>670</v>
      </c>
    </row>
    <row r="17" spans="1:20" ht="15" customHeight="1">
      <c r="A17" s="99" t="s">
        <v>436</v>
      </c>
      <c r="B17" s="102" t="str">
        <f>'i-l素食國小'!B89</f>
        <v>l3</v>
      </c>
      <c r="C17" s="102" t="str">
        <f>'i-l素食國小'!J89</f>
        <v>西式特餐</v>
      </c>
      <c r="D17" s="114" t="str">
        <f>'i-l素食國小'!V89</f>
        <v xml:space="preserve">麵條    </v>
      </c>
      <c r="E17" s="102" t="str">
        <f>'i-l素食國小'!L89</f>
        <v>茄汁若醬</v>
      </c>
      <c r="F17" s="102" t="str">
        <f>'i-l素食國小'!W89</f>
        <v xml:space="preserve">素肉 馬鈴薯 芹菜 蕃茄醬 </v>
      </c>
      <c r="G17" s="102" t="str">
        <f>'i-l素食國小'!N89</f>
        <v>豆皮花椰</v>
      </c>
      <c r="H17" s="112" t="str">
        <f>'i-l素食國小'!X89</f>
        <v xml:space="preserve">冷凍花椰菜 胡蘿蔔 薑 豆皮 </v>
      </c>
      <c r="I17" s="102" t="str">
        <f>'i-l素食國小'!P89</f>
        <v>時蔬</v>
      </c>
      <c r="J17" s="112" t="str">
        <f>'i-l素食國小'!Y89</f>
        <v xml:space="preserve">蔬菜 薑   </v>
      </c>
      <c r="K17" s="102" t="str">
        <f>'i-l素食國小'!R89</f>
        <v>南瓜濃湯</v>
      </c>
      <c r="L17" s="112" t="str">
        <f>'i-l素食國小'!Z89</f>
        <v xml:space="preserve">雞蛋 南瓜 毛豆  </v>
      </c>
      <c r="M17" s="102"/>
      <c r="N17" s="2">
        <f>'i-l素食國小'!C89</f>
        <v>5.3</v>
      </c>
      <c r="O17" s="2">
        <f>'i-l素食國小'!D89</f>
        <v>2</v>
      </c>
      <c r="P17" s="2">
        <f>'i-l素食國小'!E89</f>
        <v>1.6</v>
      </c>
      <c r="Q17" s="2">
        <f>'i-l素食國小'!F89</f>
        <v>2.5</v>
      </c>
      <c r="R17" s="2">
        <f>'i-l素食國小'!G89</f>
        <v>0</v>
      </c>
      <c r="S17" s="2">
        <f>'i-l素食國小'!H89</f>
        <v>0</v>
      </c>
      <c r="T17" s="113">
        <f>'i-l素食國小'!I89</f>
        <v>673.5</v>
      </c>
    </row>
    <row r="18" spans="1:20" ht="15" customHeight="1">
      <c r="A18" s="99" t="s">
        <v>437</v>
      </c>
      <c r="B18" s="102" t="str">
        <f>'i-l素食國小'!B95</f>
        <v>l4</v>
      </c>
      <c r="C18" s="102" t="str">
        <f>'i-l素食國小'!J95</f>
        <v>糙米飯</v>
      </c>
      <c r="D18" s="114" t="str">
        <f>'i-l素食國小'!V95</f>
        <v xml:space="preserve">米 糙米   </v>
      </c>
      <c r="E18" s="102" t="str">
        <f>'i-l素食國小'!L95</f>
        <v>回鍋豆包</v>
      </c>
      <c r="F18" s="102" t="str">
        <f>'i-l素食國小'!W95</f>
        <v xml:space="preserve">豆包 胡蘿蔔 芹菜 薑 </v>
      </c>
      <c r="G18" s="102" t="str">
        <f>'i-l素食國小'!N95</f>
        <v>關東煮</v>
      </c>
      <c r="H18" s="112" t="str">
        <f>'i-l素食國小'!X95</f>
        <v>凍豆腐 白蘿蔔 胡蘿蔔 素黑輪 甜玉米</v>
      </c>
      <c r="I18" s="102" t="str">
        <f>'i-l素食國小'!P95</f>
        <v>時蔬</v>
      </c>
      <c r="J18" s="112" t="str">
        <f>'i-l素食國小'!Y95</f>
        <v xml:space="preserve">蔬菜 薑   </v>
      </c>
      <c r="K18" s="102" t="str">
        <f>'i-l素食國小'!R95</f>
        <v>粉圓甜湯</v>
      </c>
      <c r="L18" s="112" t="str">
        <f>'i-l素食國小'!Z95</f>
        <v xml:space="preserve">粉圓 二砂糖   </v>
      </c>
      <c r="M18" s="102"/>
      <c r="N18" s="2">
        <f>'i-l素食國小'!C95</f>
        <v>6.5</v>
      </c>
      <c r="O18" s="2">
        <f>'i-l素食國小'!D95</f>
        <v>2.5</v>
      </c>
      <c r="P18" s="2">
        <f>'i-l素食國小'!E95</f>
        <v>1.6</v>
      </c>
      <c r="Q18" s="2">
        <f>'i-l素食國小'!F95</f>
        <v>2.5</v>
      </c>
      <c r="R18" s="2">
        <f>'i-l素食國小'!G95</f>
        <v>0</v>
      </c>
      <c r="S18" s="2">
        <f>'i-l素食國小'!H95</f>
        <v>0</v>
      </c>
      <c r="T18" s="113">
        <f>'i-l素食國小'!I95</f>
        <v>795</v>
      </c>
    </row>
    <row r="19" spans="1:20" ht="15" customHeight="1">
      <c r="A19" s="99" t="s">
        <v>438</v>
      </c>
      <c r="B19" s="102" t="str">
        <f>'i-l素食國小'!B101</f>
        <v>l5</v>
      </c>
      <c r="C19" s="102" t="str">
        <f>'i-l素食國小'!J101</f>
        <v>小米飯</v>
      </c>
      <c r="D19" s="114" t="str">
        <f>'i-l素食國小'!V101</f>
        <v xml:space="preserve">米 小米   </v>
      </c>
      <c r="E19" s="102" t="str">
        <f>'i-l素食國小'!L101</f>
        <v>照燒油腐</v>
      </c>
      <c r="F19" s="102" t="str">
        <f>'i-l素食國小'!W101</f>
        <v>四角油豆腐 芹菜 胡蘿蔔 醬油 二砂糖</v>
      </c>
      <c r="G19" s="102" t="str">
        <f>'i-l素食國小'!N101</f>
        <v>雪菜豆干</v>
      </c>
      <c r="H19" s="112" t="str">
        <f>'i-l素食國小'!X101</f>
        <v xml:space="preserve">豆干 雪裡蕻 薑  </v>
      </c>
      <c r="I19" s="102" t="str">
        <f>'i-l素食國小'!P101</f>
        <v>時蔬</v>
      </c>
      <c r="J19" s="112" t="str">
        <f>'i-l素食國小'!Y101</f>
        <v xml:space="preserve">蔬菜 薑   </v>
      </c>
      <c r="K19" s="102" t="str">
        <f>'i-l素食國小'!R101</f>
        <v>海芽素丸湯</v>
      </c>
      <c r="L19" s="112" t="str">
        <f>'i-l素食國小'!Z101</f>
        <v xml:space="preserve">乾裙帶菜 薑 素丸  </v>
      </c>
      <c r="M19" s="102"/>
      <c r="N19" s="2">
        <f>'i-l素食國小'!C101</f>
        <v>5.4</v>
      </c>
      <c r="O19" s="2">
        <f>'i-l素食國小'!D101</f>
        <v>2</v>
      </c>
      <c r="P19" s="2">
        <f>'i-l素食國小'!E101</f>
        <v>1.4</v>
      </c>
      <c r="Q19" s="2">
        <f>'i-l素食國小'!F101</f>
        <v>2.5</v>
      </c>
      <c r="R19" s="2">
        <f>'i-l素食國小'!G101</f>
        <v>0</v>
      </c>
      <c r="S19" s="2">
        <f>'i-l素食國小'!H101</f>
        <v>0</v>
      </c>
      <c r="T19" s="113">
        <f>'i-l素食國小'!I101</f>
        <v>675.5</v>
      </c>
    </row>
    <row r="20" spans="1:20" ht="15" customHeight="1">
      <c r="A20" s="99"/>
      <c r="M20" s="99"/>
    </row>
    <row r="21" spans="1:20" ht="15" customHeight="1">
      <c r="A21" s="99"/>
      <c r="B21" s="100" t="s">
        <v>274</v>
      </c>
      <c r="M21" s="99"/>
    </row>
    <row r="22" spans="1:20" ht="15" customHeight="1">
      <c r="A22" s="99"/>
      <c r="M22" s="99"/>
    </row>
    <row r="23" spans="1:20" ht="15" customHeight="1">
      <c r="A23" s="99"/>
      <c r="M23" s="99"/>
    </row>
    <row r="24" spans="1:20" ht="15" customHeight="1">
      <c r="A24" s="99"/>
      <c r="M24" s="99"/>
    </row>
    <row r="25" spans="1:20" ht="15" customHeight="1">
      <c r="A25" s="99"/>
      <c r="M25" s="99"/>
    </row>
    <row r="26" spans="1:20" ht="15" customHeight="1">
      <c r="A26" s="99"/>
      <c r="M26" s="99"/>
    </row>
    <row r="27" spans="1:20" ht="15" customHeight="1">
      <c r="A27" s="99"/>
      <c r="M27" s="99"/>
    </row>
    <row r="28" spans="1:20" ht="15" customHeight="1">
      <c r="A28" s="99"/>
      <c r="M28" s="99"/>
    </row>
    <row r="29" spans="1:20" ht="15" customHeight="1">
      <c r="A29" s="99"/>
      <c r="M29" s="99"/>
    </row>
    <row r="30" spans="1:20" ht="15" customHeight="1">
      <c r="A30" s="99"/>
      <c r="M30" s="99"/>
    </row>
    <row r="31" spans="1:20" ht="15" customHeight="1">
      <c r="A31" s="99"/>
      <c r="M31" s="99"/>
    </row>
    <row r="32" spans="1:20" ht="15" customHeight="1">
      <c r="A32" s="99"/>
      <c r="M32" s="99"/>
    </row>
    <row r="33" spans="1:13" ht="15" customHeight="1">
      <c r="A33" s="99"/>
      <c r="M33" s="99"/>
    </row>
    <row r="34" spans="1:13" ht="15" customHeight="1">
      <c r="A34" s="99"/>
      <c r="M34" s="99"/>
    </row>
    <row r="35" spans="1:13" ht="15" customHeight="1">
      <c r="A35" s="99"/>
      <c r="M35" s="99"/>
    </row>
    <row r="36" spans="1:13" ht="15" customHeight="1">
      <c r="A36" s="99"/>
      <c r="M36" s="99"/>
    </row>
    <row r="37" spans="1:13" ht="15" customHeight="1">
      <c r="A37" s="99"/>
      <c r="M37" s="99"/>
    </row>
    <row r="38" spans="1:13" ht="15" customHeight="1">
      <c r="A38" s="99"/>
      <c r="M38" s="99"/>
    </row>
    <row r="39" spans="1:13" ht="15" customHeight="1">
      <c r="A39" s="99"/>
      <c r="M39" s="99"/>
    </row>
    <row r="40" spans="1:13" ht="15" customHeight="1">
      <c r="A40" s="99"/>
      <c r="M40" s="99"/>
    </row>
    <row r="41" spans="1:13" ht="15" customHeight="1">
      <c r="A41" s="99"/>
      <c r="M41" s="99"/>
    </row>
    <row r="42" spans="1:13" ht="15" customHeight="1">
      <c r="A42" s="99"/>
      <c r="M42" s="99"/>
    </row>
    <row r="43" spans="1:13" ht="15" customHeight="1">
      <c r="A43" s="99"/>
      <c r="M43" s="99"/>
    </row>
    <row r="44" spans="1:13" ht="15" customHeight="1">
      <c r="A44" s="99"/>
      <c r="M44" s="99"/>
    </row>
    <row r="45" spans="1:13" ht="15" customHeight="1">
      <c r="A45" s="99"/>
      <c r="M45" s="99"/>
    </row>
    <row r="46" spans="1:13" ht="15" customHeight="1">
      <c r="A46" s="99"/>
      <c r="M46" s="99"/>
    </row>
    <row r="47" spans="1:13" ht="15" customHeight="1">
      <c r="A47" s="99"/>
      <c r="M47" s="99"/>
    </row>
    <row r="48" spans="1:13" ht="15" customHeight="1">
      <c r="A48" s="99"/>
      <c r="M48" s="99"/>
    </row>
    <row r="49" spans="1:13" ht="15" customHeight="1">
      <c r="A49" s="99"/>
      <c r="M49" s="99"/>
    </row>
    <row r="50" spans="1:13" ht="15" customHeight="1">
      <c r="A50" s="99"/>
      <c r="M50" s="99"/>
    </row>
    <row r="51" spans="1:13" ht="15" customHeight="1">
      <c r="A51" s="99"/>
      <c r="M51" s="99"/>
    </row>
    <row r="52" spans="1:13" ht="15" customHeight="1">
      <c r="A52" s="99"/>
      <c r="M52" s="99"/>
    </row>
    <row r="53" spans="1:13" ht="15" customHeight="1">
      <c r="A53" s="99"/>
      <c r="M53" s="99"/>
    </row>
    <row r="54" spans="1:13" ht="15" customHeight="1">
      <c r="A54" s="99"/>
      <c r="M54" s="99"/>
    </row>
    <row r="55" spans="1:13" ht="15" customHeight="1">
      <c r="A55" s="99"/>
      <c r="M55" s="99"/>
    </row>
    <row r="56" spans="1:13" ht="15" customHeight="1">
      <c r="A56" s="99"/>
      <c r="M56" s="99"/>
    </row>
    <row r="57" spans="1:13" ht="15" customHeight="1">
      <c r="A57" s="99"/>
      <c r="M57" s="99"/>
    </row>
    <row r="58" spans="1:13" ht="15" customHeight="1">
      <c r="A58" s="99"/>
      <c r="M58" s="99"/>
    </row>
    <row r="59" spans="1:13" ht="15" customHeight="1">
      <c r="A59" s="99"/>
      <c r="M59" s="99"/>
    </row>
    <row r="60" spans="1:13" ht="15" customHeight="1">
      <c r="A60" s="99"/>
      <c r="M60" s="99"/>
    </row>
    <row r="61" spans="1:13" ht="15" customHeight="1">
      <c r="A61" s="99"/>
      <c r="M61" s="99"/>
    </row>
    <row r="62" spans="1:13" ht="15" customHeight="1">
      <c r="A62" s="99"/>
      <c r="M62" s="99"/>
    </row>
    <row r="63" spans="1:13" ht="15" customHeight="1">
      <c r="A63" s="99"/>
      <c r="M63" s="99"/>
    </row>
    <row r="64" spans="1:13" ht="15" customHeight="1">
      <c r="A64" s="99"/>
      <c r="M64" s="99"/>
    </row>
    <row r="65" spans="1:13" ht="15" customHeight="1">
      <c r="A65" s="99"/>
      <c r="M65" s="99"/>
    </row>
    <row r="66" spans="1:13" ht="15" customHeight="1">
      <c r="A66" s="99"/>
      <c r="M66" s="99"/>
    </row>
    <row r="67" spans="1:13" ht="15" customHeight="1">
      <c r="A67" s="99"/>
      <c r="M67" s="99"/>
    </row>
    <row r="68" spans="1:13" ht="15" customHeight="1">
      <c r="A68" s="99"/>
      <c r="M68" s="99"/>
    </row>
    <row r="69" spans="1:13" ht="15" customHeight="1">
      <c r="A69" s="99"/>
      <c r="M69" s="99"/>
    </row>
    <row r="70" spans="1:13" ht="15" customHeight="1">
      <c r="A70" s="99"/>
      <c r="M70" s="99"/>
    </row>
    <row r="71" spans="1:13" ht="15" customHeight="1">
      <c r="A71" s="99"/>
      <c r="M71" s="99"/>
    </row>
    <row r="72" spans="1:13" ht="15" customHeight="1">
      <c r="A72" s="99"/>
      <c r="M72" s="99"/>
    </row>
    <row r="73" spans="1:13" ht="15" customHeight="1">
      <c r="A73" s="99"/>
      <c r="M73" s="99"/>
    </row>
    <row r="74" spans="1:13" ht="15" customHeight="1">
      <c r="A74" s="99"/>
      <c r="M74" s="99"/>
    </row>
    <row r="75" spans="1:13" ht="15" customHeight="1">
      <c r="A75" s="99"/>
      <c r="M75" s="99"/>
    </row>
    <row r="76" spans="1:13" ht="15" customHeight="1">
      <c r="A76" s="99"/>
      <c r="M76" s="99"/>
    </row>
    <row r="77" spans="1:13" ht="15" customHeight="1">
      <c r="A77" s="99"/>
      <c r="M77" s="99"/>
    </row>
    <row r="78" spans="1:13" ht="15" customHeight="1">
      <c r="A78" s="99"/>
      <c r="M78" s="99"/>
    </row>
    <row r="79" spans="1:13" ht="15" customHeight="1">
      <c r="A79" s="99"/>
      <c r="M79" s="99"/>
    </row>
    <row r="80" spans="1:13" ht="15" customHeight="1">
      <c r="A80" s="99"/>
      <c r="M80" s="99"/>
    </row>
    <row r="81" spans="1:13" ht="15" customHeight="1">
      <c r="A81" s="99"/>
      <c r="M81" s="99"/>
    </row>
    <row r="82" spans="1:13" ht="15" customHeight="1">
      <c r="A82" s="99"/>
      <c r="M82" s="99"/>
    </row>
    <row r="83" spans="1:13" ht="15" customHeight="1">
      <c r="A83" s="99"/>
      <c r="M83" s="99"/>
    </row>
    <row r="84" spans="1:13" ht="15" customHeight="1">
      <c r="A84" s="99"/>
      <c r="M84" s="99"/>
    </row>
    <row r="85" spans="1:13" ht="15" customHeight="1">
      <c r="A85" s="99"/>
      <c r="M85" s="99"/>
    </row>
    <row r="86" spans="1:13" ht="15" customHeight="1">
      <c r="A86" s="99"/>
      <c r="M86" s="99"/>
    </row>
    <row r="87" spans="1:13" ht="15" customHeight="1">
      <c r="A87" s="99"/>
      <c r="M87" s="99"/>
    </row>
    <row r="88" spans="1:13" ht="15" customHeight="1">
      <c r="A88" s="99"/>
      <c r="M88" s="99"/>
    </row>
    <row r="89" spans="1:13" ht="15" customHeight="1">
      <c r="A89" s="99"/>
      <c r="M89" s="99"/>
    </row>
    <row r="90" spans="1:13" ht="15" customHeight="1">
      <c r="A90" s="99"/>
      <c r="M90" s="99"/>
    </row>
    <row r="91" spans="1:13" ht="15" customHeight="1">
      <c r="A91" s="99"/>
      <c r="M91" s="99"/>
    </row>
    <row r="92" spans="1:13" ht="15" customHeight="1">
      <c r="A92" s="99"/>
      <c r="M92" s="99"/>
    </row>
    <row r="93" spans="1:13" ht="15" customHeight="1">
      <c r="A93" s="99"/>
      <c r="M93" s="99"/>
    </row>
    <row r="94" spans="1:13" ht="15" customHeight="1">
      <c r="A94" s="99"/>
      <c r="M94" s="99"/>
    </row>
    <row r="95" spans="1:13" ht="15" customHeight="1">
      <c r="A95" s="99"/>
      <c r="M95" s="99"/>
    </row>
    <row r="96" spans="1:13" ht="15" customHeight="1">
      <c r="A96" s="99"/>
      <c r="M96" s="99"/>
    </row>
    <row r="97" spans="1:13" ht="15" customHeight="1">
      <c r="A97" s="99"/>
      <c r="M97" s="99"/>
    </row>
    <row r="98" spans="1:13" ht="15" customHeight="1">
      <c r="A98" s="99"/>
      <c r="M98" s="99"/>
    </row>
    <row r="99" spans="1:13" ht="15" customHeight="1">
      <c r="A99" s="99"/>
      <c r="M99" s="99"/>
    </row>
    <row r="100" spans="1:13" ht="15" customHeight="1">
      <c r="A100" s="99"/>
      <c r="M100" s="99"/>
    </row>
    <row r="101" spans="1:13" ht="15" customHeight="1">
      <c r="A101" s="99"/>
      <c r="M101" s="99"/>
    </row>
    <row r="102" spans="1:13" ht="15" customHeight="1">
      <c r="A102" s="99"/>
      <c r="M102" s="99"/>
    </row>
    <row r="103" spans="1:13" ht="15" customHeight="1">
      <c r="A103" s="99"/>
      <c r="M103" s="99"/>
    </row>
    <row r="104" spans="1:13" ht="15" customHeight="1">
      <c r="A104" s="99"/>
      <c r="M104" s="99"/>
    </row>
    <row r="105" spans="1:13" ht="15" customHeight="1">
      <c r="A105" s="99"/>
      <c r="M105" s="99"/>
    </row>
    <row r="106" spans="1:13" ht="15" customHeight="1">
      <c r="A106" s="99"/>
      <c r="M106" s="99"/>
    </row>
    <row r="107" spans="1:13" ht="15" customHeight="1">
      <c r="A107" s="99"/>
      <c r="M107" s="99"/>
    </row>
    <row r="108" spans="1:13" ht="15" customHeight="1">
      <c r="A108" s="99"/>
      <c r="M108" s="99"/>
    </row>
    <row r="109" spans="1:13" ht="15" customHeight="1">
      <c r="A109" s="99"/>
      <c r="M109" s="99"/>
    </row>
    <row r="110" spans="1:13" ht="15" customHeight="1">
      <c r="A110" s="99"/>
      <c r="M110" s="99"/>
    </row>
    <row r="111" spans="1:13" ht="15" customHeight="1">
      <c r="A111" s="99"/>
      <c r="M111" s="99"/>
    </row>
    <row r="112" spans="1:13" ht="15" customHeight="1">
      <c r="A112" s="99"/>
      <c r="M112" s="99"/>
    </row>
    <row r="113" spans="1:13" ht="15" customHeight="1">
      <c r="A113" s="99"/>
      <c r="M113" s="99"/>
    </row>
    <row r="114" spans="1:13" ht="15" customHeight="1">
      <c r="A114" s="99"/>
      <c r="M114" s="99"/>
    </row>
    <row r="115" spans="1:13" ht="15" customHeight="1">
      <c r="A115" s="99"/>
      <c r="M115" s="99"/>
    </row>
    <row r="116" spans="1:13" ht="15" customHeight="1">
      <c r="A116" s="99"/>
      <c r="M116" s="99"/>
    </row>
    <row r="117" spans="1:13" ht="15" customHeight="1">
      <c r="A117" s="99"/>
      <c r="M117" s="99"/>
    </row>
    <row r="118" spans="1:13" ht="15" customHeight="1">
      <c r="A118" s="99"/>
      <c r="M118" s="99"/>
    </row>
    <row r="119" spans="1:13" ht="15" customHeight="1">
      <c r="A119" s="99"/>
      <c r="M119" s="99"/>
    </row>
    <row r="120" spans="1:13" ht="15" customHeight="1">
      <c r="A120" s="99"/>
      <c r="M120" s="99"/>
    </row>
    <row r="121" spans="1:13" ht="15" customHeight="1">
      <c r="A121" s="99"/>
      <c r="M121" s="99"/>
    </row>
    <row r="122" spans="1:13" ht="15" customHeight="1">
      <c r="A122" s="99"/>
      <c r="M122" s="99"/>
    </row>
    <row r="123" spans="1:13" ht="15" customHeight="1">
      <c r="A123" s="99"/>
      <c r="M123" s="99"/>
    </row>
    <row r="124" spans="1:13" ht="15" customHeight="1">
      <c r="A124" s="99"/>
      <c r="M124" s="99"/>
    </row>
    <row r="125" spans="1:13" ht="15" customHeight="1">
      <c r="A125" s="99"/>
      <c r="M125" s="99"/>
    </row>
    <row r="126" spans="1:13" ht="15" customHeight="1">
      <c r="A126" s="99"/>
      <c r="M126" s="99"/>
    </row>
    <row r="127" spans="1:13" ht="15" customHeight="1">
      <c r="A127" s="99"/>
      <c r="M127" s="99"/>
    </row>
    <row r="128" spans="1:13" ht="15" customHeight="1">
      <c r="A128" s="99"/>
      <c r="M128" s="99"/>
    </row>
    <row r="129" spans="1:13" ht="15" customHeight="1">
      <c r="A129" s="99"/>
      <c r="M129" s="99"/>
    </row>
    <row r="130" spans="1:13" ht="15" customHeight="1">
      <c r="A130" s="99"/>
      <c r="M130" s="99"/>
    </row>
    <row r="131" spans="1:13" ht="15" customHeight="1">
      <c r="A131" s="99"/>
      <c r="M131" s="99"/>
    </row>
    <row r="132" spans="1:13" ht="15" customHeight="1">
      <c r="A132" s="99"/>
      <c r="M132" s="99"/>
    </row>
    <row r="133" spans="1:13" ht="15" customHeight="1">
      <c r="A133" s="99"/>
      <c r="M133" s="99"/>
    </row>
    <row r="134" spans="1:13" ht="15" customHeight="1">
      <c r="A134" s="99"/>
      <c r="M134" s="99"/>
    </row>
    <row r="135" spans="1:13" ht="15" customHeight="1">
      <c r="A135" s="99"/>
      <c r="M135" s="99"/>
    </row>
    <row r="136" spans="1:13" ht="15" customHeight="1">
      <c r="A136" s="99"/>
      <c r="M136" s="99"/>
    </row>
    <row r="137" spans="1:13" ht="15" customHeight="1">
      <c r="A137" s="99"/>
      <c r="M137" s="99"/>
    </row>
    <row r="138" spans="1:13" ht="15" customHeight="1">
      <c r="A138" s="99"/>
      <c r="M138" s="99"/>
    </row>
    <row r="139" spans="1:13" ht="15" customHeight="1">
      <c r="A139" s="99"/>
      <c r="M139" s="99"/>
    </row>
    <row r="140" spans="1:13" ht="15" customHeight="1">
      <c r="A140" s="99"/>
      <c r="M140" s="99"/>
    </row>
    <row r="141" spans="1:13" ht="15" customHeight="1">
      <c r="A141" s="99"/>
      <c r="M141" s="99"/>
    </row>
    <row r="142" spans="1:13" ht="15" customHeight="1">
      <c r="A142" s="99"/>
      <c r="M142" s="99"/>
    </row>
    <row r="143" spans="1:13" ht="15" customHeight="1">
      <c r="A143" s="99"/>
      <c r="M143" s="99"/>
    </row>
    <row r="144" spans="1:13" ht="15" customHeight="1">
      <c r="A144" s="99"/>
      <c r="M144" s="99"/>
    </row>
    <row r="145" spans="1:13" ht="15" customHeight="1">
      <c r="A145" s="99"/>
      <c r="M145" s="99"/>
    </row>
    <row r="146" spans="1:13" ht="15" customHeight="1">
      <c r="A146" s="99"/>
      <c r="M146" s="99"/>
    </row>
    <row r="147" spans="1:13" ht="15" customHeight="1">
      <c r="A147" s="99"/>
      <c r="M147" s="99"/>
    </row>
    <row r="148" spans="1:13" ht="15" customHeight="1">
      <c r="A148" s="99"/>
      <c r="M148" s="99"/>
    </row>
    <row r="149" spans="1:13" ht="15" customHeight="1">
      <c r="A149" s="99"/>
      <c r="M149" s="99"/>
    </row>
    <row r="150" spans="1:13" ht="15" customHeight="1">
      <c r="A150" s="99"/>
      <c r="M150" s="99"/>
    </row>
    <row r="151" spans="1:13" ht="15" customHeight="1">
      <c r="A151" s="99"/>
      <c r="M151" s="99"/>
    </row>
    <row r="152" spans="1:13" ht="15" customHeight="1">
      <c r="A152" s="99"/>
      <c r="M152" s="99"/>
    </row>
    <row r="153" spans="1:13" ht="15" customHeight="1">
      <c r="A153" s="99"/>
      <c r="M153" s="99"/>
    </row>
    <row r="154" spans="1:13" ht="15" customHeight="1">
      <c r="A154" s="99"/>
      <c r="M154" s="99"/>
    </row>
    <row r="155" spans="1:13" ht="15" customHeight="1">
      <c r="A155" s="99"/>
      <c r="M155" s="99"/>
    </row>
    <row r="156" spans="1:13" ht="15" customHeight="1">
      <c r="A156" s="99"/>
      <c r="M156" s="99"/>
    </row>
    <row r="157" spans="1:13" ht="15" customHeight="1">
      <c r="A157" s="99"/>
      <c r="M157" s="99"/>
    </row>
    <row r="158" spans="1:13" ht="15" customHeight="1">
      <c r="A158" s="99"/>
      <c r="M158" s="99"/>
    </row>
    <row r="159" spans="1:13" ht="15" customHeight="1">
      <c r="A159" s="99"/>
      <c r="M159" s="99"/>
    </row>
    <row r="160" spans="1:13" ht="15" customHeight="1">
      <c r="A160" s="99"/>
      <c r="M160" s="99"/>
    </row>
    <row r="161" spans="1:13" ht="15" customHeight="1">
      <c r="A161" s="99"/>
      <c r="M161" s="99"/>
    </row>
    <row r="162" spans="1:13" ht="15" customHeight="1">
      <c r="A162" s="99"/>
      <c r="M162" s="99"/>
    </row>
    <row r="163" spans="1:13" ht="15" customHeight="1">
      <c r="A163" s="99"/>
      <c r="M163" s="99"/>
    </row>
    <row r="164" spans="1:13" ht="15" customHeight="1">
      <c r="A164" s="99"/>
      <c r="M164" s="99"/>
    </row>
    <row r="165" spans="1:13" ht="15" customHeight="1">
      <c r="A165" s="99"/>
      <c r="M165" s="99"/>
    </row>
    <row r="166" spans="1:13" ht="15" customHeight="1">
      <c r="A166" s="99"/>
      <c r="M166" s="99"/>
    </row>
    <row r="167" spans="1:13" ht="15" customHeight="1">
      <c r="A167" s="99"/>
      <c r="M167" s="99"/>
    </row>
    <row r="168" spans="1:13" ht="15" customHeight="1">
      <c r="A168" s="99"/>
      <c r="M168" s="99"/>
    </row>
    <row r="169" spans="1:13" ht="15" customHeight="1">
      <c r="A169" s="99"/>
      <c r="M169" s="99"/>
    </row>
    <row r="170" spans="1:13" ht="15" customHeight="1">
      <c r="A170" s="99"/>
      <c r="M170" s="99"/>
    </row>
    <row r="171" spans="1:13" ht="15" customHeight="1">
      <c r="A171" s="99"/>
      <c r="M171" s="99"/>
    </row>
    <row r="172" spans="1:13" ht="15" customHeight="1">
      <c r="A172" s="99"/>
      <c r="M172" s="99"/>
    </row>
    <row r="173" spans="1:13" ht="15" customHeight="1">
      <c r="A173" s="99"/>
      <c r="M173" s="99"/>
    </row>
    <row r="174" spans="1:13" ht="15" customHeight="1">
      <c r="A174" s="99"/>
      <c r="M174" s="99"/>
    </row>
    <row r="175" spans="1:13" ht="15" customHeight="1">
      <c r="A175" s="99"/>
      <c r="M175" s="99"/>
    </row>
    <row r="176" spans="1:13" ht="15" customHeight="1">
      <c r="A176" s="99"/>
      <c r="M176" s="99"/>
    </row>
    <row r="177" spans="1:13" ht="15" customHeight="1">
      <c r="A177" s="99"/>
      <c r="M177" s="99"/>
    </row>
    <row r="178" spans="1:13" ht="15" customHeight="1">
      <c r="A178" s="99"/>
      <c r="M178" s="99"/>
    </row>
    <row r="179" spans="1:13" ht="15" customHeight="1">
      <c r="A179" s="99"/>
      <c r="M179" s="99"/>
    </row>
    <row r="180" spans="1:13" ht="15" customHeight="1">
      <c r="A180" s="99"/>
      <c r="M180" s="99"/>
    </row>
    <row r="181" spans="1:13" ht="15" customHeight="1">
      <c r="A181" s="99"/>
      <c r="M181" s="99"/>
    </row>
    <row r="182" spans="1:13" ht="15" customHeight="1">
      <c r="A182" s="99"/>
      <c r="M182" s="99"/>
    </row>
    <row r="183" spans="1:13" ht="15" customHeight="1">
      <c r="A183" s="99"/>
      <c r="M183" s="99"/>
    </row>
    <row r="184" spans="1:13" ht="15" customHeight="1">
      <c r="A184" s="99"/>
      <c r="M184" s="99"/>
    </row>
    <row r="185" spans="1:13" ht="15" customHeight="1">
      <c r="A185" s="99"/>
      <c r="M185" s="99"/>
    </row>
    <row r="186" spans="1:13" ht="15" customHeight="1">
      <c r="A186" s="99"/>
      <c r="M186" s="99"/>
    </row>
    <row r="187" spans="1:13" ht="15" customHeight="1">
      <c r="A187" s="99"/>
      <c r="M187" s="99"/>
    </row>
    <row r="188" spans="1:13" ht="15" customHeight="1">
      <c r="A188" s="99"/>
      <c r="M188" s="99"/>
    </row>
    <row r="189" spans="1:13" ht="15" customHeight="1">
      <c r="A189" s="99"/>
      <c r="M189" s="99"/>
    </row>
    <row r="190" spans="1:13" ht="15" customHeight="1">
      <c r="A190" s="99"/>
      <c r="M190" s="99"/>
    </row>
    <row r="191" spans="1:13" ht="15" customHeight="1">
      <c r="A191" s="99"/>
      <c r="M191" s="99"/>
    </row>
    <row r="192" spans="1:13" ht="15" customHeight="1">
      <c r="A192" s="99"/>
      <c r="M192" s="99"/>
    </row>
    <row r="193" spans="1:13" ht="15" customHeight="1">
      <c r="A193" s="99"/>
      <c r="M193" s="99"/>
    </row>
    <row r="194" spans="1:13" ht="15" customHeight="1">
      <c r="A194" s="99"/>
      <c r="M194" s="99"/>
    </row>
    <row r="195" spans="1:13" ht="15" customHeight="1">
      <c r="A195" s="99"/>
      <c r="M195" s="99"/>
    </row>
    <row r="196" spans="1:13" ht="15" customHeight="1">
      <c r="A196" s="99"/>
      <c r="M196" s="99"/>
    </row>
    <row r="197" spans="1:13" ht="15" customHeight="1">
      <c r="A197" s="99"/>
      <c r="M197" s="99"/>
    </row>
    <row r="198" spans="1:13" ht="15" customHeight="1">
      <c r="A198" s="99"/>
      <c r="M198" s="99"/>
    </row>
    <row r="199" spans="1:13" ht="15" customHeight="1">
      <c r="A199" s="99"/>
      <c r="M199" s="99"/>
    </row>
    <row r="200" spans="1:13" ht="15" customHeight="1">
      <c r="A200" s="99"/>
      <c r="M200" s="99"/>
    </row>
    <row r="201" spans="1:13" ht="15" customHeight="1">
      <c r="A201" s="99"/>
      <c r="M201" s="99"/>
    </row>
    <row r="202" spans="1:13" ht="15" customHeight="1">
      <c r="A202" s="99"/>
      <c r="M202" s="99"/>
    </row>
    <row r="203" spans="1:13" ht="15" customHeight="1">
      <c r="A203" s="99"/>
      <c r="M203" s="99"/>
    </row>
    <row r="204" spans="1:13" ht="15" customHeight="1">
      <c r="A204" s="99"/>
      <c r="M204" s="99"/>
    </row>
    <row r="205" spans="1:13" ht="15" customHeight="1">
      <c r="A205" s="99"/>
      <c r="M205" s="99"/>
    </row>
    <row r="206" spans="1:13" ht="15" customHeight="1">
      <c r="A206" s="99"/>
      <c r="M206" s="99"/>
    </row>
    <row r="207" spans="1:13" ht="15" customHeight="1">
      <c r="A207" s="99"/>
      <c r="M207" s="99"/>
    </row>
    <row r="208" spans="1:13" ht="15" customHeight="1">
      <c r="A208" s="99"/>
      <c r="M208" s="99"/>
    </row>
    <row r="209" spans="1:13" ht="15" customHeight="1">
      <c r="A209" s="99"/>
      <c r="M209" s="99"/>
    </row>
    <row r="210" spans="1:13" ht="15" customHeight="1">
      <c r="A210" s="99"/>
      <c r="M210" s="99"/>
    </row>
    <row r="211" spans="1:13" ht="15" customHeight="1">
      <c r="A211" s="99"/>
      <c r="M211" s="99"/>
    </row>
    <row r="212" spans="1:13" ht="15" customHeight="1">
      <c r="A212" s="99"/>
      <c r="M212" s="99"/>
    </row>
    <row r="213" spans="1:13" ht="15" customHeight="1">
      <c r="A213" s="99"/>
      <c r="M213" s="99"/>
    </row>
    <row r="214" spans="1:13" ht="15" customHeight="1">
      <c r="A214" s="99"/>
      <c r="M214" s="99"/>
    </row>
    <row r="215" spans="1:13" ht="15" customHeight="1">
      <c r="A215" s="99"/>
      <c r="M215" s="99"/>
    </row>
    <row r="216" spans="1:13" ht="15" customHeight="1">
      <c r="A216" s="99"/>
      <c r="M216" s="99"/>
    </row>
    <row r="217" spans="1:13" ht="15" customHeight="1">
      <c r="A217" s="99"/>
      <c r="M217" s="99"/>
    </row>
    <row r="218" spans="1:13" ht="15" customHeight="1">
      <c r="A218" s="99"/>
      <c r="M218" s="99"/>
    </row>
    <row r="219" spans="1:13" ht="15" customHeight="1">
      <c r="A219" s="99"/>
      <c r="M219" s="99"/>
    </row>
    <row r="220" spans="1:13" ht="15" customHeight="1">
      <c r="A220" s="99"/>
      <c r="M220" s="99"/>
    </row>
    <row r="221" spans="1:13" ht="15" customHeight="1">
      <c r="A221" s="99"/>
      <c r="M221" s="99"/>
    </row>
    <row r="222" spans="1:13" ht="15" customHeight="1">
      <c r="A222" s="99"/>
    </row>
    <row r="223" spans="1:13" ht="15" customHeight="1">
      <c r="A223" s="99"/>
    </row>
    <row r="224" spans="1:13" ht="15" customHeight="1">
      <c r="A224" s="99"/>
    </row>
    <row r="225" spans="1:1" ht="15" customHeight="1">
      <c r="A225" s="99"/>
    </row>
    <row r="226" spans="1:1" ht="15" customHeight="1">
      <c r="A226" s="99"/>
    </row>
    <row r="227" spans="1:1" ht="15" customHeight="1">
      <c r="A227" s="99"/>
    </row>
    <row r="228" spans="1:1" ht="15" customHeight="1">
      <c r="A228" s="99"/>
    </row>
    <row r="229" spans="1:1" ht="15" customHeight="1">
      <c r="A229" s="99"/>
    </row>
    <row r="230" spans="1:1" ht="15" customHeight="1">
      <c r="A230" s="99"/>
    </row>
    <row r="231" spans="1:1" ht="15" customHeight="1">
      <c r="A231" s="99"/>
    </row>
    <row r="232" spans="1:1" ht="15" customHeight="1">
      <c r="A232" s="99"/>
    </row>
    <row r="233" spans="1:1" ht="15" customHeight="1">
      <c r="A233" s="99"/>
    </row>
    <row r="234" spans="1:1" ht="15" customHeight="1">
      <c r="A234" s="99"/>
    </row>
    <row r="235" spans="1:1" ht="15" customHeight="1">
      <c r="A235" s="99"/>
    </row>
    <row r="236" spans="1:1" ht="15" customHeight="1">
      <c r="A236" s="99"/>
    </row>
    <row r="237" spans="1:1" ht="15" customHeight="1">
      <c r="A237" s="99"/>
    </row>
    <row r="238" spans="1:1" ht="15" customHeight="1">
      <c r="A238" s="99"/>
    </row>
    <row r="239" spans="1:1" ht="15" customHeight="1">
      <c r="A239" s="99"/>
    </row>
    <row r="240" spans="1:1" ht="15" customHeight="1">
      <c r="A240" s="99"/>
    </row>
    <row r="241" spans="1:1" ht="15" customHeight="1">
      <c r="A241" s="99"/>
    </row>
    <row r="242" spans="1:1" ht="15" customHeight="1">
      <c r="A242" s="99"/>
    </row>
    <row r="243" spans="1:1" ht="15" customHeight="1">
      <c r="A243" s="99"/>
    </row>
    <row r="244" spans="1:1" ht="15" customHeight="1">
      <c r="A244" s="99"/>
    </row>
    <row r="245" spans="1:1" ht="15" customHeight="1">
      <c r="A245" s="99"/>
    </row>
    <row r="246" spans="1:1" ht="15" customHeight="1">
      <c r="A246" s="99"/>
    </row>
    <row r="247" spans="1:1" ht="15" customHeight="1">
      <c r="A247" s="99"/>
    </row>
    <row r="248" spans="1:1" ht="15" customHeight="1">
      <c r="A248" s="99"/>
    </row>
    <row r="249" spans="1:1" ht="15" customHeight="1">
      <c r="A249" s="99"/>
    </row>
    <row r="250" spans="1:1" ht="15" customHeight="1">
      <c r="A250" s="99"/>
    </row>
    <row r="251" spans="1:1" ht="15" customHeight="1">
      <c r="A251" s="99"/>
    </row>
    <row r="252" spans="1:1" ht="15" customHeight="1">
      <c r="A252" s="99"/>
    </row>
    <row r="253" spans="1:1" ht="15" customHeight="1">
      <c r="A253" s="99"/>
    </row>
    <row r="254" spans="1:1" ht="15" customHeight="1">
      <c r="A254" s="99"/>
    </row>
    <row r="255" spans="1:1" ht="15" customHeight="1">
      <c r="A255" s="99"/>
    </row>
    <row r="256" spans="1:1" ht="15" customHeight="1">
      <c r="A256" s="99"/>
    </row>
    <row r="257" spans="1:1" ht="15" customHeight="1">
      <c r="A257" s="99"/>
    </row>
    <row r="258" spans="1:1" ht="15" customHeight="1">
      <c r="A258" s="99"/>
    </row>
    <row r="259" spans="1:1" ht="15" customHeight="1">
      <c r="A259" s="99"/>
    </row>
    <row r="260" spans="1:1" ht="15" customHeight="1">
      <c r="A260" s="99"/>
    </row>
    <row r="261" spans="1:1" ht="15" customHeight="1">
      <c r="A261" s="99"/>
    </row>
    <row r="262" spans="1:1" ht="15" customHeight="1">
      <c r="A262" s="99"/>
    </row>
    <row r="263" spans="1:1" ht="15" customHeight="1">
      <c r="A263" s="99"/>
    </row>
    <row r="264" spans="1:1" ht="15" customHeight="1">
      <c r="A264" s="99"/>
    </row>
    <row r="265" spans="1:1" ht="15" customHeight="1">
      <c r="A265" s="99"/>
    </row>
    <row r="266" spans="1:1" ht="15" customHeight="1">
      <c r="A266" s="99"/>
    </row>
    <row r="267" spans="1:1" ht="15" customHeight="1">
      <c r="A267" s="99"/>
    </row>
    <row r="268" spans="1:1" ht="15" customHeight="1">
      <c r="A268" s="99"/>
    </row>
    <row r="269" spans="1:1" ht="15" customHeight="1">
      <c r="A269" s="99"/>
    </row>
    <row r="270" spans="1:1" ht="15" customHeight="1">
      <c r="A270" s="99"/>
    </row>
    <row r="271" spans="1:1" ht="15" customHeight="1">
      <c r="A271" s="99"/>
    </row>
    <row r="272" spans="1:1" ht="15" customHeight="1">
      <c r="A272" s="99"/>
    </row>
    <row r="273" spans="1:1" ht="15" customHeight="1">
      <c r="A273" s="99"/>
    </row>
    <row r="274" spans="1:1" ht="15" customHeight="1">
      <c r="A274" s="99"/>
    </row>
    <row r="275" spans="1:1" ht="15" customHeight="1">
      <c r="A275" s="99"/>
    </row>
    <row r="276" spans="1:1" ht="15" customHeight="1">
      <c r="A276" s="99"/>
    </row>
    <row r="277" spans="1:1" ht="15" customHeight="1">
      <c r="A277" s="99"/>
    </row>
    <row r="278" spans="1:1" ht="15" customHeight="1">
      <c r="A278" s="99"/>
    </row>
    <row r="279" spans="1:1" ht="15" customHeight="1">
      <c r="A279" s="99"/>
    </row>
    <row r="280" spans="1:1" ht="15" customHeight="1">
      <c r="A280" s="99"/>
    </row>
    <row r="281" spans="1:1" ht="15" customHeight="1">
      <c r="A281" s="99"/>
    </row>
    <row r="282" spans="1:1" ht="15" customHeight="1">
      <c r="A282" s="99"/>
    </row>
    <row r="283" spans="1:1" ht="15" customHeight="1">
      <c r="A283" s="99"/>
    </row>
    <row r="284" spans="1:1" ht="15" customHeight="1">
      <c r="A284" s="99"/>
    </row>
    <row r="285" spans="1:1" ht="15" customHeight="1">
      <c r="A285" s="99"/>
    </row>
    <row r="286" spans="1:1" ht="15" customHeight="1">
      <c r="A286" s="99"/>
    </row>
    <row r="287" spans="1:1" ht="15" customHeight="1">
      <c r="A287" s="99"/>
    </row>
    <row r="288" spans="1:1" ht="15" customHeight="1">
      <c r="A288" s="99"/>
    </row>
    <row r="289" spans="1:1" ht="15" customHeight="1">
      <c r="A289" s="99"/>
    </row>
    <row r="290" spans="1:1" ht="15" customHeight="1">
      <c r="A290" s="99"/>
    </row>
    <row r="291" spans="1:1" ht="15" customHeight="1">
      <c r="A291" s="99"/>
    </row>
    <row r="292" spans="1:1" ht="15" customHeight="1">
      <c r="A292" s="99"/>
    </row>
    <row r="293" spans="1:1" ht="15" customHeight="1">
      <c r="A293" s="99"/>
    </row>
    <row r="294" spans="1:1" ht="15" customHeight="1">
      <c r="A294" s="99"/>
    </row>
    <row r="295" spans="1:1" ht="15" customHeight="1">
      <c r="A295" s="99"/>
    </row>
    <row r="296" spans="1:1" ht="15" customHeight="1">
      <c r="A296" s="99"/>
    </row>
    <row r="297" spans="1:1" ht="15" customHeight="1">
      <c r="A297" s="99"/>
    </row>
    <row r="298" spans="1:1" ht="15" customHeight="1">
      <c r="A298" s="99"/>
    </row>
    <row r="299" spans="1:1" ht="15" customHeight="1">
      <c r="A299" s="99"/>
    </row>
    <row r="300" spans="1:1" ht="15" customHeight="1">
      <c r="A300" s="99"/>
    </row>
    <row r="301" spans="1:1" ht="15" customHeight="1">
      <c r="A301" s="99"/>
    </row>
    <row r="302" spans="1:1" ht="15" customHeight="1">
      <c r="A302" s="99"/>
    </row>
    <row r="303" spans="1:1" ht="15" customHeight="1">
      <c r="A303" s="99"/>
    </row>
    <row r="304" spans="1:1" ht="15" customHeight="1">
      <c r="A304" s="99"/>
    </row>
    <row r="305" spans="1:1" ht="15" customHeight="1">
      <c r="A305" s="99"/>
    </row>
    <row r="306" spans="1:1" ht="15" customHeight="1">
      <c r="A306" s="99"/>
    </row>
    <row r="307" spans="1:1" ht="15" customHeight="1">
      <c r="A307" s="99"/>
    </row>
    <row r="308" spans="1:1" ht="15" customHeight="1">
      <c r="A308" s="99"/>
    </row>
    <row r="309" spans="1:1" ht="15" customHeight="1">
      <c r="A309" s="99"/>
    </row>
    <row r="310" spans="1:1" ht="15" customHeight="1">
      <c r="A310" s="99"/>
    </row>
    <row r="311" spans="1:1" ht="15" customHeight="1">
      <c r="A311" s="99"/>
    </row>
    <row r="312" spans="1:1" ht="15" customHeight="1">
      <c r="A312" s="99"/>
    </row>
    <row r="313" spans="1:1" ht="15" customHeight="1">
      <c r="A313" s="99"/>
    </row>
    <row r="314" spans="1:1" ht="15" customHeight="1">
      <c r="A314" s="99"/>
    </row>
    <row r="315" spans="1:1" ht="15" customHeight="1">
      <c r="A315" s="99"/>
    </row>
    <row r="316" spans="1:1" ht="15" customHeight="1">
      <c r="A316" s="99"/>
    </row>
    <row r="317" spans="1:1" ht="15" customHeight="1">
      <c r="A317" s="99"/>
    </row>
    <row r="318" spans="1:1" ht="15" customHeight="1">
      <c r="A318" s="99"/>
    </row>
    <row r="319" spans="1:1" ht="15" customHeight="1">
      <c r="A319" s="99"/>
    </row>
    <row r="320" spans="1:1" ht="15" customHeight="1">
      <c r="A320" s="99"/>
    </row>
    <row r="321" spans="1:1" ht="15" customHeight="1">
      <c r="A321" s="99"/>
    </row>
    <row r="322" spans="1:1" ht="15" customHeight="1">
      <c r="A322" s="99"/>
    </row>
    <row r="323" spans="1:1" ht="15" customHeight="1">
      <c r="A323" s="99"/>
    </row>
    <row r="324" spans="1:1" ht="15" customHeight="1">
      <c r="A324" s="99"/>
    </row>
    <row r="325" spans="1:1" ht="15" customHeight="1">
      <c r="A325" s="99"/>
    </row>
    <row r="326" spans="1:1" ht="15" customHeight="1">
      <c r="A326" s="99"/>
    </row>
    <row r="327" spans="1:1" ht="15" customHeight="1">
      <c r="A327" s="99"/>
    </row>
    <row r="328" spans="1:1" ht="15" customHeight="1">
      <c r="A328" s="99"/>
    </row>
    <row r="329" spans="1:1" ht="15" customHeight="1">
      <c r="A329" s="99"/>
    </row>
    <row r="330" spans="1:1" ht="15" customHeight="1">
      <c r="A330" s="99"/>
    </row>
    <row r="331" spans="1:1" ht="15" customHeight="1">
      <c r="A331" s="99"/>
    </row>
    <row r="332" spans="1:1" ht="15" customHeight="1">
      <c r="A332" s="99"/>
    </row>
    <row r="333" spans="1:1" ht="15" customHeight="1">
      <c r="A333" s="99"/>
    </row>
    <row r="334" spans="1:1" ht="15" customHeight="1">
      <c r="A334" s="99"/>
    </row>
    <row r="335" spans="1:1" ht="15" customHeight="1">
      <c r="A335" s="99"/>
    </row>
    <row r="336" spans="1:1" ht="15" customHeight="1">
      <c r="A336" s="99"/>
    </row>
    <row r="337" spans="1:1" ht="15" customHeight="1">
      <c r="A337" s="99"/>
    </row>
    <row r="338" spans="1:1" ht="15" customHeight="1">
      <c r="A338" s="99"/>
    </row>
    <row r="339" spans="1:1" ht="15" customHeight="1">
      <c r="A339" s="99"/>
    </row>
    <row r="340" spans="1:1" ht="15" customHeight="1">
      <c r="A340" s="99"/>
    </row>
    <row r="341" spans="1:1" ht="15" customHeight="1">
      <c r="A341" s="99"/>
    </row>
    <row r="342" spans="1:1" ht="15" customHeight="1">
      <c r="A342" s="99"/>
    </row>
    <row r="343" spans="1:1" ht="15" customHeight="1">
      <c r="A343" s="99"/>
    </row>
    <row r="344" spans="1:1" ht="15" customHeight="1">
      <c r="A344" s="99"/>
    </row>
    <row r="345" spans="1:1" ht="15" customHeight="1">
      <c r="A345" s="99"/>
    </row>
    <row r="346" spans="1:1" ht="15" customHeight="1">
      <c r="A346" s="99"/>
    </row>
    <row r="347" spans="1:1" ht="15" customHeight="1">
      <c r="A347" s="99"/>
    </row>
    <row r="348" spans="1:1" ht="15" customHeight="1">
      <c r="A348" s="99"/>
    </row>
    <row r="349" spans="1:1" ht="15" customHeight="1">
      <c r="A349" s="99"/>
    </row>
    <row r="350" spans="1:1" ht="15" customHeight="1">
      <c r="A350" s="99"/>
    </row>
    <row r="351" spans="1:1" ht="15" customHeight="1">
      <c r="A351" s="99"/>
    </row>
    <row r="352" spans="1:1" ht="15" customHeight="1">
      <c r="A352" s="99"/>
    </row>
    <row r="353" spans="1:1" ht="15" customHeight="1">
      <c r="A353" s="99"/>
    </row>
    <row r="354" spans="1:1" ht="15" customHeight="1">
      <c r="A354" s="99"/>
    </row>
    <row r="355" spans="1:1" ht="15" customHeight="1">
      <c r="A355" s="99"/>
    </row>
    <row r="356" spans="1:1" ht="15" customHeight="1">
      <c r="A356" s="99"/>
    </row>
    <row r="357" spans="1:1" ht="15" customHeight="1">
      <c r="A357" s="99"/>
    </row>
    <row r="358" spans="1:1" ht="15" customHeight="1">
      <c r="A358" s="99"/>
    </row>
    <row r="359" spans="1:1" ht="15" customHeight="1">
      <c r="A359" s="99"/>
    </row>
    <row r="360" spans="1:1" ht="15" customHeight="1">
      <c r="A360" s="99"/>
    </row>
    <row r="361" spans="1:1" ht="15" customHeight="1">
      <c r="A361" s="99"/>
    </row>
    <row r="362" spans="1:1" ht="15" customHeight="1">
      <c r="A362" s="99"/>
    </row>
    <row r="363" spans="1:1" ht="15" customHeight="1">
      <c r="A363" s="99"/>
    </row>
    <row r="364" spans="1:1" ht="15" customHeight="1">
      <c r="A364" s="99"/>
    </row>
    <row r="365" spans="1:1" ht="15" customHeight="1">
      <c r="A365" s="99"/>
    </row>
    <row r="366" spans="1:1" ht="15" customHeight="1">
      <c r="A366" s="99"/>
    </row>
    <row r="367" spans="1:1" ht="15" customHeight="1">
      <c r="A367" s="99"/>
    </row>
    <row r="368" spans="1:1" ht="15" customHeight="1">
      <c r="A368" s="99"/>
    </row>
    <row r="369" spans="1:1" ht="15" customHeight="1">
      <c r="A369" s="99"/>
    </row>
    <row r="370" spans="1:1" ht="15" customHeight="1">
      <c r="A370" s="99"/>
    </row>
    <row r="371" spans="1:1" ht="15" customHeight="1">
      <c r="A371" s="99"/>
    </row>
    <row r="372" spans="1:1" ht="15" customHeight="1">
      <c r="A372" s="99"/>
    </row>
    <row r="373" spans="1:1" ht="15" customHeight="1">
      <c r="A373" s="99"/>
    </row>
    <row r="374" spans="1:1" ht="15" customHeight="1">
      <c r="A374" s="99"/>
    </row>
    <row r="375" spans="1:1" ht="15" customHeight="1">
      <c r="A375" s="99"/>
    </row>
    <row r="376" spans="1:1" ht="15" customHeight="1">
      <c r="A376" s="99"/>
    </row>
    <row r="377" spans="1:1" ht="15" customHeight="1">
      <c r="A377" s="99"/>
    </row>
    <row r="378" spans="1:1" ht="15" customHeight="1">
      <c r="A378" s="99"/>
    </row>
    <row r="379" spans="1:1" ht="15" customHeight="1">
      <c r="A379" s="99"/>
    </row>
    <row r="380" spans="1:1" ht="15" customHeight="1">
      <c r="A380" s="99"/>
    </row>
    <row r="381" spans="1:1" ht="15" customHeight="1">
      <c r="A381" s="99"/>
    </row>
    <row r="382" spans="1:1" ht="15" customHeight="1">
      <c r="A382" s="99"/>
    </row>
    <row r="383" spans="1:1" ht="15" customHeight="1">
      <c r="A383" s="99"/>
    </row>
    <row r="384" spans="1:1" ht="15" customHeight="1">
      <c r="A384" s="99"/>
    </row>
    <row r="385" spans="1:1" ht="15" customHeight="1">
      <c r="A385" s="99"/>
    </row>
    <row r="386" spans="1:1" ht="15" customHeight="1">
      <c r="A386" s="99"/>
    </row>
    <row r="387" spans="1:1" ht="15" customHeight="1">
      <c r="A387" s="99"/>
    </row>
    <row r="388" spans="1:1" ht="15" customHeight="1">
      <c r="A388" s="99"/>
    </row>
    <row r="389" spans="1:1" ht="15" customHeight="1">
      <c r="A389" s="99"/>
    </row>
    <row r="390" spans="1:1" ht="15" customHeight="1">
      <c r="A390" s="99"/>
    </row>
    <row r="391" spans="1:1" ht="15" customHeight="1">
      <c r="A391" s="99"/>
    </row>
    <row r="392" spans="1:1" ht="15" customHeight="1">
      <c r="A392" s="99"/>
    </row>
    <row r="393" spans="1:1" ht="15" customHeight="1">
      <c r="A393" s="99"/>
    </row>
    <row r="394" spans="1:1" ht="15" customHeight="1">
      <c r="A394" s="99"/>
    </row>
    <row r="395" spans="1:1" ht="15" customHeight="1">
      <c r="A395" s="99"/>
    </row>
    <row r="396" spans="1:1" ht="15" customHeight="1">
      <c r="A396" s="99"/>
    </row>
    <row r="397" spans="1:1" ht="15" customHeight="1">
      <c r="A397" s="99"/>
    </row>
    <row r="398" spans="1:1" ht="15" customHeight="1">
      <c r="A398" s="99"/>
    </row>
    <row r="399" spans="1:1" ht="15" customHeight="1">
      <c r="A399" s="99"/>
    </row>
    <row r="400" spans="1:1" ht="15" customHeight="1">
      <c r="A400" s="99"/>
    </row>
    <row r="401" spans="1:1" ht="15" customHeight="1">
      <c r="A401" s="99"/>
    </row>
    <row r="402" spans="1:1" ht="15" customHeight="1">
      <c r="A402" s="99"/>
    </row>
    <row r="403" spans="1:1" ht="15" customHeight="1">
      <c r="A403" s="99"/>
    </row>
    <row r="404" spans="1:1" ht="15" customHeight="1">
      <c r="A404" s="99"/>
    </row>
    <row r="405" spans="1:1" ht="15" customHeight="1">
      <c r="A405" s="99"/>
    </row>
    <row r="406" spans="1:1" ht="15" customHeight="1">
      <c r="A406" s="99"/>
    </row>
    <row r="407" spans="1:1" ht="15" customHeight="1">
      <c r="A407" s="99"/>
    </row>
    <row r="408" spans="1:1" ht="15" customHeight="1">
      <c r="A408" s="99"/>
    </row>
    <row r="409" spans="1:1" ht="15" customHeight="1">
      <c r="A409" s="99"/>
    </row>
    <row r="410" spans="1:1" ht="15" customHeight="1">
      <c r="A410" s="99"/>
    </row>
    <row r="411" spans="1:1" ht="15" customHeight="1">
      <c r="A411" s="99"/>
    </row>
    <row r="412" spans="1:1" ht="15" customHeight="1">
      <c r="A412" s="99"/>
    </row>
    <row r="413" spans="1:1" ht="15" customHeight="1">
      <c r="A413" s="99"/>
    </row>
    <row r="414" spans="1:1" ht="15" customHeight="1">
      <c r="A414" s="99"/>
    </row>
    <row r="415" spans="1:1" ht="15" customHeight="1">
      <c r="A415" s="99"/>
    </row>
    <row r="416" spans="1:1" ht="15" customHeight="1">
      <c r="A416" s="99"/>
    </row>
    <row r="417" spans="1:1" ht="15" customHeight="1">
      <c r="A417" s="99"/>
    </row>
    <row r="418" spans="1:1" ht="15" customHeight="1">
      <c r="A418" s="99"/>
    </row>
    <row r="419" spans="1:1" ht="15" customHeight="1">
      <c r="A419" s="99"/>
    </row>
    <row r="420" spans="1:1" ht="15" customHeight="1">
      <c r="A420" s="99"/>
    </row>
    <row r="421" spans="1:1" ht="15" customHeight="1">
      <c r="A421" s="99"/>
    </row>
    <row r="422" spans="1:1" ht="15" customHeight="1">
      <c r="A422" s="99"/>
    </row>
    <row r="423" spans="1:1" ht="15" customHeight="1">
      <c r="A423" s="99"/>
    </row>
    <row r="424" spans="1:1" ht="15" customHeight="1">
      <c r="A424" s="99"/>
    </row>
    <row r="425" spans="1:1" ht="15" customHeight="1">
      <c r="A425" s="99"/>
    </row>
    <row r="426" spans="1:1" ht="15" customHeight="1">
      <c r="A426" s="99"/>
    </row>
    <row r="427" spans="1:1" ht="15" customHeight="1">
      <c r="A427" s="99"/>
    </row>
    <row r="428" spans="1:1" ht="15" customHeight="1">
      <c r="A428" s="99"/>
    </row>
    <row r="429" spans="1:1" ht="15" customHeight="1">
      <c r="A429" s="99"/>
    </row>
    <row r="430" spans="1:1" ht="15" customHeight="1">
      <c r="A430" s="99"/>
    </row>
    <row r="431" spans="1:1" ht="15" customHeight="1">
      <c r="A431" s="99"/>
    </row>
    <row r="432" spans="1:1" ht="15" customHeight="1">
      <c r="A432" s="99"/>
    </row>
    <row r="433" spans="1:1" ht="15" customHeight="1">
      <c r="A433" s="99"/>
    </row>
    <row r="434" spans="1:1" ht="15" customHeight="1">
      <c r="A434" s="99"/>
    </row>
    <row r="435" spans="1:1" ht="15" customHeight="1">
      <c r="A435" s="99"/>
    </row>
    <row r="436" spans="1:1" ht="15" customHeight="1">
      <c r="A436" s="99"/>
    </row>
    <row r="437" spans="1:1" ht="15" customHeight="1">
      <c r="A437" s="99"/>
    </row>
    <row r="438" spans="1:1" ht="15" customHeight="1">
      <c r="A438" s="99"/>
    </row>
    <row r="439" spans="1:1" ht="15" customHeight="1">
      <c r="A439" s="99"/>
    </row>
    <row r="440" spans="1:1" ht="15" customHeight="1">
      <c r="A440" s="99"/>
    </row>
    <row r="441" spans="1:1" ht="15" customHeight="1">
      <c r="A441" s="99"/>
    </row>
    <row r="442" spans="1:1" ht="15" customHeight="1">
      <c r="A442" s="99"/>
    </row>
    <row r="443" spans="1:1" ht="15" customHeight="1">
      <c r="A443" s="99"/>
    </row>
    <row r="444" spans="1:1" ht="15" customHeight="1">
      <c r="A444" s="99"/>
    </row>
    <row r="445" spans="1:1" ht="15" customHeight="1">
      <c r="A445" s="99"/>
    </row>
    <row r="446" spans="1:1" ht="15" customHeight="1">
      <c r="A446" s="99"/>
    </row>
    <row r="447" spans="1:1" ht="15" customHeight="1">
      <c r="A447" s="99"/>
    </row>
    <row r="448" spans="1:1" ht="15" customHeight="1">
      <c r="A448" s="99"/>
    </row>
    <row r="449" spans="1:1" ht="15" customHeight="1">
      <c r="A449" s="99"/>
    </row>
    <row r="450" spans="1:1" ht="15" customHeight="1">
      <c r="A450" s="99"/>
    </row>
    <row r="451" spans="1:1" ht="15" customHeight="1">
      <c r="A451" s="99"/>
    </row>
    <row r="452" spans="1:1" ht="15" customHeight="1">
      <c r="A452" s="99"/>
    </row>
    <row r="453" spans="1:1" ht="15" customHeight="1">
      <c r="A453" s="99"/>
    </row>
    <row r="454" spans="1:1" ht="15" customHeight="1">
      <c r="A454" s="99"/>
    </row>
    <row r="455" spans="1:1" ht="15" customHeight="1">
      <c r="A455" s="99"/>
    </row>
    <row r="456" spans="1:1" ht="15" customHeight="1">
      <c r="A456" s="99"/>
    </row>
    <row r="457" spans="1:1" ht="15" customHeight="1">
      <c r="A457" s="99"/>
    </row>
    <row r="458" spans="1:1" ht="15" customHeight="1">
      <c r="A458" s="99"/>
    </row>
    <row r="459" spans="1:1" ht="15" customHeight="1">
      <c r="A459" s="99"/>
    </row>
    <row r="460" spans="1:1" ht="15" customHeight="1">
      <c r="A460" s="99"/>
    </row>
    <row r="461" spans="1:1" ht="15" customHeight="1">
      <c r="A461" s="99"/>
    </row>
    <row r="462" spans="1:1" ht="15" customHeight="1">
      <c r="A462" s="99"/>
    </row>
    <row r="463" spans="1:1" ht="15" customHeight="1">
      <c r="A463" s="99"/>
    </row>
    <row r="464" spans="1:1" ht="15" customHeight="1">
      <c r="A464" s="99"/>
    </row>
    <row r="465" spans="1:1" ht="15" customHeight="1">
      <c r="A465" s="99"/>
    </row>
    <row r="466" spans="1:1" ht="15" customHeight="1">
      <c r="A466" s="99"/>
    </row>
    <row r="467" spans="1:1" ht="15" customHeight="1">
      <c r="A467" s="99"/>
    </row>
    <row r="468" spans="1:1" ht="15" customHeight="1">
      <c r="A468" s="99"/>
    </row>
    <row r="469" spans="1:1" ht="15" customHeight="1">
      <c r="A469" s="99"/>
    </row>
    <row r="470" spans="1:1" ht="15" customHeight="1">
      <c r="A470" s="99"/>
    </row>
    <row r="471" spans="1:1" ht="15" customHeight="1">
      <c r="A471" s="99"/>
    </row>
    <row r="472" spans="1:1" ht="15" customHeight="1">
      <c r="A472" s="99"/>
    </row>
    <row r="473" spans="1:1" ht="15" customHeight="1">
      <c r="A473" s="99"/>
    </row>
    <row r="474" spans="1:1" ht="15" customHeight="1">
      <c r="A474" s="99"/>
    </row>
    <row r="475" spans="1:1" ht="15" customHeight="1">
      <c r="A475" s="99"/>
    </row>
    <row r="476" spans="1:1" ht="15" customHeight="1">
      <c r="A476" s="99"/>
    </row>
    <row r="477" spans="1:1" ht="15" customHeight="1">
      <c r="A477" s="99"/>
    </row>
    <row r="478" spans="1:1" ht="15" customHeight="1">
      <c r="A478" s="99"/>
    </row>
    <row r="479" spans="1:1" ht="15" customHeight="1">
      <c r="A479" s="99"/>
    </row>
    <row r="480" spans="1:1" ht="15" customHeight="1">
      <c r="A480" s="99"/>
    </row>
    <row r="481" spans="1:1" ht="15" customHeight="1">
      <c r="A481" s="99"/>
    </row>
    <row r="482" spans="1:1" ht="15" customHeight="1">
      <c r="A482" s="99"/>
    </row>
    <row r="483" spans="1:1" ht="15" customHeight="1">
      <c r="A483" s="99"/>
    </row>
    <row r="484" spans="1:1" ht="15" customHeight="1">
      <c r="A484" s="99"/>
    </row>
    <row r="485" spans="1:1" ht="15" customHeight="1">
      <c r="A485" s="99"/>
    </row>
    <row r="486" spans="1:1" ht="15" customHeight="1">
      <c r="A486" s="99"/>
    </row>
    <row r="487" spans="1:1" ht="15" customHeight="1">
      <c r="A487" s="99"/>
    </row>
    <row r="488" spans="1:1" ht="15" customHeight="1">
      <c r="A488" s="99"/>
    </row>
    <row r="489" spans="1:1" ht="15" customHeight="1">
      <c r="A489" s="99"/>
    </row>
    <row r="490" spans="1:1" ht="15" customHeight="1">
      <c r="A490" s="99"/>
    </row>
    <row r="491" spans="1:1" ht="15" customHeight="1">
      <c r="A491" s="99"/>
    </row>
    <row r="492" spans="1:1" ht="15" customHeight="1">
      <c r="A492" s="99"/>
    </row>
    <row r="493" spans="1:1" ht="15" customHeight="1">
      <c r="A493" s="99"/>
    </row>
    <row r="494" spans="1:1" ht="15" customHeight="1">
      <c r="A494" s="99"/>
    </row>
    <row r="495" spans="1:1" ht="15" customHeight="1">
      <c r="A495" s="99"/>
    </row>
    <row r="496" spans="1:1" ht="15" customHeight="1">
      <c r="A496" s="99"/>
    </row>
    <row r="497" spans="1:1" ht="15" customHeight="1">
      <c r="A497" s="99"/>
    </row>
    <row r="498" spans="1:1" ht="15" customHeight="1">
      <c r="A498" s="99"/>
    </row>
    <row r="499" spans="1:1" ht="15" customHeight="1">
      <c r="A499" s="99"/>
    </row>
    <row r="500" spans="1:1" ht="15" customHeight="1">
      <c r="A500" s="99"/>
    </row>
    <row r="501" spans="1:1" ht="15" customHeight="1">
      <c r="A501" s="99"/>
    </row>
    <row r="502" spans="1:1" ht="15" customHeight="1">
      <c r="A502" s="99"/>
    </row>
    <row r="503" spans="1:1" ht="15" customHeight="1">
      <c r="A503" s="99"/>
    </row>
    <row r="504" spans="1:1" ht="15" customHeight="1">
      <c r="A504" s="99"/>
    </row>
    <row r="505" spans="1:1" ht="15" customHeight="1">
      <c r="A505" s="99"/>
    </row>
    <row r="506" spans="1:1" ht="15" customHeight="1">
      <c r="A506" s="99"/>
    </row>
    <row r="507" spans="1:1" ht="15" customHeight="1">
      <c r="A507" s="99"/>
    </row>
    <row r="508" spans="1:1" ht="15" customHeight="1">
      <c r="A508" s="99"/>
    </row>
    <row r="509" spans="1:1" ht="15" customHeight="1">
      <c r="A509" s="99"/>
    </row>
    <row r="510" spans="1:1" ht="15" customHeight="1">
      <c r="A510" s="99"/>
    </row>
    <row r="511" spans="1:1" ht="15" customHeight="1">
      <c r="A511" s="99"/>
    </row>
    <row r="512" spans="1:1" ht="15" customHeight="1">
      <c r="A512" s="99"/>
    </row>
    <row r="513" spans="1:1" ht="15" customHeight="1">
      <c r="A513" s="99"/>
    </row>
    <row r="514" spans="1:1" ht="15" customHeight="1">
      <c r="A514" s="99"/>
    </row>
    <row r="515" spans="1:1" ht="15" customHeight="1">
      <c r="A515" s="99"/>
    </row>
    <row r="516" spans="1:1" ht="15" customHeight="1">
      <c r="A516" s="99"/>
    </row>
    <row r="517" spans="1:1" ht="15" customHeight="1">
      <c r="A517" s="99"/>
    </row>
    <row r="518" spans="1:1" ht="15" customHeight="1">
      <c r="A518" s="99"/>
    </row>
    <row r="519" spans="1:1" ht="15" customHeight="1">
      <c r="A519" s="99"/>
    </row>
    <row r="520" spans="1:1" ht="15" customHeight="1">
      <c r="A520" s="99"/>
    </row>
    <row r="521" spans="1:1" ht="15" customHeight="1">
      <c r="A521" s="99"/>
    </row>
    <row r="522" spans="1:1" ht="15" customHeight="1">
      <c r="A522" s="99"/>
    </row>
    <row r="523" spans="1:1" ht="15" customHeight="1">
      <c r="A523" s="99"/>
    </row>
    <row r="524" spans="1:1" ht="15" customHeight="1">
      <c r="A524" s="99"/>
    </row>
    <row r="525" spans="1:1" ht="15" customHeight="1">
      <c r="A525" s="99"/>
    </row>
    <row r="526" spans="1:1" ht="15" customHeight="1">
      <c r="A526" s="99"/>
    </row>
    <row r="527" spans="1:1" ht="15" customHeight="1">
      <c r="A527" s="99"/>
    </row>
    <row r="528" spans="1:1" ht="15" customHeight="1">
      <c r="A528" s="99"/>
    </row>
    <row r="529" spans="1:1" ht="15" customHeight="1">
      <c r="A529" s="99"/>
    </row>
    <row r="530" spans="1:1" ht="15" customHeight="1">
      <c r="A530" s="99"/>
    </row>
    <row r="531" spans="1:1" ht="15" customHeight="1">
      <c r="A531" s="99"/>
    </row>
    <row r="532" spans="1:1" ht="15" customHeight="1">
      <c r="A532" s="99"/>
    </row>
    <row r="533" spans="1:1" ht="15" customHeight="1">
      <c r="A533" s="99"/>
    </row>
    <row r="534" spans="1:1" ht="15" customHeight="1">
      <c r="A534" s="99"/>
    </row>
    <row r="535" spans="1:1" ht="15" customHeight="1">
      <c r="A535" s="99"/>
    </row>
    <row r="536" spans="1:1" ht="15" customHeight="1">
      <c r="A536" s="99"/>
    </row>
    <row r="537" spans="1:1" ht="15" customHeight="1">
      <c r="A537" s="99"/>
    </row>
    <row r="538" spans="1:1" ht="15" customHeight="1">
      <c r="A538" s="99"/>
    </row>
    <row r="539" spans="1:1" ht="15" customHeight="1">
      <c r="A539" s="99"/>
    </row>
    <row r="540" spans="1:1" ht="15" customHeight="1">
      <c r="A540" s="99"/>
    </row>
    <row r="541" spans="1:1" ht="15" customHeight="1">
      <c r="A541" s="99"/>
    </row>
    <row r="542" spans="1:1" ht="15" customHeight="1">
      <c r="A542" s="99"/>
    </row>
    <row r="543" spans="1:1" ht="15" customHeight="1">
      <c r="A543" s="99"/>
    </row>
    <row r="544" spans="1:1" ht="15" customHeight="1">
      <c r="A544" s="99"/>
    </row>
    <row r="545" spans="1:1" ht="15" customHeight="1">
      <c r="A545" s="99"/>
    </row>
    <row r="546" spans="1:1" ht="15" customHeight="1">
      <c r="A546" s="99"/>
    </row>
    <row r="547" spans="1:1" ht="15" customHeight="1">
      <c r="A547" s="99"/>
    </row>
    <row r="548" spans="1:1" ht="15" customHeight="1">
      <c r="A548" s="99"/>
    </row>
    <row r="549" spans="1:1" ht="15" customHeight="1">
      <c r="A549" s="99"/>
    </row>
    <row r="550" spans="1:1" ht="15" customHeight="1">
      <c r="A550" s="99"/>
    </row>
    <row r="551" spans="1:1" ht="15" customHeight="1">
      <c r="A551" s="99"/>
    </row>
    <row r="552" spans="1:1" ht="15" customHeight="1">
      <c r="A552" s="99"/>
    </row>
    <row r="553" spans="1:1" ht="15" customHeight="1">
      <c r="A553" s="99"/>
    </row>
    <row r="554" spans="1:1" ht="15" customHeight="1">
      <c r="A554" s="99"/>
    </row>
    <row r="555" spans="1:1" ht="15" customHeight="1">
      <c r="A555" s="99"/>
    </row>
    <row r="556" spans="1:1" ht="15" customHeight="1">
      <c r="A556" s="99"/>
    </row>
    <row r="557" spans="1:1" ht="15" customHeight="1">
      <c r="A557" s="99"/>
    </row>
    <row r="558" spans="1:1" ht="15" customHeight="1">
      <c r="A558" s="99"/>
    </row>
    <row r="559" spans="1:1" ht="15" customHeight="1">
      <c r="A559" s="99"/>
    </row>
    <row r="560" spans="1:1" ht="15" customHeight="1">
      <c r="A560" s="99"/>
    </row>
    <row r="561" spans="1:1" ht="15" customHeight="1">
      <c r="A561" s="99"/>
    </row>
    <row r="562" spans="1:1" ht="15" customHeight="1">
      <c r="A562" s="99"/>
    </row>
    <row r="563" spans="1:1" ht="15" customHeight="1">
      <c r="A563" s="99"/>
    </row>
    <row r="564" spans="1:1" ht="15" customHeight="1">
      <c r="A564" s="99"/>
    </row>
    <row r="565" spans="1:1" ht="15" customHeight="1">
      <c r="A565" s="99"/>
    </row>
    <row r="566" spans="1:1" ht="15" customHeight="1">
      <c r="A566" s="99"/>
    </row>
    <row r="567" spans="1:1" ht="15" customHeight="1">
      <c r="A567" s="99"/>
    </row>
    <row r="568" spans="1:1" ht="15" customHeight="1">
      <c r="A568" s="99"/>
    </row>
    <row r="569" spans="1:1" ht="15" customHeight="1">
      <c r="A569" s="99"/>
    </row>
    <row r="570" spans="1:1" ht="15" customHeight="1">
      <c r="A570" s="99"/>
    </row>
    <row r="571" spans="1:1" ht="15" customHeight="1">
      <c r="A571" s="99"/>
    </row>
    <row r="572" spans="1:1" ht="15" customHeight="1">
      <c r="A572" s="99"/>
    </row>
    <row r="573" spans="1:1" ht="15" customHeight="1">
      <c r="A573" s="99"/>
    </row>
    <row r="574" spans="1:1" ht="15" customHeight="1">
      <c r="A574" s="99"/>
    </row>
    <row r="575" spans="1:1" ht="15" customHeight="1">
      <c r="A575" s="99"/>
    </row>
    <row r="576" spans="1:1" ht="15" customHeight="1">
      <c r="A576" s="99"/>
    </row>
    <row r="577" spans="1:1" ht="15" customHeight="1">
      <c r="A577" s="99"/>
    </row>
    <row r="578" spans="1:1" ht="15" customHeight="1">
      <c r="A578" s="99"/>
    </row>
    <row r="579" spans="1:1" ht="15" customHeight="1">
      <c r="A579" s="99"/>
    </row>
    <row r="580" spans="1:1" ht="15" customHeight="1">
      <c r="A580" s="99"/>
    </row>
    <row r="581" spans="1:1" ht="15" customHeight="1">
      <c r="A581" s="99"/>
    </row>
    <row r="582" spans="1:1" ht="15" customHeight="1">
      <c r="A582" s="99"/>
    </row>
    <row r="583" spans="1:1" ht="15" customHeight="1">
      <c r="A583" s="99"/>
    </row>
    <row r="584" spans="1:1" ht="15" customHeight="1">
      <c r="A584" s="99"/>
    </row>
    <row r="585" spans="1:1" ht="15" customHeight="1">
      <c r="A585" s="99"/>
    </row>
    <row r="586" spans="1:1" ht="15" customHeight="1">
      <c r="A586" s="99"/>
    </row>
    <row r="587" spans="1:1" ht="15" customHeight="1">
      <c r="A587" s="99"/>
    </row>
    <row r="588" spans="1:1" ht="15" customHeight="1">
      <c r="A588" s="99"/>
    </row>
    <row r="589" spans="1:1" ht="15" customHeight="1">
      <c r="A589" s="99"/>
    </row>
    <row r="590" spans="1:1" ht="15" customHeight="1">
      <c r="A590" s="99"/>
    </row>
    <row r="591" spans="1:1" ht="15" customHeight="1">
      <c r="A591" s="99"/>
    </row>
    <row r="592" spans="1:1" ht="15" customHeight="1">
      <c r="A592" s="99"/>
    </row>
    <row r="593" spans="1:1" ht="15" customHeight="1">
      <c r="A593" s="99"/>
    </row>
    <row r="594" spans="1:1" ht="15" customHeight="1">
      <c r="A594" s="99"/>
    </row>
    <row r="595" spans="1:1" ht="15" customHeight="1">
      <c r="A595" s="99"/>
    </row>
    <row r="596" spans="1:1" ht="15" customHeight="1">
      <c r="A596" s="99"/>
    </row>
    <row r="597" spans="1:1" ht="15" customHeight="1">
      <c r="A597" s="99"/>
    </row>
    <row r="598" spans="1:1" ht="15" customHeight="1">
      <c r="A598" s="99"/>
    </row>
    <row r="599" spans="1:1" ht="15" customHeight="1">
      <c r="A599" s="99"/>
    </row>
    <row r="600" spans="1:1" ht="15" customHeight="1">
      <c r="A600" s="99"/>
    </row>
    <row r="601" spans="1:1" ht="15" customHeight="1">
      <c r="A601" s="99"/>
    </row>
    <row r="602" spans="1:1" ht="15" customHeight="1">
      <c r="A602" s="99"/>
    </row>
    <row r="603" spans="1:1" ht="15" customHeight="1">
      <c r="A603" s="99"/>
    </row>
    <row r="604" spans="1:1" ht="15" customHeight="1">
      <c r="A604" s="99"/>
    </row>
    <row r="605" spans="1:1" ht="15" customHeight="1">
      <c r="A605" s="99"/>
    </row>
    <row r="606" spans="1:1" ht="15" customHeight="1">
      <c r="A606" s="99"/>
    </row>
    <row r="607" spans="1:1" ht="15" customHeight="1">
      <c r="A607" s="99"/>
    </row>
    <row r="608" spans="1:1" ht="15" customHeight="1">
      <c r="A608" s="99"/>
    </row>
    <row r="609" spans="1:1" ht="15" customHeight="1">
      <c r="A609" s="99"/>
    </row>
    <row r="610" spans="1:1" ht="15" customHeight="1">
      <c r="A610" s="99"/>
    </row>
    <row r="611" spans="1:1" ht="15" customHeight="1">
      <c r="A611" s="99"/>
    </row>
    <row r="612" spans="1:1" ht="15" customHeight="1">
      <c r="A612" s="99"/>
    </row>
    <row r="613" spans="1:1" ht="15" customHeight="1">
      <c r="A613" s="99"/>
    </row>
    <row r="614" spans="1:1" ht="15" customHeight="1">
      <c r="A614" s="99"/>
    </row>
    <row r="615" spans="1:1" ht="15" customHeight="1">
      <c r="A615" s="99"/>
    </row>
    <row r="616" spans="1:1" ht="15" customHeight="1">
      <c r="A616" s="99"/>
    </row>
    <row r="617" spans="1:1" ht="15" customHeight="1">
      <c r="A617" s="99"/>
    </row>
    <row r="618" spans="1:1" ht="15" customHeight="1">
      <c r="A618" s="99"/>
    </row>
    <row r="619" spans="1:1" ht="15" customHeight="1">
      <c r="A619" s="99"/>
    </row>
    <row r="620" spans="1:1" ht="15" customHeight="1">
      <c r="A620" s="99"/>
    </row>
    <row r="621" spans="1:1" ht="15" customHeight="1">
      <c r="A621" s="99"/>
    </row>
    <row r="622" spans="1:1" ht="15" customHeight="1">
      <c r="A622" s="99"/>
    </row>
    <row r="623" spans="1:1" ht="15" customHeight="1">
      <c r="A623" s="99"/>
    </row>
    <row r="624" spans="1:1" ht="15" customHeight="1">
      <c r="A624" s="99"/>
    </row>
    <row r="625" spans="1:1" ht="15" customHeight="1">
      <c r="A625" s="99"/>
    </row>
    <row r="626" spans="1:1" ht="15" customHeight="1">
      <c r="A626" s="99"/>
    </row>
    <row r="627" spans="1:1" ht="15" customHeight="1">
      <c r="A627" s="99"/>
    </row>
    <row r="628" spans="1:1" ht="15" customHeight="1">
      <c r="A628" s="99"/>
    </row>
    <row r="629" spans="1:1" ht="15" customHeight="1">
      <c r="A629" s="99"/>
    </row>
    <row r="630" spans="1:1" ht="15" customHeight="1">
      <c r="A630" s="99"/>
    </row>
    <row r="631" spans="1:1" ht="15" customHeight="1">
      <c r="A631" s="99"/>
    </row>
    <row r="632" spans="1:1" ht="15" customHeight="1">
      <c r="A632" s="99"/>
    </row>
    <row r="633" spans="1:1" ht="15" customHeight="1">
      <c r="A633" s="99"/>
    </row>
    <row r="634" spans="1:1" ht="15" customHeight="1">
      <c r="A634" s="99"/>
    </row>
    <row r="635" spans="1:1" ht="15" customHeight="1">
      <c r="A635" s="99"/>
    </row>
    <row r="636" spans="1:1" ht="15" customHeight="1">
      <c r="A636" s="99"/>
    </row>
    <row r="637" spans="1:1" ht="15" customHeight="1">
      <c r="A637" s="99"/>
    </row>
    <row r="638" spans="1:1" ht="15" customHeight="1">
      <c r="A638" s="99"/>
    </row>
    <row r="639" spans="1:1" ht="15" customHeight="1">
      <c r="A639" s="99"/>
    </row>
    <row r="640" spans="1:1" ht="15" customHeight="1">
      <c r="A640" s="99"/>
    </row>
    <row r="641" spans="1:1" ht="15" customHeight="1">
      <c r="A641" s="99"/>
    </row>
    <row r="642" spans="1:1" ht="15" customHeight="1">
      <c r="A642" s="99"/>
    </row>
    <row r="643" spans="1:1" ht="15" customHeight="1">
      <c r="A643" s="99"/>
    </row>
    <row r="644" spans="1:1" ht="15" customHeight="1">
      <c r="A644" s="99"/>
    </row>
    <row r="645" spans="1:1" ht="15" customHeight="1">
      <c r="A645" s="99"/>
    </row>
    <row r="646" spans="1:1" ht="15" customHeight="1">
      <c r="A646" s="99"/>
    </row>
    <row r="647" spans="1:1" ht="15" customHeight="1">
      <c r="A647" s="99"/>
    </row>
    <row r="648" spans="1:1" ht="15" customHeight="1">
      <c r="A648" s="99"/>
    </row>
    <row r="649" spans="1:1" ht="15" customHeight="1">
      <c r="A649" s="99"/>
    </row>
    <row r="650" spans="1:1" ht="15" customHeight="1">
      <c r="A650" s="99"/>
    </row>
    <row r="651" spans="1:1" ht="15" customHeight="1">
      <c r="A651" s="99"/>
    </row>
    <row r="652" spans="1:1" ht="15" customHeight="1">
      <c r="A652" s="99"/>
    </row>
    <row r="653" spans="1:1" ht="15" customHeight="1">
      <c r="A653" s="99"/>
    </row>
    <row r="654" spans="1:1" ht="15" customHeight="1">
      <c r="A654" s="99"/>
    </row>
    <row r="655" spans="1:1" ht="15" customHeight="1">
      <c r="A655" s="99"/>
    </row>
    <row r="656" spans="1:1" ht="15" customHeight="1">
      <c r="A656" s="99"/>
    </row>
    <row r="657" spans="1:1" ht="15" customHeight="1">
      <c r="A657" s="99"/>
    </row>
    <row r="658" spans="1:1" ht="15" customHeight="1">
      <c r="A658" s="99"/>
    </row>
    <row r="659" spans="1:1" ht="15" customHeight="1">
      <c r="A659" s="99"/>
    </row>
    <row r="660" spans="1:1" ht="15" customHeight="1">
      <c r="A660" s="99"/>
    </row>
    <row r="661" spans="1:1" ht="15" customHeight="1">
      <c r="A661" s="99"/>
    </row>
    <row r="662" spans="1:1" ht="15" customHeight="1">
      <c r="A662" s="99"/>
    </row>
    <row r="663" spans="1:1" ht="15" customHeight="1">
      <c r="A663" s="99"/>
    </row>
    <row r="664" spans="1:1" ht="15" customHeight="1">
      <c r="A664" s="99"/>
    </row>
    <row r="665" spans="1:1" ht="15" customHeight="1">
      <c r="A665" s="99"/>
    </row>
    <row r="666" spans="1:1" ht="15" customHeight="1">
      <c r="A666" s="99"/>
    </row>
    <row r="667" spans="1:1" ht="15" customHeight="1">
      <c r="A667" s="99"/>
    </row>
    <row r="668" spans="1:1" ht="15" customHeight="1">
      <c r="A668" s="99"/>
    </row>
    <row r="669" spans="1:1" ht="15" customHeight="1">
      <c r="A669" s="99"/>
    </row>
    <row r="670" spans="1:1" ht="15" customHeight="1">
      <c r="A670" s="99"/>
    </row>
    <row r="671" spans="1:1" ht="15" customHeight="1">
      <c r="A671" s="99"/>
    </row>
    <row r="672" spans="1:1" ht="15" customHeight="1">
      <c r="A672" s="99"/>
    </row>
    <row r="673" spans="1:1" ht="15" customHeight="1">
      <c r="A673" s="99"/>
    </row>
    <row r="674" spans="1:1" ht="15" customHeight="1">
      <c r="A674" s="99"/>
    </row>
    <row r="675" spans="1:1" ht="15" customHeight="1">
      <c r="A675" s="99"/>
    </row>
    <row r="676" spans="1:1" ht="15" customHeight="1">
      <c r="A676" s="99"/>
    </row>
    <row r="677" spans="1:1" ht="15" customHeight="1">
      <c r="A677" s="99"/>
    </row>
    <row r="678" spans="1:1" ht="15" customHeight="1">
      <c r="A678" s="99"/>
    </row>
    <row r="679" spans="1:1" ht="15" customHeight="1">
      <c r="A679" s="99"/>
    </row>
    <row r="680" spans="1:1" ht="15" customHeight="1">
      <c r="A680" s="99"/>
    </row>
    <row r="681" spans="1:1" ht="15" customHeight="1">
      <c r="A681" s="99"/>
    </row>
    <row r="682" spans="1:1" ht="15" customHeight="1">
      <c r="A682" s="99"/>
    </row>
    <row r="683" spans="1:1" ht="15" customHeight="1">
      <c r="A683" s="99"/>
    </row>
    <row r="684" spans="1:1" ht="15" customHeight="1">
      <c r="A684" s="99"/>
    </row>
    <row r="685" spans="1:1" ht="15" customHeight="1">
      <c r="A685" s="99"/>
    </row>
    <row r="686" spans="1:1" ht="15" customHeight="1">
      <c r="A686" s="99"/>
    </row>
    <row r="687" spans="1:1" ht="15" customHeight="1">
      <c r="A687" s="99"/>
    </row>
    <row r="688" spans="1:1" ht="15" customHeight="1">
      <c r="A688" s="99"/>
    </row>
    <row r="689" spans="1:1" ht="15" customHeight="1">
      <c r="A689" s="99"/>
    </row>
    <row r="690" spans="1:1" ht="15" customHeight="1">
      <c r="A690" s="99"/>
    </row>
    <row r="691" spans="1:1" ht="15" customHeight="1">
      <c r="A691" s="99"/>
    </row>
    <row r="692" spans="1:1" ht="15" customHeight="1">
      <c r="A692" s="99"/>
    </row>
    <row r="693" spans="1:1" ht="15" customHeight="1">
      <c r="A693" s="99"/>
    </row>
    <row r="694" spans="1:1" ht="15" customHeight="1">
      <c r="A694" s="99"/>
    </row>
    <row r="695" spans="1:1" ht="15" customHeight="1">
      <c r="A695" s="99"/>
    </row>
    <row r="696" spans="1:1" ht="15" customHeight="1">
      <c r="A696" s="99"/>
    </row>
    <row r="697" spans="1:1" ht="15" customHeight="1">
      <c r="A697" s="99"/>
    </row>
    <row r="698" spans="1:1" ht="15" customHeight="1">
      <c r="A698" s="99"/>
    </row>
    <row r="699" spans="1:1" ht="15" customHeight="1">
      <c r="A699" s="99"/>
    </row>
    <row r="700" spans="1:1" ht="15" customHeight="1">
      <c r="A700" s="99"/>
    </row>
    <row r="701" spans="1:1" ht="15" customHeight="1">
      <c r="A701" s="99"/>
    </row>
    <row r="702" spans="1:1" ht="15" customHeight="1">
      <c r="A702" s="99"/>
    </row>
    <row r="703" spans="1:1" ht="15" customHeight="1">
      <c r="A703" s="99"/>
    </row>
    <row r="704" spans="1:1" ht="15" customHeight="1">
      <c r="A704" s="99"/>
    </row>
    <row r="705" spans="1:1" ht="15" customHeight="1">
      <c r="A705" s="99"/>
    </row>
    <row r="706" spans="1:1" ht="15" customHeight="1">
      <c r="A706" s="99"/>
    </row>
    <row r="707" spans="1:1" ht="15" customHeight="1">
      <c r="A707" s="99"/>
    </row>
    <row r="708" spans="1:1" ht="15" customHeight="1">
      <c r="A708" s="99"/>
    </row>
    <row r="709" spans="1:1" ht="15" customHeight="1">
      <c r="A709" s="99"/>
    </row>
    <row r="710" spans="1:1" ht="15" customHeight="1">
      <c r="A710" s="99"/>
    </row>
    <row r="711" spans="1:1" ht="15" customHeight="1">
      <c r="A711" s="99"/>
    </row>
    <row r="712" spans="1:1" ht="15" customHeight="1">
      <c r="A712" s="99"/>
    </row>
    <row r="713" spans="1:1" ht="15" customHeight="1">
      <c r="A713" s="99"/>
    </row>
    <row r="714" spans="1:1" ht="15" customHeight="1">
      <c r="A714" s="99"/>
    </row>
    <row r="715" spans="1:1" ht="15" customHeight="1">
      <c r="A715" s="99"/>
    </row>
    <row r="716" spans="1:1" ht="15" customHeight="1">
      <c r="A716" s="99"/>
    </row>
    <row r="717" spans="1:1" ht="15" customHeight="1">
      <c r="A717" s="99"/>
    </row>
    <row r="718" spans="1:1" ht="15" customHeight="1">
      <c r="A718" s="99"/>
    </row>
    <row r="719" spans="1:1" ht="15" customHeight="1">
      <c r="A719" s="99"/>
    </row>
    <row r="720" spans="1:1" ht="15" customHeight="1">
      <c r="A720" s="99"/>
    </row>
    <row r="721" spans="1:1" ht="15" customHeight="1">
      <c r="A721" s="99"/>
    </row>
    <row r="722" spans="1:1" ht="15" customHeight="1">
      <c r="A722" s="99"/>
    </row>
    <row r="723" spans="1:1" ht="15" customHeight="1">
      <c r="A723" s="99"/>
    </row>
    <row r="724" spans="1:1" ht="15" customHeight="1">
      <c r="A724" s="99"/>
    </row>
    <row r="725" spans="1:1" ht="15" customHeight="1">
      <c r="A725" s="99"/>
    </row>
    <row r="726" spans="1:1" ht="15" customHeight="1">
      <c r="A726" s="99"/>
    </row>
    <row r="727" spans="1:1" ht="15" customHeight="1">
      <c r="A727" s="99"/>
    </row>
    <row r="728" spans="1:1" ht="15" customHeight="1">
      <c r="A728" s="99"/>
    </row>
    <row r="729" spans="1:1" ht="15" customHeight="1">
      <c r="A729" s="99"/>
    </row>
    <row r="730" spans="1:1" ht="15" customHeight="1">
      <c r="A730" s="99"/>
    </row>
    <row r="731" spans="1:1" ht="15" customHeight="1">
      <c r="A731" s="99"/>
    </row>
    <row r="732" spans="1:1" ht="15" customHeight="1">
      <c r="A732" s="99"/>
    </row>
    <row r="733" spans="1:1" ht="15" customHeight="1">
      <c r="A733" s="99"/>
    </row>
    <row r="734" spans="1:1" ht="15" customHeight="1">
      <c r="A734" s="99"/>
    </row>
    <row r="735" spans="1:1" ht="15" customHeight="1">
      <c r="A735" s="99"/>
    </row>
    <row r="736" spans="1:1" ht="15" customHeight="1">
      <c r="A736" s="99"/>
    </row>
    <row r="737" spans="1:1" ht="15" customHeight="1">
      <c r="A737" s="99"/>
    </row>
    <row r="738" spans="1:1" ht="15" customHeight="1">
      <c r="A738" s="99"/>
    </row>
    <row r="739" spans="1:1" ht="15" customHeight="1">
      <c r="A739" s="99"/>
    </row>
    <row r="740" spans="1:1" ht="15" customHeight="1">
      <c r="A740" s="99"/>
    </row>
    <row r="741" spans="1:1" ht="15" customHeight="1">
      <c r="A741" s="99"/>
    </row>
    <row r="742" spans="1:1" ht="15" customHeight="1">
      <c r="A742" s="99"/>
    </row>
    <row r="743" spans="1:1" ht="15" customHeight="1">
      <c r="A743" s="99"/>
    </row>
    <row r="744" spans="1:1" ht="15" customHeight="1">
      <c r="A744" s="99"/>
    </row>
    <row r="745" spans="1:1" ht="15" customHeight="1">
      <c r="A745" s="99"/>
    </row>
    <row r="746" spans="1:1" ht="15" customHeight="1">
      <c r="A746" s="99"/>
    </row>
    <row r="747" spans="1:1" ht="15" customHeight="1">
      <c r="A747" s="99"/>
    </row>
    <row r="748" spans="1:1" ht="15" customHeight="1">
      <c r="A748" s="99"/>
    </row>
    <row r="749" spans="1:1" ht="15" customHeight="1">
      <c r="A749" s="99"/>
    </row>
    <row r="750" spans="1:1" ht="15" customHeight="1">
      <c r="A750" s="99"/>
    </row>
    <row r="751" spans="1:1" ht="15" customHeight="1">
      <c r="A751" s="99"/>
    </row>
    <row r="752" spans="1:1" ht="15" customHeight="1">
      <c r="A752" s="99"/>
    </row>
    <row r="753" spans="1:1" ht="15" customHeight="1">
      <c r="A753" s="99"/>
    </row>
    <row r="754" spans="1:1" ht="15" customHeight="1">
      <c r="A754" s="99"/>
    </row>
    <row r="755" spans="1:1" ht="15" customHeight="1">
      <c r="A755" s="99"/>
    </row>
    <row r="756" spans="1:1" ht="15" customHeight="1">
      <c r="A756" s="99"/>
    </row>
    <row r="757" spans="1:1" ht="15" customHeight="1">
      <c r="A757" s="99"/>
    </row>
    <row r="758" spans="1:1" ht="15" customHeight="1">
      <c r="A758" s="99"/>
    </row>
    <row r="759" spans="1:1" ht="15" customHeight="1">
      <c r="A759" s="99"/>
    </row>
    <row r="760" spans="1:1" ht="15" customHeight="1">
      <c r="A760" s="99"/>
    </row>
    <row r="761" spans="1:1" ht="15" customHeight="1">
      <c r="A761" s="99"/>
    </row>
    <row r="762" spans="1:1" ht="15" customHeight="1">
      <c r="A762" s="99"/>
    </row>
    <row r="763" spans="1:1" ht="15" customHeight="1">
      <c r="A763" s="99"/>
    </row>
    <row r="764" spans="1:1" ht="15" customHeight="1">
      <c r="A764" s="99"/>
    </row>
    <row r="765" spans="1:1" ht="15" customHeight="1">
      <c r="A765" s="99"/>
    </row>
    <row r="766" spans="1:1" ht="15" customHeight="1">
      <c r="A766" s="99"/>
    </row>
    <row r="767" spans="1:1" ht="15" customHeight="1">
      <c r="A767" s="99"/>
    </row>
    <row r="768" spans="1:1" ht="15" customHeight="1">
      <c r="A768" s="99"/>
    </row>
    <row r="769" spans="1:1" ht="15" customHeight="1">
      <c r="A769" s="99"/>
    </row>
    <row r="770" spans="1:1" ht="15" customHeight="1">
      <c r="A770" s="99"/>
    </row>
    <row r="771" spans="1:1" ht="15" customHeight="1">
      <c r="A771" s="99"/>
    </row>
    <row r="772" spans="1:1" ht="15" customHeight="1">
      <c r="A772" s="99"/>
    </row>
    <row r="773" spans="1:1" ht="15" customHeight="1">
      <c r="A773" s="99"/>
    </row>
    <row r="774" spans="1:1" ht="15" customHeight="1">
      <c r="A774" s="99"/>
    </row>
    <row r="775" spans="1:1" ht="15" customHeight="1">
      <c r="A775" s="99"/>
    </row>
    <row r="776" spans="1:1" ht="15" customHeight="1">
      <c r="A776" s="99"/>
    </row>
    <row r="777" spans="1:1" ht="15" customHeight="1">
      <c r="A777" s="99"/>
    </row>
    <row r="778" spans="1:1" ht="15" customHeight="1">
      <c r="A778" s="99"/>
    </row>
    <row r="779" spans="1:1" ht="15" customHeight="1">
      <c r="A779" s="99"/>
    </row>
    <row r="780" spans="1:1" ht="15" customHeight="1">
      <c r="A780" s="99"/>
    </row>
    <row r="781" spans="1:1" ht="15" customHeight="1">
      <c r="A781" s="99"/>
    </row>
    <row r="782" spans="1:1" ht="15" customHeight="1">
      <c r="A782" s="99"/>
    </row>
    <row r="783" spans="1:1" ht="15" customHeight="1">
      <c r="A783" s="99"/>
    </row>
    <row r="784" spans="1:1" ht="15" customHeight="1">
      <c r="A784" s="99"/>
    </row>
    <row r="785" spans="1:1" ht="15" customHeight="1">
      <c r="A785" s="99"/>
    </row>
    <row r="786" spans="1:1" ht="15" customHeight="1">
      <c r="A786" s="99"/>
    </row>
    <row r="787" spans="1:1" ht="15" customHeight="1">
      <c r="A787" s="99"/>
    </row>
    <row r="788" spans="1:1" ht="15" customHeight="1">
      <c r="A788" s="99"/>
    </row>
    <row r="789" spans="1:1" ht="15" customHeight="1">
      <c r="A789" s="99"/>
    </row>
    <row r="790" spans="1:1" ht="15" customHeight="1">
      <c r="A790" s="99"/>
    </row>
    <row r="791" spans="1:1" ht="15" customHeight="1">
      <c r="A791" s="99"/>
    </row>
    <row r="792" spans="1:1" ht="15" customHeight="1">
      <c r="A792" s="99"/>
    </row>
    <row r="793" spans="1:1" ht="15" customHeight="1">
      <c r="A793" s="99"/>
    </row>
    <row r="794" spans="1:1" ht="15" customHeight="1">
      <c r="A794" s="99"/>
    </row>
    <row r="795" spans="1:1" ht="15" customHeight="1">
      <c r="A795" s="99"/>
    </row>
    <row r="796" spans="1:1" ht="15" customHeight="1">
      <c r="A796" s="99"/>
    </row>
    <row r="797" spans="1:1" ht="15" customHeight="1">
      <c r="A797" s="99"/>
    </row>
    <row r="798" spans="1:1" ht="15" customHeight="1">
      <c r="A798" s="99"/>
    </row>
    <row r="799" spans="1:1" ht="15" customHeight="1">
      <c r="A799" s="99"/>
    </row>
    <row r="800" spans="1:1" ht="15" customHeight="1">
      <c r="A800" s="99"/>
    </row>
    <row r="801" spans="1:1" ht="15" customHeight="1">
      <c r="A801" s="99"/>
    </row>
    <row r="802" spans="1:1" ht="15" customHeight="1">
      <c r="A802" s="99"/>
    </row>
    <row r="803" spans="1:1" ht="15" customHeight="1">
      <c r="A803" s="99"/>
    </row>
    <row r="804" spans="1:1" ht="15" customHeight="1">
      <c r="A804" s="99"/>
    </row>
    <row r="805" spans="1:1" ht="15" customHeight="1">
      <c r="A805" s="99"/>
    </row>
    <row r="806" spans="1:1" ht="15" customHeight="1">
      <c r="A806" s="99"/>
    </row>
    <row r="807" spans="1:1" ht="15" customHeight="1">
      <c r="A807" s="99"/>
    </row>
    <row r="808" spans="1:1" ht="15" customHeight="1">
      <c r="A808" s="99"/>
    </row>
    <row r="809" spans="1:1" ht="15" customHeight="1">
      <c r="A809" s="99"/>
    </row>
    <row r="810" spans="1:1" ht="15" customHeight="1">
      <c r="A810" s="99"/>
    </row>
    <row r="811" spans="1:1" ht="15" customHeight="1">
      <c r="A811" s="99"/>
    </row>
    <row r="812" spans="1:1" ht="15" customHeight="1">
      <c r="A812" s="99"/>
    </row>
    <row r="813" spans="1:1" ht="15" customHeight="1">
      <c r="A813" s="99"/>
    </row>
    <row r="814" spans="1:1" ht="15" customHeight="1">
      <c r="A814" s="99"/>
    </row>
    <row r="815" spans="1:1" ht="15" customHeight="1">
      <c r="A815" s="99"/>
    </row>
    <row r="816" spans="1:1" ht="15" customHeight="1">
      <c r="A816" s="99"/>
    </row>
    <row r="817" spans="1:1" ht="15" customHeight="1">
      <c r="A817" s="99"/>
    </row>
    <row r="818" spans="1:1" ht="15" customHeight="1">
      <c r="A818" s="99"/>
    </row>
    <row r="819" spans="1:1" ht="15" customHeight="1">
      <c r="A819" s="99"/>
    </row>
    <row r="820" spans="1:1" ht="15" customHeight="1">
      <c r="A820" s="99"/>
    </row>
    <row r="821" spans="1:1" ht="15" customHeight="1">
      <c r="A821" s="99"/>
    </row>
    <row r="822" spans="1:1" ht="15" customHeight="1">
      <c r="A822" s="99"/>
    </row>
    <row r="823" spans="1:1" ht="15" customHeight="1">
      <c r="A823" s="99"/>
    </row>
    <row r="824" spans="1:1" ht="15" customHeight="1">
      <c r="A824" s="99"/>
    </row>
    <row r="825" spans="1:1" ht="15" customHeight="1">
      <c r="A825" s="99"/>
    </row>
    <row r="826" spans="1:1" ht="15" customHeight="1">
      <c r="A826" s="99"/>
    </row>
    <row r="827" spans="1:1" ht="15" customHeight="1">
      <c r="A827" s="99"/>
    </row>
    <row r="828" spans="1:1" ht="15" customHeight="1">
      <c r="A828" s="99"/>
    </row>
    <row r="829" spans="1:1" ht="15" customHeight="1">
      <c r="A829" s="99"/>
    </row>
    <row r="830" spans="1:1" ht="15" customHeight="1">
      <c r="A830" s="99"/>
    </row>
    <row r="831" spans="1:1" ht="15" customHeight="1">
      <c r="A831" s="99"/>
    </row>
    <row r="832" spans="1:1" ht="15" customHeight="1">
      <c r="A832" s="99"/>
    </row>
    <row r="833" spans="1:1" ht="15" customHeight="1">
      <c r="A833" s="99"/>
    </row>
    <row r="834" spans="1:1" ht="15" customHeight="1">
      <c r="A834" s="99"/>
    </row>
    <row r="835" spans="1:1" ht="15" customHeight="1">
      <c r="A835" s="99"/>
    </row>
    <row r="836" spans="1:1" ht="15" customHeight="1">
      <c r="A836" s="99"/>
    </row>
    <row r="837" spans="1:1" ht="15" customHeight="1">
      <c r="A837" s="99"/>
    </row>
    <row r="838" spans="1:1" ht="15" customHeight="1">
      <c r="A838" s="99"/>
    </row>
    <row r="839" spans="1:1" ht="15" customHeight="1">
      <c r="A839" s="99"/>
    </row>
    <row r="840" spans="1:1" ht="15" customHeight="1">
      <c r="A840" s="99"/>
    </row>
    <row r="841" spans="1:1" ht="15" customHeight="1">
      <c r="A841" s="99"/>
    </row>
    <row r="842" spans="1:1" ht="15" customHeight="1">
      <c r="A842" s="99"/>
    </row>
    <row r="843" spans="1:1" ht="15" customHeight="1">
      <c r="A843" s="99"/>
    </row>
    <row r="844" spans="1:1" ht="15" customHeight="1">
      <c r="A844" s="99"/>
    </row>
    <row r="845" spans="1:1" ht="15" customHeight="1">
      <c r="A845" s="99"/>
    </row>
    <row r="846" spans="1:1" ht="15" customHeight="1">
      <c r="A846" s="99"/>
    </row>
    <row r="847" spans="1:1" ht="15" customHeight="1">
      <c r="A847" s="99"/>
    </row>
    <row r="848" spans="1:1" ht="15" customHeight="1">
      <c r="A848" s="99"/>
    </row>
    <row r="849" spans="1:1" ht="15" customHeight="1">
      <c r="A849" s="99"/>
    </row>
    <row r="850" spans="1:1" ht="15" customHeight="1">
      <c r="A850" s="99"/>
    </row>
    <row r="851" spans="1:1" ht="15" customHeight="1">
      <c r="A851" s="99"/>
    </row>
    <row r="852" spans="1:1" ht="15" customHeight="1">
      <c r="A852" s="99"/>
    </row>
    <row r="853" spans="1:1" ht="15" customHeight="1">
      <c r="A853" s="99"/>
    </row>
    <row r="854" spans="1:1" ht="15" customHeight="1">
      <c r="A854" s="99"/>
    </row>
    <row r="855" spans="1:1" ht="15" customHeight="1">
      <c r="A855" s="99"/>
    </row>
    <row r="856" spans="1:1" ht="15" customHeight="1">
      <c r="A856" s="99"/>
    </row>
    <row r="857" spans="1:1" ht="15" customHeight="1">
      <c r="A857" s="99"/>
    </row>
    <row r="858" spans="1:1" ht="15" customHeight="1">
      <c r="A858" s="99"/>
    </row>
    <row r="859" spans="1:1" ht="15" customHeight="1">
      <c r="A859" s="99"/>
    </row>
    <row r="860" spans="1:1" ht="15" customHeight="1">
      <c r="A860" s="99"/>
    </row>
    <row r="861" spans="1:1" ht="15" customHeight="1">
      <c r="A861" s="99"/>
    </row>
    <row r="862" spans="1:1" ht="15" customHeight="1">
      <c r="A862" s="99"/>
    </row>
    <row r="863" spans="1:1" ht="15" customHeight="1">
      <c r="A863" s="99"/>
    </row>
    <row r="864" spans="1:1" ht="15" customHeight="1">
      <c r="A864" s="99"/>
    </row>
    <row r="865" spans="1:1" ht="15" customHeight="1">
      <c r="A865" s="99"/>
    </row>
    <row r="866" spans="1:1" ht="15" customHeight="1">
      <c r="A866" s="99"/>
    </row>
    <row r="867" spans="1:1" ht="15" customHeight="1">
      <c r="A867" s="99"/>
    </row>
    <row r="868" spans="1:1" ht="15" customHeight="1">
      <c r="A868" s="99"/>
    </row>
    <row r="869" spans="1:1" ht="15" customHeight="1">
      <c r="A869" s="99"/>
    </row>
    <row r="870" spans="1:1" ht="15" customHeight="1">
      <c r="A870" s="99"/>
    </row>
    <row r="871" spans="1:1" ht="15" customHeight="1">
      <c r="A871" s="99"/>
    </row>
    <row r="872" spans="1:1" ht="15" customHeight="1">
      <c r="A872" s="99"/>
    </row>
    <row r="873" spans="1:1" ht="15" customHeight="1">
      <c r="A873" s="99"/>
    </row>
    <row r="874" spans="1:1" ht="15" customHeight="1">
      <c r="A874" s="99"/>
    </row>
    <row r="875" spans="1:1" ht="15" customHeight="1">
      <c r="A875" s="99"/>
    </row>
    <row r="876" spans="1:1" ht="15" customHeight="1">
      <c r="A876" s="99"/>
    </row>
    <row r="877" spans="1:1" ht="15" customHeight="1">
      <c r="A877" s="99"/>
    </row>
    <row r="878" spans="1:1" ht="15" customHeight="1">
      <c r="A878" s="99"/>
    </row>
    <row r="879" spans="1:1" ht="15" customHeight="1">
      <c r="A879" s="99"/>
    </row>
    <row r="880" spans="1:1" ht="15" customHeight="1">
      <c r="A880" s="99"/>
    </row>
    <row r="881" spans="1:1" ht="15" customHeight="1">
      <c r="A881" s="99"/>
    </row>
    <row r="882" spans="1:1" ht="15" customHeight="1">
      <c r="A882" s="99"/>
    </row>
    <row r="883" spans="1:1" ht="15" customHeight="1">
      <c r="A883" s="99"/>
    </row>
    <row r="884" spans="1:1" ht="15" customHeight="1">
      <c r="A884" s="99"/>
    </row>
    <row r="885" spans="1:1" ht="15" customHeight="1">
      <c r="A885" s="99"/>
    </row>
    <row r="886" spans="1:1" ht="15" customHeight="1">
      <c r="A886" s="99"/>
    </row>
    <row r="887" spans="1:1" ht="15" customHeight="1">
      <c r="A887" s="99"/>
    </row>
    <row r="888" spans="1:1" ht="15" customHeight="1">
      <c r="A888" s="99"/>
    </row>
    <row r="889" spans="1:1" ht="15" customHeight="1">
      <c r="A889" s="99"/>
    </row>
    <row r="890" spans="1:1" ht="15" customHeight="1">
      <c r="A890" s="99"/>
    </row>
    <row r="891" spans="1:1" ht="15" customHeight="1">
      <c r="A891" s="99"/>
    </row>
    <row r="892" spans="1:1" ht="15" customHeight="1">
      <c r="A892" s="99"/>
    </row>
    <row r="893" spans="1:1" ht="15" customHeight="1">
      <c r="A893" s="99"/>
    </row>
    <row r="894" spans="1:1" ht="15" customHeight="1">
      <c r="A894" s="99"/>
    </row>
    <row r="895" spans="1:1" ht="15" customHeight="1">
      <c r="A895" s="99"/>
    </row>
    <row r="896" spans="1:1" ht="15" customHeight="1">
      <c r="A896" s="99"/>
    </row>
    <row r="897" spans="1:1" ht="15" customHeight="1">
      <c r="A897" s="99"/>
    </row>
    <row r="898" spans="1:1" ht="15" customHeight="1">
      <c r="A898" s="99"/>
    </row>
    <row r="899" spans="1:1" ht="15" customHeight="1">
      <c r="A899" s="99"/>
    </row>
    <row r="900" spans="1:1" ht="15" customHeight="1">
      <c r="A900" s="99"/>
    </row>
    <row r="901" spans="1:1" ht="15" customHeight="1">
      <c r="A901" s="99"/>
    </row>
    <row r="902" spans="1:1" ht="15" customHeight="1">
      <c r="A902" s="99"/>
    </row>
    <row r="903" spans="1:1" ht="15" customHeight="1">
      <c r="A903" s="99"/>
    </row>
    <row r="904" spans="1:1" ht="15" customHeight="1">
      <c r="A904" s="99"/>
    </row>
    <row r="905" spans="1:1" ht="15" customHeight="1">
      <c r="A905" s="99"/>
    </row>
    <row r="906" spans="1:1" ht="15" customHeight="1">
      <c r="A906" s="99"/>
    </row>
    <row r="907" spans="1:1" ht="15" customHeight="1">
      <c r="A907" s="99"/>
    </row>
    <row r="908" spans="1:1" ht="15" customHeight="1">
      <c r="A908" s="99"/>
    </row>
    <row r="909" spans="1:1" ht="15" customHeight="1">
      <c r="A909" s="99"/>
    </row>
    <row r="910" spans="1:1" ht="15" customHeight="1">
      <c r="A910" s="99"/>
    </row>
    <row r="911" spans="1:1" ht="15" customHeight="1">
      <c r="A911" s="99"/>
    </row>
    <row r="912" spans="1:1" ht="15" customHeight="1">
      <c r="A912" s="99"/>
    </row>
    <row r="913" spans="1:1" ht="15" customHeight="1">
      <c r="A913" s="99"/>
    </row>
    <row r="914" spans="1:1" ht="15" customHeight="1">
      <c r="A914" s="99"/>
    </row>
    <row r="915" spans="1:1" ht="15" customHeight="1">
      <c r="A915" s="99"/>
    </row>
    <row r="916" spans="1:1" ht="15" customHeight="1">
      <c r="A916" s="99"/>
    </row>
    <row r="917" spans="1:1" ht="15" customHeight="1">
      <c r="A917" s="99"/>
    </row>
    <row r="918" spans="1:1" ht="15" customHeight="1">
      <c r="A918" s="99"/>
    </row>
    <row r="919" spans="1:1" ht="15" customHeight="1">
      <c r="A919" s="99"/>
    </row>
    <row r="920" spans="1:1" ht="15" customHeight="1">
      <c r="A920" s="99"/>
    </row>
    <row r="921" spans="1:1" ht="15" customHeight="1">
      <c r="A921" s="99"/>
    </row>
    <row r="922" spans="1:1" ht="15" customHeight="1">
      <c r="A922" s="99"/>
    </row>
    <row r="923" spans="1:1" ht="15" customHeight="1">
      <c r="A923" s="99"/>
    </row>
    <row r="924" spans="1:1" ht="15" customHeight="1">
      <c r="A924" s="99"/>
    </row>
    <row r="925" spans="1:1" ht="15" customHeight="1">
      <c r="A925" s="99"/>
    </row>
    <row r="926" spans="1:1" ht="15" customHeight="1">
      <c r="A926" s="99"/>
    </row>
    <row r="927" spans="1:1" ht="15" customHeight="1">
      <c r="A927" s="99"/>
    </row>
    <row r="928" spans="1:1" ht="15" customHeight="1">
      <c r="A928" s="99"/>
    </row>
    <row r="929" spans="1:1" ht="15" customHeight="1">
      <c r="A929" s="99"/>
    </row>
    <row r="930" spans="1:1" ht="15" customHeight="1">
      <c r="A930" s="99"/>
    </row>
    <row r="931" spans="1:1" ht="15" customHeight="1">
      <c r="A931" s="99"/>
    </row>
    <row r="932" spans="1:1" ht="15" customHeight="1">
      <c r="A932" s="99"/>
    </row>
    <row r="933" spans="1:1" ht="15" customHeight="1">
      <c r="A933" s="99"/>
    </row>
    <row r="934" spans="1:1" ht="15" customHeight="1">
      <c r="A934" s="99"/>
    </row>
    <row r="935" spans="1:1" ht="15" customHeight="1">
      <c r="A935" s="99"/>
    </row>
    <row r="936" spans="1:1" ht="15" customHeight="1">
      <c r="A936" s="99"/>
    </row>
    <row r="937" spans="1:1" ht="15" customHeight="1">
      <c r="A937" s="99"/>
    </row>
    <row r="938" spans="1:1" ht="15" customHeight="1">
      <c r="A938" s="99"/>
    </row>
    <row r="939" spans="1:1" ht="15" customHeight="1">
      <c r="A939" s="99"/>
    </row>
    <row r="940" spans="1:1" ht="15" customHeight="1">
      <c r="A940" s="99"/>
    </row>
    <row r="941" spans="1:1" ht="15" customHeight="1">
      <c r="A941" s="99"/>
    </row>
    <row r="942" spans="1:1" ht="15" customHeight="1">
      <c r="A942" s="99"/>
    </row>
    <row r="943" spans="1:1" ht="15" customHeight="1">
      <c r="A943" s="99"/>
    </row>
    <row r="944" spans="1:1" ht="15" customHeight="1">
      <c r="A944" s="99"/>
    </row>
    <row r="945" spans="1:1" ht="15" customHeight="1">
      <c r="A945" s="99"/>
    </row>
    <row r="946" spans="1:1" ht="15" customHeight="1">
      <c r="A946" s="99"/>
    </row>
    <row r="947" spans="1:1" ht="15" customHeight="1">
      <c r="A947" s="99"/>
    </row>
    <row r="948" spans="1:1" ht="15" customHeight="1">
      <c r="A948" s="99"/>
    </row>
    <row r="949" spans="1:1" ht="15" customHeight="1">
      <c r="A949" s="99"/>
    </row>
    <row r="950" spans="1:1" ht="15" customHeight="1">
      <c r="A950" s="99"/>
    </row>
    <row r="951" spans="1:1" ht="15" customHeight="1">
      <c r="A951" s="99"/>
    </row>
    <row r="952" spans="1:1" ht="15" customHeight="1">
      <c r="A952" s="99"/>
    </row>
    <row r="953" spans="1:1" ht="15" customHeight="1">
      <c r="A953" s="99"/>
    </row>
    <row r="954" spans="1:1" ht="15" customHeight="1">
      <c r="A954" s="99"/>
    </row>
    <row r="955" spans="1:1" ht="15" customHeight="1">
      <c r="A955" s="99"/>
    </row>
    <row r="956" spans="1:1" ht="15" customHeight="1">
      <c r="A956" s="99"/>
    </row>
    <row r="957" spans="1:1" ht="15" customHeight="1">
      <c r="A957" s="99"/>
    </row>
    <row r="958" spans="1:1" ht="15" customHeight="1">
      <c r="A958" s="99"/>
    </row>
    <row r="959" spans="1:1" ht="15" customHeight="1">
      <c r="A959" s="99"/>
    </row>
    <row r="960" spans="1:1" ht="15" customHeight="1">
      <c r="A960" s="99"/>
    </row>
    <row r="961" spans="1:1" ht="15" customHeight="1">
      <c r="A961" s="99"/>
    </row>
    <row r="962" spans="1:1" ht="15" customHeight="1">
      <c r="A962" s="99"/>
    </row>
    <row r="963" spans="1:1" ht="15" customHeight="1">
      <c r="A963" s="99"/>
    </row>
    <row r="964" spans="1:1" ht="15" customHeight="1">
      <c r="A964" s="99"/>
    </row>
    <row r="965" spans="1:1" ht="15" customHeight="1">
      <c r="A965" s="99"/>
    </row>
    <row r="966" spans="1:1" ht="15" customHeight="1">
      <c r="A966" s="99"/>
    </row>
    <row r="967" spans="1:1" ht="15" customHeight="1">
      <c r="A967" s="99"/>
    </row>
    <row r="968" spans="1:1" ht="15" customHeight="1">
      <c r="A968" s="99"/>
    </row>
    <row r="969" spans="1:1" ht="15" customHeight="1">
      <c r="A969" s="99"/>
    </row>
    <row r="970" spans="1:1" ht="15" customHeight="1">
      <c r="A970" s="99"/>
    </row>
    <row r="971" spans="1:1" ht="15" customHeight="1">
      <c r="A971" s="99"/>
    </row>
    <row r="972" spans="1:1" ht="15" customHeight="1">
      <c r="A972" s="99"/>
    </row>
    <row r="973" spans="1:1" ht="15" customHeight="1">
      <c r="A973" s="99"/>
    </row>
    <row r="974" spans="1:1" ht="15" customHeight="1">
      <c r="A974" s="99"/>
    </row>
    <row r="975" spans="1:1" ht="15" customHeight="1">
      <c r="A975" s="99"/>
    </row>
    <row r="976" spans="1:1" ht="15" customHeight="1">
      <c r="A976" s="99"/>
    </row>
    <row r="977" spans="1:1" ht="15" customHeight="1">
      <c r="A977" s="99"/>
    </row>
    <row r="978" spans="1:1" ht="15" customHeight="1">
      <c r="A978" s="99"/>
    </row>
    <row r="979" spans="1:1" ht="15" customHeight="1">
      <c r="A979" s="99"/>
    </row>
    <row r="980" spans="1:1" ht="15" customHeight="1">
      <c r="A980" s="99"/>
    </row>
    <row r="981" spans="1:1" ht="15" customHeight="1">
      <c r="A981" s="99"/>
    </row>
    <row r="982" spans="1:1" ht="15" customHeight="1">
      <c r="A982" s="99"/>
    </row>
    <row r="983" spans="1:1" ht="15" customHeight="1">
      <c r="A983" s="99"/>
    </row>
    <row r="984" spans="1:1" ht="15" customHeight="1">
      <c r="A984" s="99"/>
    </row>
    <row r="985" spans="1:1" ht="15" customHeight="1">
      <c r="A985" s="99"/>
    </row>
    <row r="986" spans="1:1" ht="15" customHeight="1">
      <c r="A986" s="99"/>
    </row>
    <row r="987" spans="1:1" ht="15" customHeight="1">
      <c r="A987" s="99"/>
    </row>
    <row r="988" spans="1:1" ht="15" customHeight="1">
      <c r="A988" s="99"/>
    </row>
    <row r="989" spans="1:1" ht="15" customHeight="1">
      <c r="A989" s="99"/>
    </row>
    <row r="990" spans="1:1" ht="15" customHeight="1">
      <c r="A990" s="99"/>
    </row>
    <row r="991" spans="1:1" ht="15" customHeight="1">
      <c r="A991" s="99"/>
    </row>
    <row r="992" spans="1:1" ht="15" customHeight="1">
      <c r="A992" s="99"/>
    </row>
    <row r="993" spans="1:1" ht="15" customHeight="1">
      <c r="A993" s="99"/>
    </row>
    <row r="994" spans="1:1" ht="15" customHeight="1">
      <c r="A994" s="99"/>
    </row>
    <row r="995" spans="1:1" ht="15" customHeight="1">
      <c r="A995" s="99"/>
    </row>
    <row r="996" spans="1:1" ht="15" customHeight="1">
      <c r="A996" s="99"/>
    </row>
    <row r="997" spans="1:1" ht="15" customHeight="1">
      <c r="A997" s="99"/>
    </row>
    <row r="998" spans="1:1" ht="15" customHeight="1">
      <c r="A998" s="99"/>
    </row>
    <row r="999" spans="1:1" ht="15" customHeight="1">
      <c r="A999" s="99"/>
    </row>
    <row r="1000" spans="1:1" ht="15" customHeight="1">
      <c r="A1000" s="99"/>
    </row>
  </sheetData>
  <phoneticPr fontId="21" type="noConversion"/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i-l葷食國中</vt:lpstr>
      <vt:lpstr>i-l葷食國中月總表</vt:lpstr>
      <vt:lpstr>i-l葷食國小</vt:lpstr>
      <vt:lpstr>i-l葷食國小月總表</vt:lpstr>
      <vt:lpstr>i-l素食國中</vt:lpstr>
      <vt:lpstr>i-l素食國中月總表</vt:lpstr>
      <vt:lpstr>i-l素食國小</vt:lpstr>
      <vt:lpstr>i-l素食國小月總表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張韶容</cp:lastModifiedBy>
  <dcterms:created xsi:type="dcterms:W3CDTF">2023-01-12T07:26:38Z</dcterms:created>
  <dcterms:modified xsi:type="dcterms:W3CDTF">2023-03-30T05:58:14Z</dcterms:modified>
</cp:coreProperties>
</file>