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1c794bd5ac8307/桌面/新增資料夾/A/"/>
    </mc:Choice>
  </mc:AlternateContent>
  <xr:revisionPtr revIDLastSave="52" documentId="8_{6CF7EF19-48E1-4F53-AD64-E26E0B1B046C}" xr6:coauthVersionLast="47" xr6:coauthVersionMax="47" xr10:uidLastSave="{B71730A5-5CB0-4CA4-898F-CC8100CF6990}"/>
  <bookViews>
    <workbookView xWindow="4170" yWindow="195" windowWidth="16410" windowHeight="9015" xr2:uid="{00000000-000D-0000-FFFF-FFFF00000000}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6" i="5" l="1"/>
  <c r="R105" i="5"/>
  <c r="R99" i="5"/>
  <c r="R80" i="5"/>
  <c r="T137" i="4"/>
  <c r="T131" i="4"/>
  <c r="T125" i="4"/>
  <c r="T112" i="4"/>
  <c r="T106" i="4"/>
  <c r="T100" i="4"/>
  <c r="T94" i="4"/>
  <c r="T88" i="4"/>
  <c r="T81" i="4"/>
  <c r="T75" i="4"/>
  <c r="T69" i="4"/>
  <c r="T63" i="4"/>
  <c r="T57" i="4"/>
  <c r="T50" i="4"/>
  <c r="T44" i="4"/>
  <c r="T38" i="4"/>
  <c r="T32" i="4"/>
  <c r="R143" i="3"/>
  <c r="R81" i="3"/>
  <c r="R63" i="3"/>
  <c r="R50" i="3"/>
  <c r="T143" i="1"/>
  <c r="T81" i="1"/>
  <c r="T63" i="1"/>
  <c r="T50" i="1"/>
  <c r="L4" i="4" l="1"/>
  <c r="L3" i="4"/>
  <c r="J4" i="3"/>
  <c r="J3" i="3"/>
  <c r="L4" i="1" l="1"/>
  <c r="L3" i="1"/>
</calcChain>
</file>

<file path=xl/sharedStrings.xml><?xml version="1.0" encoding="utf-8"?>
<sst xmlns="http://schemas.openxmlformats.org/spreadsheetml/2006/main" count="3475" uniqueCount="478">
  <si>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</si>
  <si>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</si>
  <si>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</si>
  <si>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</si>
  <si>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</si>
  <si>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</si>
  <si>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</si>
  <si>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</si>
  <si>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</si>
  <si>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</si>
  <si>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</si>
  <si>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</si>
  <si>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</si>
  <si>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</si>
  <si>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</si>
  <si>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</si>
  <si>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</si>
  <si>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</si>
  <si>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</si>
  <si>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</si>
  <si>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小米飯</t>
  </si>
  <si>
    <t>醬瓜燒雞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</si>
  <si>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</si>
  <si>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</si>
  <si>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</si>
  <si>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</si>
  <si>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</si>
  <si>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</si>
  <si>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</si>
  <si>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</si>
  <si>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>雙色花椰</t>
  </si>
  <si>
    <t xml:space="preserve">冷凍花椰菜 胡蘿蔔 大蒜  </t>
  </si>
  <si>
    <t xml:space="preserve">米    </t>
  </si>
  <si>
    <t>咖哩絞肉</t>
  </si>
  <si>
    <t xml:space="preserve">肉排    </t>
  </si>
  <si>
    <t>回鍋肉片</t>
  </si>
  <si>
    <t xml:space="preserve">肉雞 醃漬花胡瓜 胡蘿蔔 大蒜 </t>
  </si>
  <si>
    <t>玉米三色</t>
  </si>
  <si>
    <t xml:space="preserve">冷凍毛豆仁 冷凍玉米粒 馬鈴薯 大蒜 </t>
  </si>
  <si>
    <t>紅藜飯</t>
  </si>
  <si>
    <t xml:space="preserve">米 紅藜   </t>
  </si>
  <si>
    <t>鮮菇豆腐</t>
  </si>
  <si>
    <t xml:space="preserve">米 小米   </t>
  </si>
  <si>
    <t xml:space="preserve">豆漿    </t>
  </si>
  <si>
    <t>綠豆湯</t>
  </si>
  <si>
    <t xml:space="preserve">綠豆 二砂糖   </t>
  </si>
  <si>
    <t xml:space="preserve">金針菜乾 榨菜 薑 大骨 </t>
  </si>
  <si>
    <t>時蔬大骨湯</t>
  </si>
  <si>
    <t>時瓜大骨湯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</si>
  <si>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</si>
  <si>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</si>
  <si>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</si>
  <si>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</si>
  <si>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</si>
  <si>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</si>
  <si>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</si>
  <si>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</si>
  <si>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</si>
  <si>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</si>
  <si>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</si>
  <si>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滷煎蒸炒滑蛋</t>
  </si>
  <si>
    <t xml:space="preserve">雞蛋    </t>
  </si>
  <si>
    <t>筍干麵輪</t>
  </si>
  <si>
    <t>香滷豆包</t>
  </si>
  <si>
    <t xml:space="preserve">冷凍毛豆仁 冷凍玉米粒 馬鈴薯 薑 </t>
  </si>
  <si>
    <t>咖哩毛豆</t>
  </si>
  <si>
    <t>豆包甘藍</t>
  </si>
  <si>
    <t xml:space="preserve">豆包 甘藍 胡蘿蔔 薑 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</si>
  <si>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</si>
  <si>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</si>
  <si>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</si>
  <si>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</si>
  <si>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</si>
  <si>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</si>
  <si>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</si>
  <si>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</si>
  <si>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</si>
  <si>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 xml:space="preserve">時瓜 薑   </t>
  </si>
  <si>
    <t xml:space="preserve">金針菜乾 榨菜 薑  </t>
  </si>
  <si>
    <t>燕麥飯</t>
  </si>
  <si>
    <t xml:space="preserve">米 燕麥   </t>
  </si>
  <si>
    <t xml:space="preserve">雞蛋 胡蘿蔔 大蒜  </t>
  </si>
  <si>
    <t>過敏警語：「本月產品含有蛋、芝麻、含麩之穀物、花生、大豆、魚類、亞硫酸鹽類及其相關製品，不適合其過敏體質者食用」</t>
  </si>
  <si>
    <t xml:space="preserve">雞蛋 胡蘿蔔 薑  </t>
  </si>
  <si>
    <t>蜜汁豆干</t>
  </si>
  <si>
    <t>主食</t>
  </si>
  <si>
    <t>重/kg</t>
  </si>
  <si>
    <t>主菜</t>
  </si>
  <si>
    <t>副菜一</t>
  </si>
  <si>
    <t>副菜二</t>
  </si>
  <si>
    <t>蔬菜</t>
  </si>
  <si>
    <t>米</t>
  </si>
  <si>
    <t>豬絞肉</t>
  </si>
  <si>
    <t>紫菜</t>
  </si>
  <si>
    <t>冬瓜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</si>
  <si>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</si>
  <si>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</si>
  <si>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</si>
  <si>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</si>
  <si>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</si>
  <si>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</si>
  <si>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</si>
  <si>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</si>
  <si>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</si>
  <si>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</si>
  <si>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</si>
  <si>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</si>
  <si>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</si>
  <si>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</si>
  <si>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</si>
  <si>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乾海帶</t>
  </si>
  <si>
    <t>綠豆</t>
  </si>
  <si>
    <t>南瓜</t>
  </si>
  <si>
    <t>脆筍</t>
  </si>
  <si>
    <t>金針菇</t>
  </si>
  <si>
    <t>二砂糖</t>
  </si>
  <si>
    <t>乾木耳</t>
  </si>
  <si>
    <t>燕麥</t>
  </si>
  <si>
    <t>冬粉</t>
  </si>
  <si>
    <t>時瓜</t>
  </si>
  <si>
    <t>九層塔</t>
  </si>
  <si>
    <t>咖哩粉</t>
  </si>
  <si>
    <t>三節翅</t>
  </si>
  <si>
    <t>冷凍花椰菜</t>
  </si>
  <si>
    <t>金針菜乾</t>
  </si>
  <si>
    <t>滷包</t>
  </si>
  <si>
    <t>榨菜</t>
  </si>
  <si>
    <t>肉排</t>
  </si>
  <si>
    <t>麵腸</t>
  </si>
  <si>
    <t>冷凍玉米粒</t>
  </si>
  <si>
    <t>甘藍</t>
  </si>
  <si>
    <t>柴魚片</t>
  </si>
  <si>
    <t>綠豆芽</t>
  </si>
  <si>
    <t>韮菜</t>
  </si>
  <si>
    <t>四角油豆腐</t>
  </si>
  <si>
    <t>冷凍毛豆仁</t>
  </si>
  <si>
    <t>粉圓</t>
  </si>
  <si>
    <t>醃漬花胡瓜</t>
  </si>
  <si>
    <t>豆干</t>
  </si>
  <si>
    <t>紅藜</t>
  </si>
  <si>
    <t>芹菜</t>
  </si>
  <si>
    <t>豆薯</t>
  </si>
  <si>
    <t>乾裙帶菜</t>
  </si>
  <si>
    <t>味噌</t>
  </si>
  <si>
    <t>阿根廷魷</t>
  </si>
  <si>
    <t>秀珍菇</t>
  </si>
  <si>
    <t>小米</t>
  </si>
  <si>
    <t>甜椒(青皮)</t>
  </si>
  <si>
    <t>沙茶醬</t>
  </si>
  <si>
    <t>豆包</t>
  </si>
  <si>
    <t>三色豆</t>
  </si>
  <si>
    <t>結球白菜</t>
  </si>
  <si>
    <t>胡椒鹽</t>
  </si>
  <si>
    <t>素肉</t>
  </si>
  <si>
    <t>麵輪</t>
  </si>
  <si>
    <t xml:space="preserve">米粉    </t>
  </si>
  <si>
    <t>咖哩雞</t>
  </si>
  <si>
    <t>火腿豆芽</t>
  </si>
  <si>
    <t>豆薯炒蛋</t>
  </si>
  <si>
    <t xml:space="preserve">雞蛋 豆薯 大蒜 胡蘿蔔 </t>
  </si>
  <si>
    <t>K2</t>
  </si>
  <si>
    <t>沙茶三鮮</t>
  </si>
  <si>
    <t>阿根廷魷 豬後腿肉 時蔬 鵪鶉水煮蛋 胡蘿蔔</t>
  </si>
  <si>
    <t>蛋香洋芋</t>
  </si>
  <si>
    <t>K3</t>
  </si>
  <si>
    <t>夏威夷拌飯</t>
  </si>
  <si>
    <t>美味雞翅</t>
  </si>
  <si>
    <t xml:space="preserve">三節翅    </t>
  </si>
  <si>
    <t>拌飯配料</t>
  </si>
  <si>
    <t>切片火腿(豬肉) 鳳梨罐頭 甘藍 洋蔥 大蒜</t>
  </si>
  <si>
    <t>鐵板油腐</t>
  </si>
  <si>
    <t>K4</t>
  </si>
  <si>
    <t>黃金滷肉</t>
  </si>
  <si>
    <t xml:space="preserve">豬後腿肉 南瓜 大蒜  </t>
  </si>
  <si>
    <t>K5</t>
  </si>
  <si>
    <t xml:space="preserve">豆腐 乾香菇 秀珍菇 大蒜 </t>
  </si>
  <si>
    <t>L1</t>
  </si>
  <si>
    <t>塔香絞肉</t>
  </si>
  <si>
    <t xml:space="preserve">豬絞肉 豆薯 九層塔  </t>
  </si>
  <si>
    <t>炸物雙拼</t>
  </si>
  <si>
    <t xml:space="preserve">天婦羅 馬鈴薯 胡椒鹽  </t>
  </si>
  <si>
    <t>紅蔘炒蛋</t>
  </si>
  <si>
    <t>L2</t>
  </si>
  <si>
    <t>花生肉片</t>
  </si>
  <si>
    <t>豬後腿肉 胡蘿蔔 花胡瓜 油花生 大蒜</t>
  </si>
  <si>
    <t xml:space="preserve">豆干 芝麻(熟) 大蒜  </t>
  </si>
  <si>
    <t>清炒玉菜</t>
  </si>
  <si>
    <t xml:space="preserve">甘藍 胡蘿蔔 大蒜  </t>
  </si>
  <si>
    <t>L3</t>
  </si>
  <si>
    <t>咖哩麵食</t>
  </si>
  <si>
    <t xml:space="preserve">拉麵    </t>
  </si>
  <si>
    <t>豬絞肉 洋蔥 馬鈴薯 胡蘿蔔 咖哩粉</t>
  </si>
  <si>
    <t>豆包瓜粒</t>
  </si>
  <si>
    <t xml:space="preserve">豆包 時瓜 胡蘿蔔 大蒜 </t>
  </si>
  <si>
    <t>L4</t>
  </si>
  <si>
    <t>針菇豆腐</t>
  </si>
  <si>
    <t xml:space="preserve">豆腐 金針菇 胡蘿蔔 大蒜 </t>
  </si>
  <si>
    <t>洋蔥黑輪</t>
  </si>
  <si>
    <t xml:space="preserve">洋蔥 黑輪 大蒜  </t>
  </si>
  <si>
    <t>L5</t>
  </si>
  <si>
    <t>後山鹹豬肉</t>
  </si>
  <si>
    <t>鹹豬肉 豬後腿肉 洋蔥 青蔥 大蒜</t>
  </si>
  <si>
    <t>家常油腐</t>
  </si>
  <si>
    <t xml:space="preserve">三色豆 四角油豆腐 大蒜  </t>
  </si>
  <si>
    <t>M1</t>
  </si>
  <si>
    <t>鐵板肉片</t>
  </si>
  <si>
    <t xml:space="preserve">豬後腿肉 甜椒(青皮) 胡蘿蔔 大蒜 </t>
  </si>
  <si>
    <t>沙茶冬粉</t>
  </si>
  <si>
    <t>冬粉 時蔬 乾木耳 豬絞肉 沙茶醬</t>
  </si>
  <si>
    <t>海芽湯</t>
  </si>
  <si>
    <t xml:space="preserve">乾裙帶菜 薑   </t>
  </si>
  <si>
    <t>仙草凍</t>
  </si>
  <si>
    <t xml:space="preserve">仙草凍 二砂糖   </t>
  </si>
  <si>
    <t>冬瓜大骨湯</t>
  </si>
  <si>
    <t xml:space="preserve">冬瓜 大骨 薑  </t>
  </si>
  <si>
    <t>味噌時蔬湯</t>
  </si>
  <si>
    <t xml:space="preserve">白蘿蔔 味噌 薑  </t>
  </si>
  <si>
    <t xml:space="preserve">時蔬 胡蘿蔔 大骨 薑 </t>
  </si>
  <si>
    <t xml:space="preserve">時瓜 大骨 薑  </t>
  </si>
  <si>
    <t>仙草甜湯</t>
  </si>
  <si>
    <t>原民野菜湯</t>
  </si>
  <si>
    <t xml:space="preserve">時蔬 南瓜 小魚乾 薑 </t>
  </si>
  <si>
    <t>培根</t>
  </si>
  <si>
    <t>米粉</t>
  </si>
  <si>
    <t>切片火腿(豬肉)</t>
  </si>
  <si>
    <t>黑輪</t>
  </si>
  <si>
    <t>芝麻(熟)</t>
  </si>
  <si>
    <t>冷凍菜豆(莢)</t>
  </si>
  <si>
    <t>鵪鶉水煮蛋</t>
  </si>
  <si>
    <t>鳳梨罐頭</t>
  </si>
  <si>
    <t>天婦羅</t>
  </si>
  <si>
    <t>花胡瓜</t>
  </si>
  <si>
    <t>油花生</t>
  </si>
  <si>
    <t>拉麵</t>
  </si>
  <si>
    <t>鹹豬肉</t>
  </si>
  <si>
    <t>小魚乾</t>
  </si>
  <si>
    <t>青蔥</t>
  </si>
  <si>
    <t xml:space="preserve">豆包 滷包   </t>
  </si>
  <si>
    <t>紅麴杏菇排</t>
  </si>
  <si>
    <t xml:space="preserve">紅麴杏菇排    </t>
  </si>
  <si>
    <t>銀蘿油腐</t>
  </si>
  <si>
    <t xml:space="preserve">雞蛋 豆薯 薑 胡蘿蔔 </t>
  </si>
  <si>
    <t xml:space="preserve">豆包 時蔬 鵪鶉水煮蛋 胡蘿蔔 </t>
  </si>
  <si>
    <t xml:space="preserve">冷凍毛豆仁 馬鈴薯 雞蛋 薑 </t>
  </si>
  <si>
    <t>素肉排</t>
  </si>
  <si>
    <t xml:space="preserve">素肉排    </t>
  </si>
  <si>
    <t>素火腿 鳳梨罐頭 甘藍 甜椒 薑</t>
  </si>
  <si>
    <t xml:space="preserve">四角油豆腐 脆筍 胡蘿蔔 薑 </t>
  </si>
  <si>
    <t>金瓜豆干</t>
  </si>
  <si>
    <t xml:space="preserve">豆干 南瓜 薑  </t>
  </si>
  <si>
    <t xml:space="preserve">豆腐 乾香菇 秀珍菇 薑 </t>
  </si>
  <si>
    <t>時瓜絞若</t>
  </si>
  <si>
    <t>時瓜 素肉 乾木耳 胡蘿蔔 薑</t>
  </si>
  <si>
    <t>塔香百頁</t>
  </si>
  <si>
    <t xml:space="preserve">百頁豆腐 豆薯 九層塔  </t>
  </si>
  <si>
    <t xml:space="preserve">素天婦羅 馬鈴薯 胡椒鹽  </t>
  </si>
  <si>
    <t>花生麵輪</t>
  </si>
  <si>
    <t>麵輪 胡蘿蔔 花胡瓜 油花生 薑</t>
  </si>
  <si>
    <t xml:space="preserve">豆干 芝麻(熟) 薑  </t>
  </si>
  <si>
    <t xml:space="preserve">甘藍 胡蘿蔔 薑  </t>
  </si>
  <si>
    <t>冷凍毛豆仁 甜椒 馬鈴薯 胡蘿蔔 咖哩粉</t>
  </si>
  <si>
    <t xml:space="preserve">豆包 時瓜 胡蘿蔔 薑 </t>
  </si>
  <si>
    <t>醬瓜麵腸</t>
  </si>
  <si>
    <t xml:space="preserve">麵腸 醃漬花胡瓜 胡蘿蔔  </t>
  </si>
  <si>
    <t xml:space="preserve">豆腐 金針菇 胡蘿蔔 薑 </t>
  </si>
  <si>
    <t>芹香黑輪</t>
  </si>
  <si>
    <t xml:space="preserve">芹菜 黑輪 薑  </t>
  </si>
  <si>
    <t>椒鹽豆包</t>
  </si>
  <si>
    <t xml:space="preserve">豆包 甜椒(青皮)   </t>
  </si>
  <si>
    <t xml:space="preserve">三色豆 四角油豆腐 薑  </t>
  </si>
  <si>
    <t xml:space="preserve">冷凍花椰菜 胡蘿蔔 薑  </t>
  </si>
  <si>
    <t xml:space="preserve">油豆腐 甜椒(青皮) 胡蘿蔔 薑 </t>
  </si>
  <si>
    <t>冬粉 時蔬 乾木耳 素肉 沙茶醬</t>
  </si>
  <si>
    <t>冬瓜湯</t>
  </si>
  <si>
    <t xml:space="preserve">冬瓜 薑   </t>
  </si>
  <si>
    <t xml:space="preserve">時蔬 胡蘿蔔 薑  </t>
  </si>
  <si>
    <t xml:space="preserve">時蔬 南瓜 雞蛋 薑 </t>
  </si>
  <si>
    <t>素火腿</t>
  </si>
  <si>
    <t>百頁豆腐</t>
  </si>
  <si>
    <t>甜椒</t>
  </si>
  <si>
    <t>素天婦羅</t>
  </si>
  <si>
    <t>油豆腐</t>
  </si>
  <si>
    <t>11月葷食菜單(A案)</t>
    <phoneticPr fontId="1" type="noConversion"/>
  </si>
  <si>
    <t>滷蛋</t>
  </si>
  <si>
    <t>豆包豆芽</t>
  </si>
  <si>
    <t xml:space="preserve">豆包 綠豆芽 大蒜 胡蘿蔔 </t>
  </si>
  <si>
    <t>M2</t>
  </si>
  <si>
    <t>香滷雞翅</t>
  </si>
  <si>
    <t xml:space="preserve">三節翅 薑 滷包  </t>
  </si>
  <si>
    <t>滷味雙拼</t>
  </si>
  <si>
    <t xml:space="preserve">豆干 乾海帶   </t>
  </si>
  <si>
    <t>M3</t>
  </si>
  <si>
    <t>油飯特餐</t>
  </si>
  <si>
    <t xml:space="preserve">米 糯米   </t>
  </si>
  <si>
    <t>油飯配料</t>
  </si>
  <si>
    <t>香滷油腐</t>
  </si>
  <si>
    <t xml:space="preserve">四角油豆腐 滷包   </t>
  </si>
  <si>
    <t>枸杞高麗</t>
  </si>
  <si>
    <t xml:space="preserve">甘藍 乾木耳 大蒜 枸杞 </t>
  </si>
  <si>
    <t>M4</t>
  </si>
  <si>
    <t>白仁燒肉</t>
  </si>
  <si>
    <t xml:space="preserve">豬後腿肉 白蘿蔔 大蒜 胡蘿蔔 </t>
  </si>
  <si>
    <t>美味福州丸</t>
  </si>
  <si>
    <t>茄汁豆腐</t>
  </si>
  <si>
    <t xml:space="preserve">豆腐 大番茄 青蔥 大蒜 </t>
  </si>
  <si>
    <t>M5</t>
  </si>
  <si>
    <t>紫米飯</t>
  </si>
  <si>
    <t xml:space="preserve">米 黑秈糯米   </t>
  </si>
  <si>
    <t xml:space="preserve">肉雞 南瓜 洋蔥 咖哩粉 </t>
  </si>
  <si>
    <t>蛋香冬瓜</t>
  </si>
  <si>
    <t xml:space="preserve">冬瓜 雞蛋 胡蘿蔔  </t>
  </si>
  <si>
    <t>芹香干片</t>
  </si>
  <si>
    <t xml:space="preserve">豆干 芹菜 胡蘿蔔 大蒜 </t>
  </si>
  <si>
    <t>N1</t>
  </si>
  <si>
    <t>蒜泥白肉</t>
  </si>
  <si>
    <t xml:space="preserve">豬後腿肉 甘藍 大蒜  </t>
  </si>
  <si>
    <t>刈薯炒蛋</t>
  </si>
  <si>
    <t xml:space="preserve">雞蛋 豆薯 大蒜  </t>
  </si>
  <si>
    <t>乾煸季豆</t>
  </si>
  <si>
    <t xml:space="preserve">冷凍菜豆(莢) 大蒜   </t>
  </si>
  <si>
    <t>N2</t>
  </si>
  <si>
    <t>培根豆芽</t>
  </si>
  <si>
    <t xml:space="preserve">綠豆芽 培根 韮菜 大蒜 </t>
  </si>
  <si>
    <t>紅燒豆腐</t>
  </si>
  <si>
    <t xml:space="preserve">豆腐 滷包   </t>
  </si>
  <si>
    <t>N3</t>
  </si>
  <si>
    <t>炊粉特餐</t>
  </si>
  <si>
    <t>香酥魚丁</t>
  </si>
  <si>
    <t>炊粉配料</t>
  </si>
  <si>
    <t xml:space="preserve">結球白菜 豬絞肉 紅蔥頭  </t>
  </si>
  <si>
    <t>饅頭</t>
  </si>
  <si>
    <t xml:space="preserve">饅頭    </t>
  </si>
  <si>
    <t>N4</t>
  </si>
  <si>
    <t>東山滷味</t>
  </si>
  <si>
    <t xml:space="preserve">豆干 乾海帶 滷包  </t>
  </si>
  <si>
    <t>絞肉花椰</t>
  </si>
  <si>
    <t xml:space="preserve">豬絞肉 冷凍花椰菜 胡蘿蔔 大蒜 </t>
  </si>
  <si>
    <t>N5</t>
  </si>
  <si>
    <t>洋蔥豬柳</t>
  </si>
  <si>
    <t xml:space="preserve">豬後腿肉 洋蔥 胡蘿蔔 大蒜 </t>
  </si>
  <si>
    <t>紅仁炒蛋</t>
  </si>
  <si>
    <t xml:space="preserve">胡蘿蔔 雞蛋 大蒜  </t>
  </si>
  <si>
    <t xml:space="preserve">四角油豆腐 白蘿蔔 大蒜  </t>
  </si>
  <si>
    <t>O1</t>
  </si>
  <si>
    <t>香滷肉排</t>
  </si>
  <si>
    <t>芹香豆干</t>
  </si>
  <si>
    <t xml:space="preserve">豆干 芹菜 胡蘿蔔 薑 </t>
  </si>
  <si>
    <t>毛豆瓜粒</t>
  </si>
  <si>
    <t>冷凍毛豆仁 時瓜 胡蘿蔔 乾木耳 大蒜</t>
  </si>
  <si>
    <t>O2</t>
  </si>
  <si>
    <t>肉雞 南瓜 胡蘿蔔 洋蔥 咖哩粉</t>
  </si>
  <si>
    <t>蛋香白菜</t>
  </si>
  <si>
    <t>家常豆腐</t>
  </si>
  <si>
    <t>O3</t>
  </si>
  <si>
    <t>西式特餐</t>
  </si>
  <si>
    <t xml:space="preserve">麵條    </t>
  </si>
  <si>
    <t>茄汁配料</t>
  </si>
  <si>
    <t xml:space="preserve">大番茄 洋蔥 豬絞肉  </t>
  </si>
  <si>
    <t xml:space="preserve">綠豆芽 切片火腿(豬肉) 韮菜 大蒜 </t>
  </si>
  <si>
    <t>麻油雞湯</t>
  </si>
  <si>
    <t xml:space="preserve">肉雞 香菇 麻油 薑 </t>
  </si>
  <si>
    <t>味噌海芽湯</t>
  </si>
  <si>
    <t xml:space="preserve">乾裙帶菜 味噌 薑  </t>
  </si>
  <si>
    <t>紫菜薑絲湯</t>
  </si>
  <si>
    <t xml:space="preserve">紫菜 柴魚片 薑  </t>
  </si>
  <si>
    <t>三絲羹湯</t>
  </si>
  <si>
    <t xml:space="preserve">脆筍 雞蛋 乾木耳 胡蘿蔔 </t>
  </si>
  <si>
    <t xml:space="preserve">粉圓 二砂糖   </t>
  </si>
  <si>
    <t>金針粉絲湯</t>
  </si>
  <si>
    <t xml:space="preserve">金針菜乾 冬粉 薑  </t>
  </si>
  <si>
    <t>味噌湯</t>
  </si>
  <si>
    <t>蘿蔔大骨湯</t>
  </si>
  <si>
    <t>玉米濃湯</t>
  </si>
  <si>
    <t xml:space="preserve">冷凍玉米粒 雞蛋 玉米濃湯粉  </t>
  </si>
  <si>
    <t>糯米</t>
  </si>
  <si>
    <t>香菇</t>
  </si>
  <si>
    <t>麻油</t>
  </si>
  <si>
    <t>枸杞</t>
  </si>
  <si>
    <t>黑秈糯米</t>
  </si>
  <si>
    <t>麵條</t>
  </si>
  <si>
    <t>玉米濃湯粉</t>
  </si>
  <si>
    <t>11月素食菜單(A案)</t>
    <phoneticPr fontId="1" type="noConversion"/>
  </si>
  <si>
    <t>麻油凍腐湯</t>
  </si>
  <si>
    <t xml:space="preserve">凍豆腐 香菇 麻油 薑 </t>
  </si>
  <si>
    <t xml:space="preserve">紫菜 薑   </t>
  </si>
  <si>
    <t>蘿蔔湯</t>
  </si>
  <si>
    <t xml:space="preserve">白蘿蔔 薑   </t>
  </si>
  <si>
    <t>青椒豆包</t>
  </si>
  <si>
    <t xml:space="preserve">豆包 甜椒(青皮) 薑  </t>
  </si>
  <si>
    <t xml:space="preserve">豆包 綠豆芽 薑 胡蘿蔔 </t>
  </si>
  <si>
    <t>美味素排</t>
  </si>
  <si>
    <t xml:space="preserve">甘藍 乾木耳 薑 枸杞 </t>
  </si>
  <si>
    <t>白仁麵腸</t>
  </si>
  <si>
    <t xml:space="preserve">麵腸 白蘿蔔 薑 胡蘿蔔 </t>
  </si>
  <si>
    <t>美味素丸</t>
  </si>
  <si>
    <t xml:space="preserve">豆腐 大番茄   </t>
  </si>
  <si>
    <t xml:space="preserve">雞蛋 豆薯 薑  </t>
  </si>
  <si>
    <t xml:space="preserve">冷凍菜豆(莢) 薑   </t>
  </si>
  <si>
    <t>咖哩麵腸</t>
  </si>
  <si>
    <t xml:space="preserve">麵腸 南瓜 咖哩粉  </t>
  </si>
  <si>
    <t xml:space="preserve">綠豆芽 素火腿 薑  </t>
  </si>
  <si>
    <t>香酥百頁</t>
  </si>
  <si>
    <t xml:space="preserve">百頁豆腐 胡椒鹽   </t>
  </si>
  <si>
    <t xml:space="preserve">結球白菜 素肉 薑  </t>
  </si>
  <si>
    <t>回鍋凍腐</t>
  </si>
  <si>
    <t xml:space="preserve">凍豆腐 甘藍 薑  </t>
  </si>
  <si>
    <t>絞若花椰</t>
  </si>
  <si>
    <t xml:space="preserve">素肉 冷凍花椰菜 胡蘿蔔 薑 </t>
  </si>
  <si>
    <t xml:space="preserve">麵輪 筍干 薑  </t>
  </si>
  <si>
    <t xml:space="preserve">胡蘿蔔 雞蛋 薑  </t>
  </si>
  <si>
    <t xml:space="preserve">四角油豆腐 白蘿蔔 薑  </t>
  </si>
  <si>
    <t>咖哩百頁</t>
  </si>
  <si>
    <t xml:space="preserve">雞蛋 結球白菜 胡蘿蔔 薑 </t>
  </si>
  <si>
    <t xml:space="preserve">大番茄 芹菜 素肉  </t>
  </si>
  <si>
    <t>凍豆腐</t>
  </si>
  <si>
    <t>筍干</t>
  </si>
  <si>
    <t xml:space="preserve">白蘿蔔 大骨 薑  </t>
  </si>
  <si>
    <t>醬油膏</t>
  </si>
  <si>
    <t xml:space="preserve">雞蛋 結球白菜 胡蘿蔔 大蒜 </t>
  </si>
  <si>
    <t xml:space="preserve">豬後腿肉 甘藍 大蒜 醬油膏 </t>
  </si>
  <si>
    <t>過敏警語：「本月產品含有蛋、芝麻、含麩之穀物、花生、大豆、魚類、亞硫酸鹽類及其相關製品，不適合其過敏體質者食用」</t>
    <phoneticPr fontId="14" type="noConversion"/>
  </si>
  <si>
    <t>百頁豆腐 南瓜 胡蘿蔔 芹菜 咖哩粉</t>
  </si>
  <si>
    <t>沙茶凍腐</t>
  </si>
  <si>
    <t xml:space="preserve">凍豆腐 甘藍 沙茶醬  </t>
  </si>
  <si>
    <t>冷凍毛豆仁 時瓜 胡蘿蔔 乾木耳 薑</t>
  </si>
  <si>
    <t xml:space="preserve">豆腐 素肉 薑 甜椒(青皮) </t>
  </si>
  <si>
    <t>華王御膳-本店使用台灣豬肉</t>
    <phoneticPr fontId="1" type="noConversion"/>
  </si>
  <si>
    <t>華王御膳</t>
    <phoneticPr fontId="1" type="noConversion"/>
  </si>
  <si>
    <t>培根白菜</t>
  </si>
  <si>
    <t xml:space="preserve">結球白菜 大蒜 培根  </t>
  </si>
  <si>
    <t xml:space="preserve">冷凍毛豆仁 馬鈴薯 雞蛋 大蒜 </t>
  </si>
  <si>
    <t xml:space="preserve">四角油豆腐 脆筍 胡蘿蔔 大蒜 </t>
  </si>
  <si>
    <t xml:space="preserve">豆包 甘藍 胡蘿蔔 大蒜 </t>
  </si>
  <si>
    <t>時瓜絞肉</t>
  </si>
  <si>
    <t>時瓜 豬絞肉 乾木耳 胡蘿蔔 大蒜</t>
  </si>
  <si>
    <t>豬後腿肉 乾香菇 三色豆 紅蔥頭 大蒜</t>
  </si>
  <si>
    <t>福州丸    白蘿蔔</t>
  </si>
  <si>
    <t xml:space="preserve">鮮魚丁 胡椒鹽   </t>
  </si>
  <si>
    <t xml:space="preserve">豆腐 豬絞肉 大蒜 甜椒(青皮) </t>
  </si>
  <si>
    <t>麥克雞塊</t>
  </si>
  <si>
    <t>冷凍雞塊</t>
  </si>
  <si>
    <t>說明:11月份菜單編排說明如下:一、為符合每週供應一次水果，每週二(吉安國中、太昌國小、鑄強國小、華大附小、水璉國小、花崗國中、北昌國小)。二、每週二.四供應有機蔬菜。三、各校廚房菜單中蒜視情況以等量紅蔥頭或薑取代。</t>
  </si>
  <si>
    <t>說明:11月份菜單編排說明如下:一、為符合每週供應一次水果，每週二(吉安國中、太昌國小、鑄強國小、華大附小、水璉國小、花崗國中、北昌國小)。二、每週二.四供應有機蔬菜。三、各校廚房菜單中蒜視情況以等量紅蔥頭或薑取代。</t>
    <phoneticPr fontId="14" type="noConversion"/>
  </si>
  <si>
    <t>素若白菜</t>
  </si>
  <si>
    <t xml:space="preserve">結球白菜 薑 素肉  </t>
  </si>
  <si>
    <t xml:space="preserve">豆干 乾香菇 三色豆 薑 </t>
  </si>
  <si>
    <t>素肉丸    白蘿蔔</t>
  </si>
  <si>
    <t>素雞塊</t>
  </si>
  <si>
    <t>說明:11月份菜單編排說明如下:一、為符合每週供應一次水果，每週二(吉安國中、太昌國小、鑄強國小、華大附小、水璉國小、花崗國中、北昌國小)。二、每週二.四供應有機蔬菜。</t>
  </si>
  <si>
    <t>循環(A國中)</t>
  </si>
  <si>
    <t>2022/11/1 (二)</t>
  </si>
  <si>
    <t>2022/11/2 (三)</t>
  </si>
  <si>
    <t>2022/11/3 (四)</t>
  </si>
  <si>
    <t>2022/11/4 (五)</t>
  </si>
  <si>
    <t>2022/11/7 (一)</t>
  </si>
  <si>
    <t>2022/11/8 (二)</t>
  </si>
  <si>
    <t>2022/11/9 (三)</t>
  </si>
  <si>
    <t>2022/11/10 (四)</t>
  </si>
  <si>
    <t>2022/11/11 (五)</t>
  </si>
  <si>
    <t>2022/11/14 (一)</t>
  </si>
  <si>
    <t>2022/11/15 (二)</t>
  </si>
  <si>
    <t>2022/11/16 (三)</t>
  </si>
  <si>
    <t>2022/11/17 (四)</t>
  </si>
  <si>
    <t>福州丸*2</t>
  </si>
  <si>
    <t>2022/11/18 (五)</t>
  </si>
  <si>
    <t>2022/11/21 (一)</t>
  </si>
  <si>
    <t>2022/11/22 (二)</t>
  </si>
  <si>
    <t>2022/11/23 (三)</t>
  </si>
  <si>
    <t>鮮魚丁</t>
  </si>
  <si>
    <t>2022/11/24 (四)</t>
  </si>
  <si>
    <t>2022/11/25 (五)</t>
  </si>
  <si>
    <t>2022/11/28 (一)</t>
  </si>
  <si>
    <t>2022/11/29 (二)</t>
  </si>
  <si>
    <t>2022/11/30 (三)</t>
  </si>
  <si>
    <t>循環(A國中)</t>
    <phoneticPr fontId="1" type="noConversion"/>
  </si>
  <si>
    <t>素黑輪</t>
  </si>
  <si>
    <t>三惡豆</t>
  </si>
  <si>
    <t>素福州丸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</si>
</sst>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[$-404]aaaa;@"/>
    <numFmt numFmtId="178" formatCode="m/d"/>
    <numFmt numFmtId="179" formatCode="[$-404]aaa"/>
    <numFmt numFmtId="180" formatCode="m&quot;月&quot;d&quot;日&quot;"/>
  </numFmts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1"/>
      <color rgb="FF000000"/>
      <name val="Arial"/>
      <family val="2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新細明體"/>
      <family val="2"/>
      <scheme val="minor"/>
    </font>
    <font>
      <sz val="11"/>
      <color theme="1"/>
      <name val="Arial"/>
      <family val="2"/>
    </font>
    <font>
      <sz val="10"/>
      <color theme="1"/>
      <name val="DFKai-SB"/>
      <family val="4"/>
      <charset val="136"/>
    </font>
    <font>
      <sz val="10"/>
      <color rgb="FF000000"/>
      <name val="DFKai-SB"/>
      <family val="4"/>
      <charset val="136"/>
    </font>
    <font>
      <sz val="16"/>
      <color theme="1"/>
      <name val="DFKai-SB"/>
      <family val="4"/>
      <charset val="136"/>
    </font>
    <font>
      <sz val="11"/>
      <color rgb="FF000000"/>
      <name val="DFKai-SB"/>
      <family val="4"/>
      <charset val="136"/>
    </font>
    <font>
      <sz val="18"/>
      <color rgb="FF000000"/>
      <name val="DFKai-SB"/>
      <family val="4"/>
      <charset val="136"/>
    </font>
    <font>
      <b/>
      <sz val="12"/>
      <color rgb="FFFF0000"/>
      <name val="DFKai-SB"/>
      <family val="4"/>
      <charset val="136"/>
    </font>
    <font>
      <b/>
      <sz val="12"/>
      <color rgb="FFFF0000"/>
      <name val="Calibri"/>
      <family val="2"/>
    </font>
    <font>
      <sz val="12"/>
      <color theme="1"/>
      <name val="Malgun Gothic"/>
      <family val="2"/>
      <charset val="129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BCBA3"/>
        <bgColor rgb="FFFBCBA3"/>
      </patternFill>
    </fill>
    <fill>
      <patternFill patternType="solid">
        <fgColor rgb="FFFFCCFF"/>
        <bgColor rgb="FFFFCCFF"/>
      </patternFill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rgb="FFFABF8E"/>
        <bgColor rgb="FFFABF8E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115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4" borderId="4" xfId="0" applyFont="1" applyFill="1" applyBorder="1" applyAlignment="1">
      <alignment horizont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vertical="center" wrapText="1"/>
    </xf>
    <xf numFmtId="178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shrinkToFit="1"/>
    </xf>
    <xf numFmtId="0" fontId="6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/>
    <xf numFmtId="0" fontId="17" fillId="0" borderId="0" xfId="0" applyFont="1" applyAlignment="1">
      <alignment wrapText="1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left"/>
    </xf>
    <xf numFmtId="177" fontId="2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3" fillId="6" borderId="4" xfId="0" applyFont="1" applyFill="1" applyBorder="1" applyAlignment="1">
      <alignment horizontal="center" vertical="center" shrinkToFit="1"/>
    </xf>
    <xf numFmtId="0" fontId="24" fillId="6" borderId="4" xfId="0" applyFont="1" applyFill="1" applyBorder="1" applyAlignment="1">
      <alignment horizontal="center" vertical="center" shrinkToFit="1"/>
    </xf>
    <xf numFmtId="0" fontId="10" fillId="6" borderId="4" xfId="0" applyFont="1" applyFill="1" applyBorder="1" applyAlignment="1">
      <alignment horizontal="center" vertical="center" shrinkToFit="1"/>
    </xf>
    <xf numFmtId="0" fontId="10" fillId="7" borderId="4" xfId="0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wrapText="1"/>
    </xf>
    <xf numFmtId="0" fontId="8" fillId="9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shrinkToFit="1"/>
    </xf>
    <xf numFmtId="0" fontId="12" fillId="3" borderId="4" xfId="0" applyFont="1" applyFill="1" applyBorder="1" applyAlignment="1">
      <alignment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shrinkToFit="1"/>
    </xf>
    <xf numFmtId="0" fontId="25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/>
    </xf>
    <xf numFmtId="0" fontId="19" fillId="9" borderId="4" xfId="0" applyFont="1" applyFill="1" applyBorder="1" applyAlignment="1">
      <alignment horizontal="right"/>
    </xf>
    <xf numFmtId="0" fontId="10" fillId="9" borderId="4" xfId="0" applyFont="1" applyFill="1" applyBorder="1" applyAlignment="1">
      <alignment horizontal="center"/>
    </xf>
    <xf numFmtId="1" fontId="8" fillId="9" borderId="4" xfId="0" applyNumberFormat="1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shrinkToFit="1"/>
    </xf>
    <xf numFmtId="0" fontId="24" fillId="11" borderId="4" xfId="0" applyFont="1" applyFill="1" applyBorder="1" applyAlignment="1">
      <alignment horizontal="center" vertical="center" shrinkToFit="1"/>
    </xf>
    <xf numFmtId="0" fontId="10" fillId="11" borderId="4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/>
    <xf numFmtId="0" fontId="12" fillId="9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vertical="center" wrapText="1"/>
    </xf>
    <xf numFmtId="1" fontId="8" fillId="9" borderId="4" xfId="0" applyNumberFormat="1" applyFont="1" applyFill="1" applyBorder="1" applyAlignment="1">
      <alignment vertical="center" wrapText="1"/>
    </xf>
    <xf numFmtId="0" fontId="8" fillId="12" borderId="4" xfId="0" applyFont="1" applyFill="1" applyBorder="1" applyAlignment="1">
      <alignment horizontal="center" wrapText="1"/>
    </xf>
    <xf numFmtId="0" fontId="10" fillId="12" borderId="4" xfId="0" applyFont="1" applyFill="1" applyBorder="1" applyAlignment="1">
      <alignment horizontal="center" vertical="center" shrinkToFit="1"/>
    </xf>
    <xf numFmtId="0" fontId="8" fillId="12" borderId="4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wrapText="1"/>
    </xf>
    <xf numFmtId="0" fontId="21" fillId="9" borderId="4" xfId="0" applyFont="1" applyFill="1" applyBorder="1" applyAlignment="1">
      <alignment horizontal="center" vertical="center" shrinkToFit="1"/>
    </xf>
    <xf numFmtId="0" fontId="20" fillId="9" borderId="4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wrapText="1"/>
    </xf>
    <xf numFmtId="180" fontId="23" fillId="3" borderId="5" xfId="0" applyNumberFormat="1" applyFont="1" applyFill="1" applyBorder="1" applyAlignment="1">
      <alignment horizontal="center" vertical="center" shrinkToFit="1"/>
    </xf>
    <xf numFmtId="0" fontId="9" fillId="0" borderId="8" xfId="0" applyFont="1" applyBorder="1">
      <alignment vertical="center"/>
    </xf>
    <xf numFmtId="0" fontId="9" fillId="0" borderId="3" xfId="0" applyFont="1" applyBorder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>
      <alignment vertical="center"/>
    </xf>
  </cellXfs>
  <cellStyles count="2">
    <cellStyle name="一般" xfId="0" builtinId="0"/>
    <cellStyle name="一般 2" xfId="1" xr:uid="{D19A03A6-C718-40D1-B615-B08A77EA02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 refreshError="1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7"/>
  <sheetViews>
    <sheetView tabSelected="1" zoomScale="70" zoomScaleNormal="70" workbookViewId="0">
      <selection activeCell="D3" sqref="D3:U24"/>
    </sheetView>
  </sheetViews>
  <sheetFormatPr defaultRowHeight="19.5"/>
  <cols>
    <col min="1" max="1" width="7.875" style="4" customWidth="1"/>
    <col min="2" max="2" width="4.75" style="4" customWidth="1"/>
    <col min="3" max="3" width="5" style="4" customWidth="1"/>
    <col min="4" max="4" width="8" style="4" customWidth="1"/>
    <col min="5" max="5" width="10.125" style="4" customWidth="1"/>
    <col min="6" max="6" width="9.125" style="4" customWidth="1"/>
    <col min="7" max="7" width="13.75" style="4" customWidth="1"/>
    <col min="8" max="8" width="10.875" style="4" bestFit="1" customWidth="1"/>
    <col min="9" max="9" width="16.5" style="4" customWidth="1"/>
    <col min="10" max="10" width="10.875" style="4" bestFit="1" customWidth="1"/>
    <col min="11" max="11" width="18.75" style="4" customWidth="1"/>
    <col min="12" max="12" width="6.375" style="4" bestFit="1" customWidth="1"/>
    <col min="13" max="13" width="8.375" style="4" customWidth="1"/>
    <col min="14" max="14" width="11.375" style="4" customWidth="1"/>
    <col min="15" max="15" width="5.375" style="4" customWidth="1"/>
    <col min="16" max="16" width="7" style="4" customWidth="1"/>
    <col min="17" max="17" width="6.375" style="4" customWidth="1"/>
    <col min="18" max="18" width="6" style="4" customWidth="1"/>
    <col min="19" max="19" width="6.625" style="4" customWidth="1"/>
    <col min="20" max="20" width="4.625" style="4" customWidth="1"/>
    <col min="21" max="21" width="4.75" style="4" customWidth="1"/>
    <col min="22" max="16384" width="9" style="4"/>
  </cols>
  <sheetData>
    <row r="1" spans="1:21">
      <c r="A1" s="5">
        <v>111</v>
      </c>
      <c r="E1" s="4">
        <v>111</v>
      </c>
      <c r="F1" s="4" t="s">
        <v>49</v>
      </c>
      <c r="G1" s="4" t="s">
        <v>27</v>
      </c>
      <c r="H1" s="4" t="s">
        <v>50</v>
      </c>
      <c r="I1" s="4" t="s">
        <v>282</v>
      </c>
      <c r="K1" s="4" t="s">
        <v>426</v>
      </c>
    </row>
    <row r="2" spans="1:21">
      <c r="A2" s="42" t="s">
        <v>51</v>
      </c>
      <c r="B2" s="42" t="s">
        <v>52</v>
      </c>
      <c r="C2" s="42" t="s">
        <v>0</v>
      </c>
      <c r="D2" s="42" t="s">
        <v>53</v>
      </c>
      <c r="E2" s="42" t="s">
        <v>54</v>
      </c>
      <c r="F2" s="42" t="s">
        <v>55</v>
      </c>
      <c r="G2" s="42" t="s">
        <v>56</v>
      </c>
      <c r="H2" s="42" t="s">
        <v>57</v>
      </c>
      <c r="I2" s="42" t="s">
        <v>58</v>
      </c>
      <c r="J2" s="42" t="s">
        <v>1</v>
      </c>
      <c r="K2" s="42" t="s">
        <v>2</v>
      </c>
      <c r="L2" s="42" t="s">
        <v>3</v>
      </c>
      <c r="M2" s="42" t="s">
        <v>4</v>
      </c>
      <c r="N2" s="42" t="s">
        <v>5</v>
      </c>
      <c r="O2" s="43" t="s">
        <v>6</v>
      </c>
      <c r="P2" s="43" t="s">
        <v>8</v>
      </c>
      <c r="Q2" s="43" t="s">
        <v>11</v>
      </c>
      <c r="R2" s="43" t="s">
        <v>7</v>
      </c>
      <c r="S2" s="43" t="s">
        <v>12</v>
      </c>
      <c r="T2" s="43" t="s">
        <v>10</v>
      </c>
      <c r="U2" s="43" t="s">
        <v>9</v>
      </c>
    </row>
    <row r="3" spans="1:21">
      <c r="A3" s="8">
        <v>44866</v>
      </c>
      <c r="B3" s="9" t="s">
        <v>16</v>
      </c>
      <c r="C3" s="45" t="s">
        <v>160</v>
      </c>
      <c r="D3" s="45" t="s">
        <v>14</v>
      </c>
      <c r="E3" s="46" t="s">
        <v>28</v>
      </c>
      <c r="F3" s="45" t="s">
        <v>161</v>
      </c>
      <c r="G3" s="45" t="s">
        <v>162</v>
      </c>
      <c r="H3" s="45" t="s">
        <v>428</v>
      </c>
      <c r="I3" s="47" t="s">
        <v>429</v>
      </c>
      <c r="J3" s="45" t="s">
        <v>163</v>
      </c>
      <c r="K3" s="47" t="s">
        <v>430</v>
      </c>
      <c r="L3" s="34" t="str">
        <f>[1]A案國中葷!U4</f>
        <v>時蔬</v>
      </c>
      <c r="M3" s="10" t="s">
        <v>213</v>
      </c>
      <c r="N3" s="10" t="s">
        <v>214</v>
      </c>
      <c r="O3" s="37">
        <v>5.5</v>
      </c>
      <c r="P3" s="64">
        <v>2</v>
      </c>
      <c r="Q3" s="37">
        <v>3.4</v>
      </c>
      <c r="R3" s="37">
        <v>2.6</v>
      </c>
      <c r="S3" s="37">
        <v>783</v>
      </c>
      <c r="T3" s="38"/>
      <c r="U3" s="38"/>
    </row>
    <row r="4" spans="1:21">
      <c r="A4" s="8">
        <v>44867</v>
      </c>
      <c r="B4" s="9" t="s">
        <v>17</v>
      </c>
      <c r="C4" s="45" t="s">
        <v>164</v>
      </c>
      <c r="D4" s="45" t="s">
        <v>165</v>
      </c>
      <c r="E4" s="46" t="s">
        <v>28</v>
      </c>
      <c r="F4" s="45" t="s">
        <v>166</v>
      </c>
      <c r="G4" s="45" t="s">
        <v>167</v>
      </c>
      <c r="H4" s="45" t="s">
        <v>168</v>
      </c>
      <c r="I4" s="47" t="s">
        <v>169</v>
      </c>
      <c r="J4" s="45" t="s">
        <v>170</v>
      </c>
      <c r="K4" s="47" t="s">
        <v>431</v>
      </c>
      <c r="L4" s="34" t="str">
        <f>[1]A案國中葷!U10</f>
        <v>時蔬</v>
      </c>
      <c r="M4" s="10" t="s">
        <v>215</v>
      </c>
      <c r="N4" s="39" t="s">
        <v>216</v>
      </c>
      <c r="O4" s="37">
        <v>5</v>
      </c>
      <c r="P4" s="64">
        <v>1.6</v>
      </c>
      <c r="Q4" s="37">
        <v>3</v>
      </c>
      <c r="R4" s="37">
        <v>2.5</v>
      </c>
      <c r="S4" s="37">
        <v>742.5</v>
      </c>
      <c r="T4" s="38"/>
      <c r="U4" s="38"/>
    </row>
    <row r="5" spans="1:21">
      <c r="A5" s="8">
        <v>44868</v>
      </c>
      <c r="B5" s="9" t="s">
        <v>18</v>
      </c>
      <c r="C5" s="45" t="s">
        <v>171</v>
      </c>
      <c r="D5" s="45" t="s">
        <v>14</v>
      </c>
      <c r="E5" s="46" t="s">
        <v>28</v>
      </c>
      <c r="F5" s="45" t="s">
        <v>172</v>
      </c>
      <c r="G5" s="45" t="s">
        <v>173</v>
      </c>
      <c r="H5" s="45" t="s">
        <v>158</v>
      </c>
      <c r="I5" s="47" t="s">
        <v>159</v>
      </c>
      <c r="J5" s="45" t="s">
        <v>66</v>
      </c>
      <c r="K5" s="47" t="s">
        <v>432</v>
      </c>
      <c r="L5" s="34" t="s">
        <v>29</v>
      </c>
      <c r="M5" s="10" t="s">
        <v>44</v>
      </c>
      <c r="N5" s="10" t="s">
        <v>45</v>
      </c>
      <c r="O5" s="37">
        <v>6.4</v>
      </c>
      <c r="P5" s="64">
        <v>1.5</v>
      </c>
      <c r="Q5" s="37">
        <v>2.9</v>
      </c>
      <c r="R5" s="37">
        <v>2.6</v>
      </c>
      <c r="S5" s="37">
        <v>811</v>
      </c>
      <c r="T5" s="10"/>
      <c r="U5" s="10"/>
    </row>
    <row r="6" spans="1:21">
      <c r="A6" s="8">
        <v>44869</v>
      </c>
      <c r="B6" s="9" t="s">
        <v>19</v>
      </c>
      <c r="C6" s="45" t="s">
        <v>174</v>
      </c>
      <c r="D6" s="45" t="s">
        <v>39</v>
      </c>
      <c r="E6" s="46" t="s">
        <v>40</v>
      </c>
      <c r="F6" s="45" t="s">
        <v>127</v>
      </c>
      <c r="G6" s="45" t="s">
        <v>34</v>
      </c>
      <c r="H6" s="45" t="s">
        <v>41</v>
      </c>
      <c r="I6" s="47" t="s">
        <v>175</v>
      </c>
      <c r="J6" s="45" t="s">
        <v>433</v>
      </c>
      <c r="K6" s="47" t="s">
        <v>434</v>
      </c>
      <c r="L6" s="34" t="s">
        <v>29</v>
      </c>
      <c r="M6" s="10" t="s">
        <v>47</v>
      </c>
      <c r="N6" s="39" t="s">
        <v>217</v>
      </c>
      <c r="O6" s="37">
        <v>5</v>
      </c>
      <c r="P6" s="64">
        <v>2.1</v>
      </c>
      <c r="Q6" s="37">
        <v>2.9</v>
      </c>
      <c r="R6" s="37">
        <v>2.6</v>
      </c>
      <c r="S6" s="37">
        <v>728</v>
      </c>
      <c r="T6" s="10"/>
      <c r="U6" s="10"/>
    </row>
    <row r="7" spans="1:21">
      <c r="A7" s="35">
        <v>44872</v>
      </c>
      <c r="B7" s="36" t="s">
        <v>15</v>
      </c>
      <c r="C7" s="45" t="s">
        <v>176</v>
      </c>
      <c r="D7" s="45" t="s">
        <v>13</v>
      </c>
      <c r="E7" s="46" t="s">
        <v>32</v>
      </c>
      <c r="F7" s="45" t="s">
        <v>177</v>
      </c>
      <c r="G7" s="45" t="s">
        <v>178</v>
      </c>
      <c r="H7" s="45" t="s">
        <v>179</v>
      </c>
      <c r="I7" s="47" t="s">
        <v>180</v>
      </c>
      <c r="J7" s="45" t="s">
        <v>181</v>
      </c>
      <c r="K7" s="47" t="s">
        <v>81</v>
      </c>
      <c r="L7" s="34" t="s">
        <v>29</v>
      </c>
      <c r="M7" s="10" t="s">
        <v>22</v>
      </c>
      <c r="N7" s="10" t="s">
        <v>43</v>
      </c>
      <c r="O7" s="37">
        <v>5.7</v>
      </c>
      <c r="P7" s="64">
        <v>1.1000000000000001</v>
      </c>
      <c r="Q7" s="37">
        <v>3</v>
      </c>
      <c r="R7" s="37">
        <v>3.7</v>
      </c>
      <c r="S7" s="37">
        <v>839</v>
      </c>
      <c r="T7" s="10"/>
      <c r="U7" s="10"/>
    </row>
    <row r="8" spans="1:21">
      <c r="A8" s="35">
        <v>44873</v>
      </c>
      <c r="B8" s="36" t="s">
        <v>16</v>
      </c>
      <c r="C8" s="45" t="s">
        <v>182</v>
      </c>
      <c r="D8" s="45" t="s">
        <v>14</v>
      </c>
      <c r="E8" s="46" t="s">
        <v>28</v>
      </c>
      <c r="F8" s="45" t="s">
        <v>183</v>
      </c>
      <c r="G8" s="45" t="s">
        <v>184</v>
      </c>
      <c r="H8" s="45" t="s">
        <v>84</v>
      </c>
      <c r="I8" s="47" t="s">
        <v>185</v>
      </c>
      <c r="J8" s="45" t="s">
        <v>186</v>
      </c>
      <c r="K8" s="47" t="s">
        <v>187</v>
      </c>
      <c r="L8" s="34" t="s">
        <v>29</v>
      </c>
      <c r="M8" s="10" t="s">
        <v>48</v>
      </c>
      <c r="N8" s="10" t="s">
        <v>218</v>
      </c>
      <c r="O8" s="37">
        <v>5</v>
      </c>
      <c r="P8" s="64">
        <v>1.8</v>
      </c>
      <c r="Q8" s="37">
        <v>3.1</v>
      </c>
      <c r="R8" s="37">
        <v>2.5</v>
      </c>
      <c r="S8" s="37">
        <v>722</v>
      </c>
      <c r="T8" s="10"/>
      <c r="U8" s="10"/>
    </row>
    <row r="9" spans="1:21">
      <c r="A9" s="35">
        <v>44874</v>
      </c>
      <c r="B9" s="36" t="s">
        <v>17</v>
      </c>
      <c r="C9" s="45" t="s">
        <v>188</v>
      </c>
      <c r="D9" s="45" t="s">
        <v>189</v>
      </c>
      <c r="E9" s="46" t="s">
        <v>190</v>
      </c>
      <c r="F9" s="45" t="s">
        <v>33</v>
      </c>
      <c r="G9" s="45" t="s">
        <v>191</v>
      </c>
      <c r="H9" s="45" t="s">
        <v>283</v>
      </c>
      <c r="I9" s="47" t="s">
        <v>61</v>
      </c>
      <c r="J9" s="45" t="s">
        <v>192</v>
      </c>
      <c r="K9" s="47" t="s">
        <v>193</v>
      </c>
      <c r="L9" s="34" t="s">
        <v>29</v>
      </c>
      <c r="M9" s="10" t="s">
        <v>209</v>
      </c>
      <c r="N9" s="10" t="s">
        <v>210</v>
      </c>
      <c r="O9" s="37">
        <v>6.2</v>
      </c>
      <c r="P9" s="64">
        <v>1.9</v>
      </c>
      <c r="Q9" s="37">
        <v>3</v>
      </c>
      <c r="R9" s="37">
        <v>2.2999999999999998</v>
      </c>
      <c r="S9" s="37">
        <v>789</v>
      </c>
      <c r="T9" s="10"/>
      <c r="U9" s="10"/>
    </row>
    <row r="10" spans="1:21">
      <c r="A10" s="35">
        <v>44875</v>
      </c>
      <c r="B10" s="36" t="s">
        <v>18</v>
      </c>
      <c r="C10" s="45" t="s">
        <v>194</v>
      </c>
      <c r="D10" s="45" t="s">
        <v>14</v>
      </c>
      <c r="E10" s="46" t="s">
        <v>28</v>
      </c>
      <c r="F10" s="45" t="s">
        <v>21</v>
      </c>
      <c r="G10" s="45" t="s">
        <v>36</v>
      </c>
      <c r="H10" s="45" t="s">
        <v>195</v>
      </c>
      <c r="I10" s="47" t="s">
        <v>196</v>
      </c>
      <c r="J10" s="45" t="s">
        <v>197</v>
      </c>
      <c r="K10" s="47" t="s">
        <v>198</v>
      </c>
      <c r="L10" s="34" t="s">
        <v>29</v>
      </c>
      <c r="M10" s="10" t="s">
        <v>219</v>
      </c>
      <c r="N10" s="10" t="s">
        <v>212</v>
      </c>
      <c r="O10" s="37">
        <v>5</v>
      </c>
      <c r="P10" s="64">
        <v>1.4</v>
      </c>
      <c r="Q10" s="37">
        <v>3</v>
      </c>
      <c r="R10" s="37">
        <v>4.0999999999999996</v>
      </c>
      <c r="S10" s="37">
        <v>827.5</v>
      </c>
      <c r="T10" s="10"/>
      <c r="U10" s="10"/>
    </row>
    <row r="11" spans="1:21">
      <c r="A11" s="35">
        <v>44876</v>
      </c>
      <c r="B11" s="36" t="s">
        <v>19</v>
      </c>
      <c r="C11" s="45" t="s">
        <v>199</v>
      </c>
      <c r="D11" s="45" t="s">
        <v>20</v>
      </c>
      <c r="E11" s="46" t="s">
        <v>42</v>
      </c>
      <c r="F11" s="45" t="s">
        <v>200</v>
      </c>
      <c r="G11" s="45" t="s">
        <v>201</v>
      </c>
      <c r="H11" s="45" t="s">
        <v>202</v>
      </c>
      <c r="I11" s="47" t="s">
        <v>203</v>
      </c>
      <c r="J11" s="45" t="s">
        <v>30</v>
      </c>
      <c r="K11" s="47" t="s">
        <v>31</v>
      </c>
      <c r="L11" s="34" t="s">
        <v>29</v>
      </c>
      <c r="M11" s="10" t="s">
        <v>220</v>
      </c>
      <c r="N11" s="41" t="s">
        <v>221</v>
      </c>
      <c r="O11" s="37">
        <v>5.3</v>
      </c>
      <c r="P11" s="64">
        <v>2</v>
      </c>
      <c r="Q11" s="37">
        <v>3</v>
      </c>
      <c r="R11" s="37">
        <v>2.2999999999999998</v>
      </c>
      <c r="S11" s="37">
        <v>728.5</v>
      </c>
      <c r="T11" s="10"/>
      <c r="U11" s="10"/>
    </row>
    <row r="12" spans="1:21">
      <c r="A12" s="35">
        <v>44879</v>
      </c>
      <c r="B12" s="36" t="s">
        <v>15</v>
      </c>
      <c r="C12" s="45" t="s">
        <v>204</v>
      </c>
      <c r="D12" s="45" t="s">
        <v>13</v>
      </c>
      <c r="E12" s="46" t="s">
        <v>32</v>
      </c>
      <c r="F12" s="45" t="s">
        <v>300</v>
      </c>
      <c r="G12" s="45" t="s">
        <v>301</v>
      </c>
      <c r="H12" s="45" t="s">
        <v>284</v>
      </c>
      <c r="I12" s="47" t="s">
        <v>285</v>
      </c>
      <c r="J12" s="45" t="s">
        <v>207</v>
      </c>
      <c r="K12" s="47" t="s">
        <v>208</v>
      </c>
      <c r="L12" s="34" t="s">
        <v>29</v>
      </c>
      <c r="M12" s="10" t="s">
        <v>23</v>
      </c>
      <c r="N12" s="10" t="s">
        <v>46</v>
      </c>
      <c r="O12" s="37">
        <v>6</v>
      </c>
      <c r="P12" s="64">
        <v>1.6</v>
      </c>
      <c r="Q12" s="37">
        <v>2.8</v>
      </c>
      <c r="R12" s="37">
        <v>2.6</v>
      </c>
      <c r="S12" s="37">
        <v>781</v>
      </c>
      <c r="T12" s="10"/>
      <c r="U12" s="10"/>
    </row>
    <row r="13" spans="1:21">
      <c r="A13" s="35">
        <v>44880</v>
      </c>
      <c r="B13" s="36" t="s">
        <v>16</v>
      </c>
      <c r="C13" s="45" t="s">
        <v>286</v>
      </c>
      <c r="D13" s="45" t="s">
        <v>14</v>
      </c>
      <c r="E13" s="46" t="s">
        <v>28</v>
      </c>
      <c r="F13" s="45" t="s">
        <v>156</v>
      </c>
      <c r="G13" s="45" t="s">
        <v>350</v>
      </c>
      <c r="H13" s="45" t="s">
        <v>37</v>
      </c>
      <c r="I13" s="47" t="s">
        <v>38</v>
      </c>
      <c r="J13" s="45" t="s">
        <v>289</v>
      </c>
      <c r="K13" s="47" t="s">
        <v>290</v>
      </c>
      <c r="L13" s="34" t="s">
        <v>29</v>
      </c>
      <c r="M13" s="10" t="s">
        <v>48</v>
      </c>
      <c r="N13" s="10" t="s">
        <v>218</v>
      </c>
      <c r="O13" s="37">
        <v>5.5</v>
      </c>
      <c r="P13" s="64">
        <v>1.3</v>
      </c>
      <c r="Q13" s="37">
        <v>2.8</v>
      </c>
      <c r="R13" s="37">
        <v>3.2</v>
      </c>
      <c r="S13" s="37">
        <v>783.5</v>
      </c>
      <c r="T13" s="10"/>
      <c r="U13" s="10"/>
    </row>
    <row r="14" spans="1:21">
      <c r="A14" s="35">
        <v>44881</v>
      </c>
      <c r="B14" s="36" t="s">
        <v>17</v>
      </c>
      <c r="C14" s="45" t="s">
        <v>291</v>
      </c>
      <c r="D14" s="45" t="s">
        <v>292</v>
      </c>
      <c r="E14" s="46" t="s">
        <v>293</v>
      </c>
      <c r="F14" s="45" t="s">
        <v>294</v>
      </c>
      <c r="G14" s="45" t="s">
        <v>435</v>
      </c>
      <c r="H14" s="45" t="s">
        <v>295</v>
      </c>
      <c r="I14" s="47" t="s">
        <v>296</v>
      </c>
      <c r="J14" s="45" t="s">
        <v>297</v>
      </c>
      <c r="K14" s="47" t="s">
        <v>298</v>
      </c>
      <c r="L14" s="34" t="s">
        <v>29</v>
      </c>
      <c r="M14" s="10" t="s">
        <v>359</v>
      </c>
      <c r="N14" s="10" t="s">
        <v>360</v>
      </c>
      <c r="O14" s="37">
        <v>5.5</v>
      </c>
      <c r="P14" s="64">
        <v>1.6</v>
      </c>
      <c r="Q14" s="37">
        <v>2.8</v>
      </c>
      <c r="R14" s="37">
        <v>2.6</v>
      </c>
      <c r="S14" s="37">
        <v>746</v>
      </c>
      <c r="T14" s="10"/>
      <c r="U14" s="10"/>
    </row>
    <row r="15" spans="1:21">
      <c r="A15" s="35">
        <v>44882</v>
      </c>
      <c r="B15" s="36" t="s">
        <v>18</v>
      </c>
      <c r="C15" s="45" t="s">
        <v>299</v>
      </c>
      <c r="D15" s="45" t="s">
        <v>14</v>
      </c>
      <c r="E15" s="46" t="s">
        <v>28</v>
      </c>
      <c r="F15" s="45" t="s">
        <v>205</v>
      </c>
      <c r="G15" s="45" t="s">
        <v>206</v>
      </c>
      <c r="H15" s="45" t="s">
        <v>302</v>
      </c>
      <c r="I15" s="47" t="s">
        <v>436</v>
      </c>
      <c r="J15" s="45" t="s">
        <v>303</v>
      </c>
      <c r="K15" s="47" t="s">
        <v>304</v>
      </c>
      <c r="L15" s="34" t="s">
        <v>29</v>
      </c>
      <c r="M15" s="41" t="s">
        <v>44</v>
      </c>
      <c r="N15" s="41" t="s">
        <v>45</v>
      </c>
      <c r="O15" s="37">
        <v>6</v>
      </c>
      <c r="P15" s="64">
        <v>1.4</v>
      </c>
      <c r="Q15" s="37">
        <v>2.8</v>
      </c>
      <c r="R15" s="37">
        <v>2.5</v>
      </c>
      <c r="S15" s="37">
        <v>768.5</v>
      </c>
      <c r="T15" s="10"/>
      <c r="U15" s="10"/>
    </row>
    <row r="16" spans="1:21">
      <c r="A16" s="35">
        <v>44883</v>
      </c>
      <c r="B16" s="36" t="s">
        <v>19</v>
      </c>
      <c r="C16" s="45" t="s">
        <v>305</v>
      </c>
      <c r="D16" s="45" t="s">
        <v>306</v>
      </c>
      <c r="E16" s="46" t="s">
        <v>307</v>
      </c>
      <c r="F16" s="45" t="s">
        <v>127</v>
      </c>
      <c r="G16" s="45" t="s">
        <v>34</v>
      </c>
      <c r="H16" s="45" t="s">
        <v>309</v>
      </c>
      <c r="I16" s="47" t="s">
        <v>310</v>
      </c>
      <c r="J16" s="45" t="s">
        <v>311</v>
      </c>
      <c r="K16" s="47" t="s">
        <v>312</v>
      </c>
      <c r="L16" s="34" t="s">
        <v>29</v>
      </c>
      <c r="M16" s="10" t="s">
        <v>361</v>
      </c>
      <c r="N16" s="39" t="s">
        <v>362</v>
      </c>
      <c r="O16" s="37">
        <v>5.2</v>
      </c>
      <c r="P16" s="64">
        <v>1.8</v>
      </c>
      <c r="Q16" s="37">
        <v>2.8</v>
      </c>
      <c r="R16" s="37">
        <v>2.6</v>
      </c>
      <c r="S16" s="37">
        <v>730</v>
      </c>
      <c r="T16" s="10"/>
      <c r="U16" s="10"/>
    </row>
    <row r="17" spans="1:22">
      <c r="A17" s="35">
        <v>44886</v>
      </c>
      <c r="B17" s="36" t="s">
        <v>15</v>
      </c>
      <c r="C17" s="45" t="s">
        <v>313</v>
      </c>
      <c r="D17" s="45" t="s">
        <v>13</v>
      </c>
      <c r="E17" s="46" t="s">
        <v>32</v>
      </c>
      <c r="F17" s="45" t="s">
        <v>156</v>
      </c>
      <c r="G17" s="45" t="s">
        <v>308</v>
      </c>
      <c r="H17" s="45" t="s">
        <v>321</v>
      </c>
      <c r="I17" s="47" t="s">
        <v>322</v>
      </c>
      <c r="J17" s="45" t="s">
        <v>323</v>
      </c>
      <c r="K17" s="47" t="s">
        <v>324</v>
      </c>
      <c r="L17" s="34" t="s">
        <v>29</v>
      </c>
      <c r="M17" s="10" t="s">
        <v>273</v>
      </c>
      <c r="N17" s="10" t="s">
        <v>214</v>
      </c>
      <c r="O17" s="37">
        <v>5.3</v>
      </c>
      <c r="P17" s="64">
        <v>1.9</v>
      </c>
      <c r="Q17" s="37">
        <v>2.5</v>
      </c>
      <c r="R17" s="37">
        <v>3.1</v>
      </c>
      <c r="S17" s="37">
        <v>763.5</v>
      </c>
      <c r="T17" s="10"/>
      <c r="U17" s="10"/>
    </row>
    <row r="18" spans="1:22">
      <c r="A18" s="35">
        <v>44887</v>
      </c>
      <c r="B18" s="36" t="s">
        <v>16</v>
      </c>
      <c r="C18" s="45" t="s">
        <v>320</v>
      </c>
      <c r="D18" s="45" t="s">
        <v>14</v>
      </c>
      <c r="E18" s="46" t="s">
        <v>28</v>
      </c>
      <c r="F18" s="45" t="s">
        <v>344</v>
      </c>
      <c r="G18" s="45" t="s">
        <v>34</v>
      </c>
      <c r="H18" s="45" t="s">
        <v>316</v>
      </c>
      <c r="I18" s="47" t="s">
        <v>317</v>
      </c>
      <c r="J18" s="45" t="s">
        <v>318</v>
      </c>
      <c r="K18" s="47" t="s">
        <v>319</v>
      </c>
      <c r="L18" s="34" t="s">
        <v>29</v>
      </c>
      <c r="M18" s="41" t="s">
        <v>363</v>
      </c>
      <c r="N18" s="41" t="s">
        <v>364</v>
      </c>
      <c r="O18" s="37">
        <v>5</v>
      </c>
      <c r="P18" s="64">
        <v>1.8</v>
      </c>
      <c r="Q18" s="37">
        <v>2</v>
      </c>
      <c r="R18" s="37">
        <v>2.4</v>
      </c>
      <c r="S18" s="37">
        <v>665</v>
      </c>
      <c r="T18" s="10"/>
      <c r="U18" s="10"/>
    </row>
    <row r="19" spans="1:22">
      <c r="A19" s="35">
        <v>44888</v>
      </c>
      <c r="B19" s="36" t="s">
        <v>17</v>
      </c>
      <c r="C19" s="45" t="s">
        <v>325</v>
      </c>
      <c r="D19" s="45" t="s">
        <v>326</v>
      </c>
      <c r="E19" s="46" t="s">
        <v>155</v>
      </c>
      <c r="F19" s="45" t="s">
        <v>327</v>
      </c>
      <c r="G19" s="45" t="s">
        <v>437</v>
      </c>
      <c r="H19" s="45" t="s">
        <v>328</v>
      </c>
      <c r="I19" s="47" t="s">
        <v>329</v>
      </c>
      <c r="J19" s="45" t="s">
        <v>330</v>
      </c>
      <c r="K19" s="47" t="s">
        <v>331</v>
      </c>
      <c r="L19" s="34" t="s">
        <v>29</v>
      </c>
      <c r="M19" s="10" t="s">
        <v>365</v>
      </c>
      <c r="N19" s="10" t="s">
        <v>366</v>
      </c>
      <c r="O19" s="37">
        <v>3.5</v>
      </c>
      <c r="P19" s="64">
        <v>1.2</v>
      </c>
      <c r="Q19" s="37">
        <v>2.4</v>
      </c>
      <c r="R19" s="37">
        <v>2.5</v>
      </c>
      <c r="S19" s="37">
        <v>567.5</v>
      </c>
      <c r="T19" s="10"/>
      <c r="U19" s="10"/>
    </row>
    <row r="20" spans="1:22">
      <c r="A20" s="35">
        <v>44889</v>
      </c>
      <c r="B20" s="36" t="s">
        <v>18</v>
      </c>
      <c r="C20" s="45" t="s">
        <v>332</v>
      </c>
      <c r="D20" s="45" t="s">
        <v>14</v>
      </c>
      <c r="E20" s="46" t="s">
        <v>28</v>
      </c>
      <c r="F20" s="45" t="s">
        <v>35</v>
      </c>
      <c r="G20" s="45" t="s">
        <v>315</v>
      </c>
      <c r="H20" s="45" t="s">
        <v>333</v>
      </c>
      <c r="I20" s="47" t="s">
        <v>334</v>
      </c>
      <c r="J20" s="45" t="s">
        <v>335</v>
      </c>
      <c r="K20" s="47" t="s">
        <v>336</v>
      </c>
      <c r="L20" s="34" t="s">
        <v>29</v>
      </c>
      <c r="M20" s="10" t="s">
        <v>26</v>
      </c>
      <c r="N20" s="10" t="s">
        <v>367</v>
      </c>
      <c r="O20" s="37">
        <v>6.3</v>
      </c>
      <c r="P20" s="64">
        <v>2</v>
      </c>
      <c r="Q20" s="37">
        <v>2.5</v>
      </c>
      <c r="R20" s="37">
        <v>2.6</v>
      </c>
      <c r="S20" s="37">
        <v>798.5</v>
      </c>
      <c r="T20" s="10"/>
      <c r="U20" s="10"/>
    </row>
    <row r="21" spans="1:22">
      <c r="A21" s="21">
        <v>44890</v>
      </c>
      <c r="B21" s="1" t="s">
        <v>19</v>
      </c>
      <c r="C21" s="45" t="s">
        <v>337</v>
      </c>
      <c r="D21" s="45" t="s">
        <v>79</v>
      </c>
      <c r="E21" s="46" t="s">
        <v>80</v>
      </c>
      <c r="F21" s="45" t="s">
        <v>338</v>
      </c>
      <c r="G21" s="45" t="s">
        <v>339</v>
      </c>
      <c r="H21" s="45" t="s">
        <v>340</v>
      </c>
      <c r="I21" s="47" t="s">
        <v>341</v>
      </c>
      <c r="J21" s="45" t="s">
        <v>240</v>
      </c>
      <c r="K21" s="47" t="s">
        <v>342</v>
      </c>
      <c r="L21" s="10" t="s">
        <v>29</v>
      </c>
      <c r="M21" s="10" t="s">
        <v>368</v>
      </c>
      <c r="N21" s="10" t="s">
        <v>369</v>
      </c>
      <c r="O21" s="10">
        <v>5.5</v>
      </c>
      <c r="P21" s="64">
        <v>2</v>
      </c>
      <c r="Q21" s="10">
        <v>2.5</v>
      </c>
      <c r="R21" s="10">
        <v>2.5</v>
      </c>
      <c r="S21" s="10">
        <v>735</v>
      </c>
      <c r="T21" s="10"/>
      <c r="U21" s="10"/>
    </row>
    <row r="22" spans="1:22">
      <c r="A22" s="21">
        <v>44893</v>
      </c>
      <c r="B22" s="1" t="s">
        <v>15</v>
      </c>
      <c r="C22" s="45" t="s">
        <v>343</v>
      </c>
      <c r="D22" s="45" t="s">
        <v>13</v>
      </c>
      <c r="E22" s="46" t="s">
        <v>32</v>
      </c>
      <c r="F22" s="45" t="s">
        <v>287</v>
      </c>
      <c r="G22" s="45" t="s">
        <v>288</v>
      </c>
      <c r="H22" s="45" t="s">
        <v>351</v>
      </c>
      <c r="I22" s="47" t="s">
        <v>418</v>
      </c>
      <c r="J22" s="45" t="s">
        <v>352</v>
      </c>
      <c r="K22" s="47" t="s">
        <v>438</v>
      </c>
      <c r="L22" s="10" t="s">
        <v>29</v>
      </c>
      <c r="M22" s="10" t="s">
        <v>371</v>
      </c>
      <c r="N22" s="10" t="s">
        <v>416</v>
      </c>
      <c r="O22" s="10">
        <v>5</v>
      </c>
      <c r="P22" s="64">
        <v>1.7</v>
      </c>
      <c r="Q22" s="10">
        <v>2.5</v>
      </c>
      <c r="R22" s="10">
        <v>3.3</v>
      </c>
      <c r="S22" s="10">
        <v>752.5</v>
      </c>
      <c r="T22" s="10"/>
      <c r="U22" s="10"/>
    </row>
    <row r="23" spans="1:22">
      <c r="A23" s="21">
        <v>44894</v>
      </c>
      <c r="B23" s="1" t="s">
        <v>16</v>
      </c>
      <c r="C23" s="45" t="s">
        <v>349</v>
      </c>
      <c r="D23" s="45" t="s">
        <v>14</v>
      </c>
      <c r="E23" s="46" t="s">
        <v>28</v>
      </c>
      <c r="F23" s="45" t="s">
        <v>314</v>
      </c>
      <c r="G23" s="45" t="s">
        <v>419</v>
      </c>
      <c r="H23" s="45" t="s">
        <v>345</v>
      </c>
      <c r="I23" s="47" t="s">
        <v>346</v>
      </c>
      <c r="J23" s="45" t="s">
        <v>347</v>
      </c>
      <c r="K23" s="47" t="s">
        <v>348</v>
      </c>
      <c r="L23" s="10" t="s">
        <v>29</v>
      </c>
      <c r="M23" s="10" t="s">
        <v>370</v>
      </c>
      <c r="N23" s="10" t="s">
        <v>362</v>
      </c>
      <c r="O23" s="10">
        <v>5</v>
      </c>
      <c r="P23" s="64">
        <v>1.8</v>
      </c>
      <c r="Q23" s="10">
        <v>2.2999999999999998</v>
      </c>
      <c r="R23" s="10">
        <v>2.5</v>
      </c>
      <c r="S23" s="10">
        <v>686</v>
      </c>
      <c r="T23" s="10"/>
      <c r="U23" s="10"/>
    </row>
    <row r="24" spans="1:22">
      <c r="A24" s="21">
        <v>44895</v>
      </c>
      <c r="B24" s="1" t="s">
        <v>17</v>
      </c>
      <c r="C24" s="45" t="s">
        <v>353</v>
      </c>
      <c r="D24" s="45" t="s">
        <v>354</v>
      </c>
      <c r="E24" s="46" t="s">
        <v>355</v>
      </c>
      <c r="F24" s="45" t="s">
        <v>356</v>
      </c>
      <c r="G24" s="45" t="s">
        <v>357</v>
      </c>
      <c r="H24" s="45" t="s">
        <v>439</v>
      </c>
      <c r="I24" s="47" t="s">
        <v>440</v>
      </c>
      <c r="J24" s="45" t="s">
        <v>157</v>
      </c>
      <c r="K24" s="47" t="s">
        <v>358</v>
      </c>
      <c r="L24" s="10" t="s">
        <v>29</v>
      </c>
      <c r="M24" s="10" t="s">
        <v>372</v>
      </c>
      <c r="N24" s="10" t="s">
        <v>373</v>
      </c>
      <c r="O24" s="10">
        <v>5.5</v>
      </c>
      <c r="P24" s="64">
        <v>1.8</v>
      </c>
      <c r="Q24" s="10">
        <v>2.1</v>
      </c>
      <c r="R24" s="10">
        <v>2.2999999999999998</v>
      </c>
      <c r="S24" s="10">
        <v>697</v>
      </c>
      <c r="T24" s="10"/>
      <c r="U24" s="10"/>
    </row>
    <row r="25" spans="1:22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2">
      <c r="A26" s="22" t="s">
        <v>82</v>
      </c>
      <c r="B26" s="23"/>
      <c r="C26" s="23"/>
      <c r="D26" s="23"/>
    </row>
    <row r="27" spans="1:22">
      <c r="A27" s="113" t="s">
        <v>442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</row>
    <row r="28" spans="1:2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</row>
    <row r="29" spans="1:22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</row>
    <row r="30" spans="1:22">
      <c r="B30" s="23"/>
      <c r="C30" s="23"/>
      <c r="D30" s="23"/>
    </row>
    <row r="31" spans="1:22" ht="25.5">
      <c r="A31" s="65" t="s">
        <v>449</v>
      </c>
      <c r="B31" s="66" t="s">
        <v>85</v>
      </c>
      <c r="C31" s="66" t="s">
        <v>86</v>
      </c>
      <c r="D31" s="66" t="s">
        <v>87</v>
      </c>
      <c r="E31" s="66" t="s">
        <v>86</v>
      </c>
      <c r="F31" s="66" t="s">
        <v>88</v>
      </c>
      <c r="G31" s="66" t="s">
        <v>86</v>
      </c>
      <c r="H31" s="66" t="s">
        <v>89</v>
      </c>
      <c r="I31" s="66" t="s">
        <v>86</v>
      </c>
      <c r="J31" s="67" t="s">
        <v>90</v>
      </c>
      <c r="K31" s="66" t="s">
        <v>86</v>
      </c>
      <c r="L31" s="66" t="s">
        <v>68</v>
      </c>
      <c r="M31" s="66" t="s">
        <v>86</v>
      </c>
      <c r="N31" s="67" t="s">
        <v>70</v>
      </c>
      <c r="O31" s="67" t="s">
        <v>75</v>
      </c>
      <c r="P31" s="67" t="s">
        <v>72</v>
      </c>
      <c r="Q31" s="67" t="s">
        <v>71</v>
      </c>
      <c r="R31" s="67" t="s">
        <v>73</v>
      </c>
      <c r="S31" s="67" t="s">
        <v>74</v>
      </c>
      <c r="T31" s="67" t="s">
        <v>76</v>
      </c>
    </row>
    <row r="32" spans="1:22" ht="49.5">
      <c r="A32" s="68" t="s">
        <v>160</v>
      </c>
      <c r="B32" s="69" t="s">
        <v>14</v>
      </c>
      <c r="C32" s="70"/>
      <c r="D32" s="69" t="s">
        <v>161</v>
      </c>
      <c r="E32" s="70"/>
      <c r="F32" s="71" t="s">
        <v>428</v>
      </c>
      <c r="G32" s="72"/>
      <c r="H32" s="73" t="s">
        <v>163</v>
      </c>
      <c r="I32" s="74"/>
      <c r="J32" s="68" t="s">
        <v>29</v>
      </c>
      <c r="K32" s="68"/>
      <c r="L32" s="69" t="s">
        <v>213</v>
      </c>
      <c r="M32" s="70"/>
      <c r="N32" s="75">
        <v>5.5</v>
      </c>
      <c r="O32" s="75">
        <v>3.4</v>
      </c>
      <c r="P32" s="75">
        <v>2</v>
      </c>
      <c r="Q32" s="75">
        <v>2.6</v>
      </c>
      <c r="R32" s="75">
        <v>0</v>
      </c>
      <c r="S32" s="75">
        <v>0</v>
      </c>
      <c r="T32" s="76">
        <v>783</v>
      </c>
    </row>
    <row r="33" spans="1:20" ht="33">
      <c r="A33" s="110" t="s">
        <v>450</v>
      </c>
      <c r="B33" s="26" t="s">
        <v>91</v>
      </c>
      <c r="C33" s="26">
        <v>7</v>
      </c>
      <c r="D33" s="26" t="s">
        <v>144</v>
      </c>
      <c r="E33" s="26">
        <v>4</v>
      </c>
      <c r="F33" s="77" t="s">
        <v>151</v>
      </c>
      <c r="G33" s="77">
        <v>5</v>
      </c>
      <c r="H33" s="26" t="s">
        <v>135</v>
      </c>
      <c r="I33" s="28">
        <v>1.2</v>
      </c>
      <c r="J33" s="78" t="s">
        <v>90</v>
      </c>
      <c r="K33" s="78">
        <v>7</v>
      </c>
      <c r="L33" s="26" t="s">
        <v>94</v>
      </c>
      <c r="M33" s="26">
        <v>3.5</v>
      </c>
      <c r="N33" s="75"/>
      <c r="O33" s="75"/>
      <c r="P33" s="75"/>
      <c r="Q33" s="75"/>
      <c r="R33" s="75"/>
      <c r="S33" s="75"/>
      <c r="T33" s="76"/>
    </row>
    <row r="34" spans="1:20" ht="33">
      <c r="A34" s="111"/>
      <c r="B34" s="26" t="s">
        <v>102</v>
      </c>
      <c r="C34" s="26">
        <v>3</v>
      </c>
      <c r="D34" s="26" t="s">
        <v>108</v>
      </c>
      <c r="E34" s="26">
        <v>3.5</v>
      </c>
      <c r="F34" s="77" t="s">
        <v>95</v>
      </c>
      <c r="G34" s="77">
        <v>0.05</v>
      </c>
      <c r="H34" s="28" t="s">
        <v>103</v>
      </c>
      <c r="I34" s="28">
        <v>4</v>
      </c>
      <c r="J34" s="68" t="s">
        <v>95</v>
      </c>
      <c r="K34" s="68">
        <v>0.05</v>
      </c>
      <c r="L34" s="26" t="s">
        <v>107</v>
      </c>
      <c r="M34" s="26">
        <v>1</v>
      </c>
      <c r="N34" s="75"/>
      <c r="O34" s="75"/>
      <c r="P34" s="75"/>
      <c r="Q34" s="75"/>
      <c r="R34" s="75"/>
      <c r="S34" s="75"/>
      <c r="T34" s="76"/>
    </row>
    <row r="35" spans="1:20">
      <c r="A35" s="111"/>
      <c r="B35" s="26"/>
      <c r="C35" s="26"/>
      <c r="D35" s="26" t="s">
        <v>29</v>
      </c>
      <c r="E35" s="26">
        <v>2</v>
      </c>
      <c r="F35" s="77" t="s">
        <v>222</v>
      </c>
      <c r="G35" s="77">
        <v>0.5</v>
      </c>
      <c r="H35" s="30" t="s">
        <v>96</v>
      </c>
      <c r="I35" s="28">
        <v>2.7</v>
      </c>
      <c r="J35" s="68"/>
      <c r="K35" s="68"/>
      <c r="L35" s="26" t="s">
        <v>98</v>
      </c>
      <c r="M35" s="26">
        <v>0.05</v>
      </c>
      <c r="N35" s="75"/>
      <c r="O35" s="75"/>
      <c r="P35" s="75"/>
      <c r="Q35" s="75"/>
      <c r="R35" s="75"/>
      <c r="S35" s="75"/>
      <c r="T35" s="76"/>
    </row>
    <row r="36" spans="1:20" ht="33">
      <c r="A36" s="111"/>
      <c r="B36" s="26"/>
      <c r="C36" s="26"/>
      <c r="D36" s="26" t="s">
        <v>228</v>
      </c>
      <c r="E36" s="26">
        <v>1.2</v>
      </c>
      <c r="F36" s="77"/>
      <c r="G36" s="77"/>
      <c r="H36" s="26" t="s">
        <v>95</v>
      </c>
      <c r="I36" s="26">
        <v>0.05</v>
      </c>
      <c r="J36" s="68"/>
      <c r="K36" s="68"/>
      <c r="L36" s="26"/>
      <c r="M36" s="26"/>
      <c r="N36" s="75"/>
      <c r="O36" s="75"/>
      <c r="P36" s="75"/>
      <c r="Q36" s="75"/>
      <c r="R36" s="75"/>
      <c r="S36" s="75"/>
      <c r="T36" s="76"/>
    </row>
    <row r="37" spans="1:20">
      <c r="A37" s="112"/>
      <c r="B37" s="27"/>
      <c r="C37" s="27"/>
      <c r="D37" s="26" t="s">
        <v>99</v>
      </c>
      <c r="E37" s="27">
        <v>0.5</v>
      </c>
      <c r="F37" s="79"/>
      <c r="G37" s="79"/>
      <c r="H37" s="27"/>
      <c r="I37" s="27"/>
      <c r="J37" s="68"/>
      <c r="K37" s="68"/>
      <c r="L37" s="27"/>
      <c r="M37" s="27"/>
      <c r="N37" s="75"/>
      <c r="O37" s="75"/>
      <c r="P37" s="75"/>
      <c r="Q37" s="75"/>
      <c r="R37" s="75"/>
      <c r="S37" s="75"/>
      <c r="T37" s="76"/>
    </row>
    <row r="38" spans="1:20" ht="49.5">
      <c r="A38" s="68" t="s">
        <v>164</v>
      </c>
      <c r="B38" s="69" t="s">
        <v>165</v>
      </c>
      <c r="C38" s="70"/>
      <c r="D38" s="69" t="s">
        <v>166</v>
      </c>
      <c r="E38" s="70"/>
      <c r="F38" s="69" t="s">
        <v>168</v>
      </c>
      <c r="G38" s="70"/>
      <c r="H38" s="73" t="s">
        <v>170</v>
      </c>
      <c r="I38" s="74"/>
      <c r="J38" s="68" t="s">
        <v>29</v>
      </c>
      <c r="K38" s="68"/>
      <c r="L38" s="69" t="s">
        <v>215</v>
      </c>
      <c r="M38" s="70"/>
      <c r="N38" s="75">
        <v>5</v>
      </c>
      <c r="O38" s="75">
        <v>3</v>
      </c>
      <c r="P38" s="75">
        <v>1.6</v>
      </c>
      <c r="Q38" s="75">
        <v>2.5</v>
      </c>
      <c r="R38" s="75">
        <v>0</v>
      </c>
      <c r="S38" s="75">
        <v>0</v>
      </c>
      <c r="T38" s="76">
        <v>743</v>
      </c>
    </row>
    <row r="39" spans="1:20" ht="33">
      <c r="A39" s="110" t="s">
        <v>451</v>
      </c>
      <c r="B39" s="29" t="s">
        <v>91</v>
      </c>
      <c r="C39" s="29">
        <v>8</v>
      </c>
      <c r="D39" s="29" t="s">
        <v>122</v>
      </c>
      <c r="E39" s="29">
        <v>9</v>
      </c>
      <c r="F39" s="77" t="s">
        <v>224</v>
      </c>
      <c r="G39" s="29">
        <v>1.5</v>
      </c>
      <c r="H39" s="29" t="s">
        <v>134</v>
      </c>
      <c r="I39" s="30">
        <v>3</v>
      </c>
      <c r="J39" s="78" t="s">
        <v>90</v>
      </c>
      <c r="K39" s="78">
        <v>7</v>
      </c>
      <c r="L39" s="29" t="s">
        <v>101</v>
      </c>
      <c r="M39" s="29">
        <v>3</v>
      </c>
      <c r="N39" s="75"/>
      <c r="O39" s="75"/>
      <c r="P39" s="75"/>
      <c r="Q39" s="75"/>
      <c r="R39" s="75"/>
      <c r="S39" s="75"/>
      <c r="T39" s="75"/>
    </row>
    <row r="40" spans="1:20">
      <c r="A40" s="111"/>
      <c r="B40" s="29" t="s">
        <v>102</v>
      </c>
      <c r="C40" s="29">
        <v>3</v>
      </c>
      <c r="D40" s="29"/>
      <c r="E40" s="29"/>
      <c r="F40" s="29" t="s">
        <v>229</v>
      </c>
      <c r="G40" s="29">
        <v>2</v>
      </c>
      <c r="H40" s="30" t="s">
        <v>113</v>
      </c>
      <c r="I40" s="30">
        <v>1.5</v>
      </c>
      <c r="J40" s="68" t="s">
        <v>95</v>
      </c>
      <c r="K40" s="68">
        <v>0.05</v>
      </c>
      <c r="L40" s="29" t="s">
        <v>143</v>
      </c>
      <c r="M40" s="29">
        <v>0.3</v>
      </c>
      <c r="N40" s="75"/>
      <c r="O40" s="75"/>
      <c r="P40" s="75"/>
      <c r="Q40" s="75"/>
      <c r="R40" s="75"/>
      <c r="S40" s="75"/>
      <c r="T40" s="75"/>
    </row>
    <row r="41" spans="1:20">
      <c r="A41" s="111"/>
      <c r="B41" s="29"/>
      <c r="C41" s="29"/>
      <c r="D41" s="29"/>
      <c r="E41" s="29"/>
      <c r="F41" s="29" t="s">
        <v>130</v>
      </c>
      <c r="G41" s="29">
        <v>2</v>
      </c>
      <c r="H41" s="30" t="s">
        <v>99</v>
      </c>
      <c r="I41" s="30">
        <v>0.5</v>
      </c>
      <c r="J41" s="68"/>
      <c r="K41" s="68"/>
      <c r="L41" s="29" t="s">
        <v>98</v>
      </c>
      <c r="M41" s="29">
        <v>0.05</v>
      </c>
      <c r="N41" s="75"/>
      <c r="O41" s="75"/>
      <c r="P41" s="75"/>
      <c r="Q41" s="75"/>
      <c r="R41" s="75"/>
      <c r="S41" s="75"/>
      <c r="T41" s="75"/>
    </row>
    <row r="42" spans="1:20">
      <c r="A42" s="111"/>
      <c r="B42" s="29"/>
      <c r="C42" s="29"/>
      <c r="D42" s="29"/>
      <c r="E42" s="29"/>
      <c r="F42" s="29" t="s">
        <v>104</v>
      </c>
      <c r="G42" s="29">
        <v>1</v>
      </c>
      <c r="H42" s="29" t="s">
        <v>95</v>
      </c>
      <c r="I42" s="29">
        <v>0.05</v>
      </c>
      <c r="J42" s="68"/>
      <c r="K42" s="68"/>
      <c r="L42" s="29"/>
      <c r="M42" s="29"/>
      <c r="N42" s="75"/>
      <c r="O42" s="75"/>
      <c r="P42" s="75"/>
      <c r="Q42" s="75"/>
      <c r="R42" s="75"/>
      <c r="S42" s="75"/>
      <c r="T42" s="75"/>
    </row>
    <row r="43" spans="1:20">
      <c r="A43" s="112"/>
      <c r="B43" s="31"/>
      <c r="C43" s="31"/>
      <c r="D43" s="31"/>
      <c r="E43" s="31"/>
      <c r="F43" s="29" t="s">
        <v>95</v>
      </c>
      <c r="G43" s="29">
        <v>0.05</v>
      </c>
      <c r="H43" s="31"/>
      <c r="I43" s="31"/>
      <c r="J43" s="68"/>
      <c r="K43" s="68"/>
      <c r="L43" s="31"/>
      <c r="M43" s="31"/>
      <c r="N43" s="75"/>
      <c r="O43" s="75"/>
      <c r="P43" s="75"/>
      <c r="Q43" s="75"/>
      <c r="R43" s="75"/>
      <c r="S43" s="75"/>
      <c r="T43" s="75"/>
    </row>
    <row r="44" spans="1:20" ht="33">
      <c r="A44" s="68" t="s">
        <v>171</v>
      </c>
      <c r="B44" s="69" t="s">
        <v>14</v>
      </c>
      <c r="C44" s="70"/>
      <c r="D44" s="69" t="s">
        <v>172</v>
      </c>
      <c r="E44" s="70"/>
      <c r="F44" s="69" t="s">
        <v>158</v>
      </c>
      <c r="G44" s="70"/>
      <c r="H44" s="73" t="s">
        <v>66</v>
      </c>
      <c r="I44" s="74"/>
      <c r="J44" s="68" t="s">
        <v>29</v>
      </c>
      <c r="K44" s="68"/>
      <c r="L44" s="71" t="s">
        <v>44</v>
      </c>
      <c r="M44" s="72"/>
      <c r="N44" s="75">
        <v>6.4</v>
      </c>
      <c r="O44" s="75">
        <v>2.9</v>
      </c>
      <c r="P44" s="75">
        <v>1.5</v>
      </c>
      <c r="Q44" s="75">
        <v>2.6</v>
      </c>
      <c r="R44" s="75">
        <v>0</v>
      </c>
      <c r="S44" s="75">
        <v>0</v>
      </c>
      <c r="T44" s="76">
        <v>811</v>
      </c>
    </row>
    <row r="45" spans="1:20" ht="33">
      <c r="A45" s="110" t="s">
        <v>452</v>
      </c>
      <c r="B45" s="26" t="s">
        <v>91</v>
      </c>
      <c r="C45" s="26">
        <v>7</v>
      </c>
      <c r="D45" s="26" t="s">
        <v>108</v>
      </c>
      <c r="E45" s="26">
        <v>6</v>
      </c>
      <c r="F45" s="26" t="s">
        <v>96</v>
      </c>
      <c r="G45" s="26">
        <v>3</v>
      </c>
      <c r="H45" s="26" t="s">
        <v>149</v>
      </c>
      <c r="I45" s="28">
        <v>1.2</v>
      </c>
      <c r="J45" s="78" t="s">
        <v>90</v>
      </c>
      <c r="K45" s="78">
        <v>7</v>
      </c>
      <c r="L45" s="77" t="s">
        <v>111</v>
      </c>
      <c r="M45" s="77">
        <v>2</v>
      </c>
      <c r="N45" s="75"/>
      <c r="O45" s="75"/>
      <c r="P45" s="75"/>
      <c r="Q45" s="75"/>
      <c r="R45" s="75"/>
      <c r="S45" s="75"/>
      <c r="T45" s="75"/>
    </row>
    <row r="46" spans="1:20" ht="33">
      <c r="A46" s="111"/>
      <c r="B46" s="26" t="s">
        <v>102</v>
      </c>
      <c r="C46" s="26">
        <v>3</v>
      </c>
      <c r="D46" s="26" t="s">
        <v>112</v>
      </c>
      <c r="E46" s="26">
        <v>3</v>
      </c>
      <c r="F46" s="26" t="s">
        <v>141</v>
      </c>
      <c r="G46" s="26">
        <v>3</v>
      </c>
      <c r="H46" s="28" t="s">
        <v>130</v>
      </c>
      <c r="I46" s="28">
        <v>5.5</v>
      </c>
      <c r="J46" s="68" t="s">
        <v>95</v>
      </c>
      <c r="K46" s="68">
        <v>0.05</v>
      </c>
      <c r="L46" s="77" t="s">
        <v>115</v>
      </c>
      <c r="M46" s="77">
        <v>1</v>
      </c>
      <c r="N46" s="75"/>
      <c r="O46" s="75"/>
      <c r="P46" s="75"/>
      <c r="Q46" s="75"/>
      <c r="R46" s="75"/>
      <c r="S46" s="75"/>
      <c r="T46" s="75"/>
    </row>
    <row r="47" spans="1:20">
      <c r="A47" s="111"/>
      <c r="B47" s="26"/>
      <c r="C47" s="26"/>
      <c r="D47" s="26" t="s">
        <v>95</v>
      </c>
      <c r="E47" s="26">
        <v>0.05</v>
      </c>
      <c r="F47" s="26" t="s">
        <v>95</v>
      </c>
      <c r="G47" s="26">
        <v>0.05</v>
      </c>
      <c r="H47" s="28" t="s">
        <v>99</v>
      </c>
      <c r="I47" s="28">
        <v>0.5</v>
      </c>
      <c r="J47" s="68"/>
      <c r="K47" s="68"/>
      <c r="L47" s="77"/>
      <c r="M47" s="77"/>
      <c r="N47" s="75"/>
      <c r="O47" s="75"/>
      <c r="P47" s="75"/>
      <c r="Q47" s="75"/>
      <c r="R47" s="75"/>
      <c r="S47" s="75"/>
      <c r="T47" s="75"/>
    </row>
    <row r="48" spans="1:20">
      <c r="A48" s="111"/>
      <c r="B48" s="26"/>
      <c r="C48" s="26"/>
      <c r="D48" s="26"/>
      <c r="E48" s="26"/>
      <c r="F48" s="26" t="s">
        <v>99</v>
      </c>
      <c r="G48" s="26">
        <v>0.5</v>
      </c>
      <c r="H48" s="26" t="s">
        <v>95</v>
      </c>
      <c r="I48" s="26">
        <v>0.05</v>
      </c>
      <c r="J48" s="68"/>
      <c r="K48" s="68"/>
      <c r="L48" s="77"/>
      <c r="M48" s="77"/>
      <c r="N48" s="75"/>
      <c r="O48" s="75"/>
      <c r="P48" s="75"/>
      <c r="Q48" s="75"/>
      <c r="R48" s="75"/>
      <c r="S48" s="75"/>
      <c r="T48" s="75"/>
    </row>
    <row r="49" spans="1:20">
      <c r="A49" s="112"/>
      <c r="B49" s="27"/>
      <c r="C49" s="27"/>
      <c r="D49" s="27"/>
      <c r="E49" s="27"/>
      <c r="F49" s="27"/>
      <c r="G49" s="27"/>
      <c r="H49" s="27"/>
      <c r="I49" s="27"/>
      <c r="J49" s="68"/>
      <c r="K49" s="68"/>
      <c r="L49" s="79"/>
      <c r="M49" s="79"/>
      <c r="N49" s="80"/>
      <c r="O49" s="80"/>
      <c r="P49" s="80"/>
      <c r="Q49" s="80"/>
      <c r="R49" s="80"/>
      <c r="S49" s="80"/>
      <c r="T49" s="75"/>
    </row>
    <row r="50" spans="1:20" ht="33">
      <c r="A50" s="68" t="s">
        <v>174</v>
      </c>
      <c r="B50" s="69" t="s">
        <v>39</v>
      </c>
      <c r="C50" s="70"/>
      <c r="D50" s="69" t="s">
        <v>127</v>
      </c>
      <c r="E50" s="70"/>
      <c r="F50" s="69" t="s">
        <v>41</v>
      </c>
      <c r="G50" s="70"/>
      <c r="H50" s="73" t="s">
        <v>433</v>
      </c>
      <c r="I50" s="74"/>
      <c r="J50" s="68" t="s">
        <v>29</v>
      </c>
      <c r="K50" s="68"/>
      <c r="L50" s="69" t="s">
        <v>25</v>
      </c>
      <c r="M50" s="70"/>
      <c r="N50" s="75">
        <v>5</v>
      </c>
      <c r="O50" s="75">
        <v>2.9</v>
      </c>
      <c r="P50" s="75">
        <v>2.1</v>
      </c>
      <c r="Q50" s="75">
        <v>2.6</v>
      </c>
      <c r="R50" s="75">
        <v>0</v>
      </c>
      <c r="S50" s="75">
        <v>0</v>
      </c>
      <c r="T50" s="76">
        <f>N50*70+Q50*45+P50*25+R50*150+S50*60+O50*75</f>
        <v>737</v>
      </c>
    </row>
    <row r="51" spans="1:20">
      <c r="A51" s="110" t="s">
        <v>453</v>
      </c>
      <c r="B51" s="26" t="s">
        <v>91</v>
      </c>
      <c r="C51" s="26">
        <v>10</v>
      </c>
      <c r="D51" s="26" t="s">
        <v>127</v>
      </c>
      <c r="E51" s="26">
        <v>6</v>
      </c>
      <c r="F51" s="26" t="s">
        <v>109</v>
      </c>
      <c r="G51" s="26">
        <v>5</v>
      </c>
      <c r="H51" s="26" t="s">
        <v>119</v>
      </c>
      <c r="I51" s="28">
        <v>6</v>
      </c>
      <c r="J51" s="78" t="s">
        <v>90</v>
      </c>
      <c r="K51" s="78">
        <v>7</v>
      </c>
      <c r="L51" s="26" t="s">
        <v>29</v>
      </c>
      <c r="M51" s="26">
        <v>2.5</v>
      </c>
      <c r="N51" s="75"/>
      <c r="O51" s="75"/>
      <c r="P51" s="75"/>
      <c r="Q51" s="75"/>
      <c r="R51" s="75"/>
      <c r="S51" s="75"/>
      <c r="T51" s="75"/>
    </row>
    <row r="52" spans="1:20" ht="33">
      <c r="A52" s="111"/>
      <c r="B52" s="26" t="s">
        <v>139</v>
      </c>
      <c r="C52" s="26">
        <v>0.05</v>
      </c>
      <c r="D52" s="26"/>
      <c r="E52" s="26"/>
      <c r="F52" s="26" t="s">
        <v>97</v>
      </c>
      <c r="G52" s="26">
        <v>0.01</v>
      </c>
      <c r="H52" s="28" t="s">
        <v>92</v>
      </c>
      <c r="I52" s="28">
        <v>1</v>
      </c>
      <c r="J52" s="68" t="s">
        <v>95</v>
      </c>
      <c r="K52" s="68">
        <v>0.05</v>
      </c>
      <c r="L52" s="26" t="s">
        <v>99</v>
      </c>
      <c r="M52" s="26">
        <v>0.5</v>
      </c>
      <c r="N52" s="75"/>
      <c r="O52" s="75"/>
      <c r="P52" s="75"/>
      <c r="Q52" s="75"/>
      <c r="R52" s="75"/>
      <c r="S52" s="75"/>
      <c r="T52" s="75"/>
    </row>
    <row r="53" spans="1:20">
      <c r="A53" s="111"/>
      <c r="B53" s="26"/>
      <c r="C53" s="26"/>
      <c r="D53" s="26"/>
      <c r="E53" s="26"/>
      <c r="F53" s="26" t="s">
        <v>145</v>
      </c>
      <c r="G53" s="26">
        <v>1</v>
      </c>
      <c r="H53" s="28" t="s">
        <v>116</v>
      </c>
      <c r="I53" s="28">
        <v>0.01</v>
      </c>
      <c r="J53" s="68"/>
      <c r="K53" s="68"/>
      <c r="L53" s="26" t="s">
        <v>107</v>
      </c>
      <c r="M53" s="26">
        <v>1</v>
      </c>
      <c r="N53" s="75"/>
      <c r="O53" s="75"/>
      <c r="P53" s="75"/>
      <c r="Q53" s="75"/>
      <c r="R53" s="75"/>
      <c r="S53" s="75"/>
      <c r="T53" s="75"/>
    </row>
    <row r="54" spans="1:20">
      <c r="A54" s="111"/>
      <c r="B54" s="26"/>
      <c r="C54" s="26"/>
      <c r="D54" s="26"/>
      <c r="E54" s="26"/>
      <c r="F54" s="26" t="s">
        <v>95</v>
      </c>
      <c r="G54" s="26">
        <v>0.05</v>
      </c>
      <c r="H54" s="26" t="s">
        <v>99</v>
      </c>
      <c r="I54" s="26">
        <v>0.5</v>
      </c>
      <c r="J54" s="68"/>
      <c r="K54" s="68"/>
      <c r="L54" s="26" t="s">
        <v>98</v>
      </c>
      <c r="M54" s="26">
        <v>0.05</v>
      </c>
      <c r="N54" s="75"/>
      <c r="O54" s="75"/>
      <c r="P54" s="75"/>
      <c r="Q54" s="75"/>
      <c r="R54" s="75"/>
      <c r="S54" s="75"/>
      <c r="T54" s="75"/>
    </row>
    <row r="55" spans="1:20">
      <c r="A55" s="112"/>
      <c r="B55" s="27"/>
      <c r="C55" s="27"/>
      <c r="D55" s="27"/>
      <c r="E55" s="27"/>
      <c r="F55" s="27"/>
      <c r="G55" s="27"/>
      <c r="H55" s="26" t="s">
        <v>95</v>
      </c>
      <c r="I55" s="26">
        <v>0.05</v>
      </c>
      <c r="J55" s="68"/>
      <c r="K55" s="68"/>
      <c r="L55" s="27"/>
      <c r="M55" s="27"/>
      <c r="N55" s="75"/>
      <c r="O55" s="75"/>
      <c r="P55" s="75"/>
      <c r="Q55" s="75"/>
      <c r="R55" s="75"/>
      <c r="S55" s="75"/>
      <c r="T55" s="75"/>
    </row>
    <row r="56" spans="1:20" ht="25.5">
      <c r="A56" s="65" t="s">
        <v>449</v>
      </c>
      <c r="B56" s="66" t="s">
        <v>85</v>
      </c>
      <c r="C56" s="66" t="s">
        <v>86</v>
      </c>
      <c r="D56" s="66" t="s">
        <v>87</v>
      </c>
      <c r="E56" s="66" t="s">
        <v>86</v>
      </c>
      <c r="F56" s="66" t="s">
        <v>88</v>
      </c>
      <c r="G56" s="66" t="s">
        <v>86</v>
      </c>
      <c r="H56" s="66" t="s">
        <v>89</v>
      </c>
      <c r="I56" s="66" t="s">
        <v>86</v>
      </c>
      <c r="J56" s="67" t="s">
        <v>90</v>
      </c>
      <c r="K56" s="66" t="s">
        <v>86</v>
      </c>
      <c r="L56" s="66" t="s">
        <v>68</v>
      </c>
      <c r="M56" s="66" t="s">
        <v>86</v>
      </c>
      <c r="N56" s="67" t="s">
        <v>70</v>
      </c>
      <c r="O56" s="67" t="s">
        <v>75</v>
      </c>
      <c r="P56" s="67" t="s">
        <v>72</v>
      </c>
      <c r="Q56" s="67" t="s">
        <v>71</v>
      </c>
      <c r="R56" s="67" t="s">
        <v>73</v>
      </c>
      <c r="S56" s="67" t="s">
        <v>74</v>
      </c>
      <c r="T56" s="67" t="s">
        <v>76</v>
      </c>
    </row>
    <row r="57" spans="1:20" ht="33">
      <c r="A57" s="81" t="s">
        <v>176</v>
      </c>
      <c r="B57" s="69" t="s">
        <v>13</v>
      </c>
      <c r="C57" s="70"/>
      <c r="D57" s="71" t="s">
        <v>177</v>
      </c>
      <c r="E57" s="72"/>
      <c r="F57" s="71" t="s">
        <v>179</v>
      </c>
      <c r="G57" s="72"/>
      <c r="H57" s="73" t="s">
        <v>181</v>
      </c>
      <c r="I57" s="74"/>
      <c r="J57" s="68" t="s">
        <v>29</v>
      </c>
      <c r="K57" s="68"/>
      <c r="L57" s="82" t="s">
        <v>22</v>
      </c>
      <c r="M57" s="83"/>
      <c r="N57" s="75">
        <v>5.7</v>
      </c>
      <c r="O57" s="75">
        <v>3</v>
      </c>
      <c r="P57" s="75">
        <v>1.1000000000000001</v>
      </c>
      <c r="Q57" s="75">
        <v>3.7</v>
      </c>
      <c r="R57" s="75"/>
      <c r="S57" s="75"/>
      <c r="T57" s="76">
        <v>839</v>
      </c>
    </row>
    <row r="58" spans="1:20">
      <c r="A58" s="110" t="s">
        <v>454</v>
      </c>
      <c r="B58" s="26" t="s">
        <v>91</v>
      </c>
      <c r="C58" s="26">
        <v>10</v>
      </c>
      <c r="D58" s="77" t="s">
        <v>92</v>
      </c>
      <c r="E58" s="77">
        <v>6</v>
      </c>
      <c r="F58" s="77" t="s">
        <v>230</v>
      </c>
      <c r="G58" s="77">
        <v>3</v>
      </c>
      <c r="H58" s="29" t="s">
        <v>96</v>
      </c>
      <c r="I58" s="28">
        <v>2</v>
      </c>
      <c r="J58" s="78" t="s">
        <v>90</v>
      </c>
      <c r="K58" s="78">
        <v>7</v>
      </c>
      <c r="L58" s="84" t="s">
        <v>22</v>
      </c>
      <c r="M58" s="84">
        <v>19</v>
      </c>
      <c r="N58" s="75"/>
      <c r="O58" s="75"/>
      <c r="P58" s="75"/>
      <c r="Q58" s="75"/>
      <c r="R58" s="75"/>
      <c r="S58" s="75"/>
      <c r="T58" s="75"/>
    </row>
    <row r="59" spans="1:20">
      <c r="A59" s="111"/>
      <c r="B59" s="26"/>
      <c r="C59" s="26"/>
      <c r="D59" s="77" t="s">
        <v>141</v>
      </c>
      <c r="E59" s="77">
        <v>3</v>
      </c>
      <c r="F59" s="77" t="s">
        <v>103</v>
      </c>
      <c r="G59" s="77">
        <v>3</v>
      </c>
      <c r="H59" s="28" t="s">
        <v>99</v>
      </c>
      <c r="I59" s="28">
        <v>4</v>
      </c>
      <c r="J59" s="68" t="s">
        <v>95</v>
      </c>
      <c r="K59" s="68">
        <v>0.05</v>
      </c>
      <c r="L59" s="84"/>
      <c r="M59" s="84"/>
      <c r="N59" s="75"/>
      <c r="O59" s="75"/>
      <c r="P59" s="75"/>
      <c r="Q59" s="75"/>
      <c r="R59" s="75"/>
      <c r="S59" s="75"/>
      <c r="T59" s="75"/>
    </row>
    <row r="60" spans="1:20">
      <c r="A60" s="111"/>
      <c r="B60" s="26"/>
      <c r="C60" s="26"/>
      <c r="D60" s="77" t="s">
        <v>120</v>
      </c>
      <c r="E60" s="77">
        <v>0.05</v>
      </c>
      <c r="F60" s="77" t="s">
        <v>152</v>
      </c>
      <c r="G60" s="77"/>
      <c r="H60" s="28" t="s">
        <v>95</v>
      </c>
      <c r="I60" s="28">
        <v>0.05</v>
      </c>
      <c r="J60" s="68"/>
      <c r="K60" s="68"/>
      <c r="L60" s="84"/>
      <c r="M60" s="84"/>
      <c r="N60" s="75"/>
      <c r="O60" s="75"/>
      <c r="P60" s="75"/>
      <c r="Q60" s="75"/>
      <c r="R60" s="75"/>
      <c r="S60" s="75"/>
      <c r="T60" s="75"/>
    </row>
    <row r="61" spans="1:20">
      <c r="A61" s="111"/>
      <c r="B61" s="26"/>
      <c r="C61" s="26"/>
      <c r="D61" s="26"/>
      <c r="E61" s="26"/>
      <c r="F61" s="26"/>
      <c r="G61" s="26"/>
      <c r="H61" s="26"/>
      <c r="I61" s="26"/>
      <c r="J61" s="68"/>
      <c r="K61" s="68"/>
      <c r="L61" s="84"/>
      <c r="M61" s="84"/>
      <c r="N61" s="75"/>
      <c r="O61" s="75"/>
      <c r="P61" s="75"/>
      <c r="Q61" s="75"/>
      <c r="R61" s="75"/>
      <c r="S61" s="75"/>
      <c r="T61" s="75"/>
    </row>
    <row r="62" spans="1:20">
      <c r="A62" s="112"/>
      <c r="B62" s="27"/>
      <c r="C62" s="27"/>
      <c r="D62" s="27"/>
      <c r="E62" s="27"/>
      <c r="F62" s="27"/>
      <c r="G62" s="27"/>
      <c r="H62" s="27"/>
      <c r="I62" s="27"/>
      <c r="J62" s="68"/>
      <c r="K62" s="68"/>
      <c r="L62" s="85"/>
      <c r="M62" s="85"/>
      <c r="N62" s="80"/>
      <c r="O62" s="80"/>
      <c r="P62" s="80"/>
      <c r="Q62" s="80"/>
      <c r="R62" s="80"/>
      <c r="S62" s="80"/>
      <c r="T62" s="75"/>
    </row>
    <row r="63" spans="1:20" ht="49.5">
      <c r="A63" s="68" t="s">
        <v>182</v>
      </c>
      <c r="B63" s="69" t="s">
        <v>14</v>
      </c>
      <c r="C63" s="70"/>
      <c r="D63" s="69" t="s">
        <v>183</v>
      </c>
      <c r="E63" s="70"/>
      <c r="F63" s="73" t="s">
        <v>84</v>
      </c>
      <c r="G63" s="74"/>
      <c r="H63" s="69" t="s">
        <v>186</v>
      </c>
      <c r="I63" s="70"/>
      <c r="J63" s="68" t="s">
        <v>29</v>
      </c>
      <c r="K63" s="68"/>
      <c r="L63" s="71" t="s">
        <v>48</v>
      </c>
      <c r="M63" s="72"/>
      <c r="N63" s="75">
        <v>5</v>
      </c>
      <c r="O63" s="75">
        <v>3.1</v>
      </c>
      <c r="P63" s="75">
        <v>1.8</v>
      </c>
      <c r="Q63" s="75">
        <v>2.5</v>
      </c>
      <c r="R63" s="75"/>
      <c r="S63" s="75"/>
      <c r="T63" s="76">
        <f>N63*70+Q63*45+P63*25+R63*150+S63*60+O63*75</f>
        <v>740</v>
      </c>
    </row>
    <row r="64" spans="1:20" ht="33">
      <c r="A64" s="110" t="s">
        <v>455</v>
      </c>
      <c r="B64" s="26" t="s">
        <v>91</v>
      </c>
      <c r="C64" s="26">
        <v>7</v>
      </c>
      <c r="D64" s="26" t="s">
        <v>108</v>
      </c>
      <c r="E64" s="26">
        <v>6</v>
      </c>
      <c r="F64" s="26" t="s">
        <v>138</v>
      </c>
      <c r="G64" s="28">
        <v>4.5</v>
      </c>
      <c r="H64" s="26" t="s">
        <v>130</v>
      </c>
      <c r="I64" s="26">
        <v>6.5</v>
      </c>
      <c r="J64" s="78" t="s">
        <v>90</v>
      </c>
      <c r="K64" s="78">
        <v>7</v>
      </c>
      <c r="L64" s="77" t="s">
        <v>119</v>
      </c>
      <c r="M64" s="77">
        <v>3.5</v>
      </c>
      <c r="N64" s="75"/>
      <c r="O64" s="75"/>
      <c r="P64" s="75"/>
      <c r="Q64" s="75"/>
      <c r="R64" s="75"/>
      <c r="S64" s="75"/>
      <c r="T64" s="75"/>
    </row>
    <row r="65" spans="1:20">
      <c r="A65" s="111"/>
      <c r="B65" s="26" t="s">
        <v>102</v>
      </c>
      <c r="C65" s="26">
        <v>3</v>
      </c>
      <c r="D65" s="26" t="s">
        <v>99</v>
      </c>
      <c r="E65" s="26">
        <v>0.5</v>
      </c>
      <c r="F65" s="28" t="s">
        <v>226</v>
      </c>
      <c r="G65" s="28"/>
      <c r="H65" s="26" t="s">
        <v>99</v>
      </c>
      <c r="I65" s="26">
        <v>0.5</v>
      </c>
      <c r="J65" s="68" t="s">
        <v>95</v>
      </c>
      <c r="K65" s="68">
        <v>0.05</v>
      </c>
      <c r="L65" s="77" t="s">
        <v>107</v>
      </c>
      <c r="M65" s="77">
        <v>0.6</v>
      </c>
      <c r="N65" s="75"/>
      <c r="O65" s="75"/>
      <c r="P65" s="75"/>
      <c r="Q65" s="75"/>
      <c r="R65" s="75"/>
      <c r="S65" s="75"/>
      <c r="T65" s="75"/>
    </row>
    <row r="66" spans="1:20">
      <c r="A66" s="111"/>
      <c r="B66" s="26"/>
      <c r="C66" s="26"/>
      <c r="D66" s="26" t="s">
        <v>231</v>
      </c>
      <c r="E66" s="26">
        <v>1</v>
      </c>
      <c r="F66" s="28" t="s">
        <v>95</v>
      </c>
      <c r="G66" s="28">
        <v>0.05</v>
      </c>
      <c r="H66" s="26" t="s">
        <v>95</v>
      </c>
      <c r="I66" s="26">
        <v>0.05</v>
      </c>
      <c r="J66" s="68"/>
      <c r="K66" s="68"/>
      <c r="L66" s="77" t="s">
        <v>98</v>
      </c>
      <c r="M66" s="77">
        <v>0.05</v>
      </c>
      <c r="N66" s="75"/>
      <c r="O66" s="75"/>
      <c r="P66" s="75"/>
      <c r="Q66" s="75"/>
      <c r="R66" s="75"/>
      <c r="S66" s="75"/>
      <c r="T66" s="75"/>
    </row>
    <row r="67" spans="1:20">
      <c r="A67" s="111"/>
      <c r="B67" s="26"/>
      <c r="C67" s="26"/>
      <c r="D67" s="26" t="s">
        <v>232</v>
      </c>
      <c r="E67" s="26">
        <v>0.1</v>
      </c>
      <c r="F67" s="26"/>
      <c r="G67" s="26"/>
      <c r="H67" s="27"/>
      <c r="I67" s="27"/>
      <c r="J67" s="68"/>
      <c r="K67" s="68"/>
      <c r="L67" s="77"/>
      <c r="M67" s="77"/>
      <c r="N67" s="75"/>
      <c r="O67" s="75"/>
      <c r="P67" s="75"/>
      <c r="Q67" s="75"/>
      <c r="R67" s="75"/>
      <c r="S67" s="75"/>
      <c r="T67" s="75"/>
    </row>
    <row r="68" spans="1:20">
      <c r="A68" s="112"/>
      <c r="B68" s="27"/>
      <c r="C68" s="27"/>
      <c r="D68" s="26" t="s">
        <v>95</v>
      </c>
      <c r="E68" s="27">
        <v>0.05</v>
      </c>
      <c r="F68" s="27"/>
      <c r="G68" s="27"/>
      <c r="H68" s="27"/>
      <c r="I68" s="27"/>
      <c r="J68" s="68"/>
      <c r="K68" s="68"/>
      <c r="L68" s="79"/>
      <c r="M68" s="79"/>
      <c r="N68" s="75"/>
      <c r="O68" s="75"/>
      <c r="P68" s="75"/>
      <c r="Q68" s="75"/>
      <c r="R68" s="75"/>
      <c r="S68" s="75"/>
      <c r="T68" s="75"/>
    </row>
    <row r="69" spans="1:20" ht="33">
      <c r="A69" s="68" t="s">
        <v>188</v>
      </c>
      <c r="B69" s="69" t="s">
        <v>189</v>
      </c>
      <c r="C69" s="70"/>
      <c r="D69" s="69" t="s">
        <v>33</v>
      </c>
      <c r="E69" s="70"/>
      <c r="F69" s="69" t="s">
        <v>283</v>
      </c>
      <c r="G69" s="70"/>
      <c r="H69" s="73" t="s">
        <v>192</v>
      </c>
      <c r="I69" s="74"/>
      <c r="J69" s="68" t="s">
        <v>29</v>
      </c>
      <c r="K69" s="68"/>
      <c r="L69" s="71" t="s">
        <v>209</v>
      </c>
      <c r="M69" s="72"/>
      <c r="N69" s="75">
        <v>6.2</v>
      </c>
      <c r="O69" s="75">
        <v>3</v>
      </c>
      <c r="P69" s="75">
        <v>1.9</v>
      </c>
      <c r="Q69" s="75">
        <v>2.2999999999999998</v>
      </c>
      <c r="R69" s="75"/>
      <c r="S69" s="75"/>
      <c r="T69" s="76">
        <v>789</v>
      </c>
    </row>
    <row r="70" spans="1:20" ht="33">
      <c r="A70" s="110" t="s">
        <v>456</v>
      </c>
      <c r="B70" s="26" t="s">
        <v>233</v>
      </c>
      <c r="C70" s="26">
        <v>15</v>
      </c>
      <c r="D70" s="26" t="s">
        <v>92</v>
      </c>
      <c r="E70" s="26">
        <v>4</v>
      </c>
      <c r="F70" s="26" t="s">
        <v>96</v>
      </c>
      <c r="G70" s="26">
        <v>5.5</v>
      </c>
      <c r="H70" s="26" t="s">
        <v>149</v>
      </c>
      <c r="I70" s="28">
        <v>1</v>
      </c>
      <c r="J70" s="78" t="s">
        <v>90</v>
      </c>
      <c r="K70" s="78">
        <v>7</v>
      </c>
      <c r="L70" s="77" t="s">
        <v>142</v>
      </c>
      <c r="M70" s="77">
        <v>0.05</v>
      </c>
      <c r="N70" s="75"/>
      <c r="O70" s="75"/>
      <c r="P70" s="75"/>
      <c r="Q70" s="75"/>
      <c r="R70" s="75"/>
      <c r="S70" s="75"/>
      <c r="T70" s="75"/>
    </row>
    <row r="71" spans="1:20">
      <c r="A71" s="111"/>
      <c r="B71" s="26"/>
      <c r="C71" s="26"/>
      <c r="D71" s="26" t="s">
        <v>104</v>
      </c>
      <c r="E71" s="26">
        <v>2</v>
      </c>
      <c r="F71" s="26"/>
      <c r="G71" s="26"/>
      <c r="H71" s="28" t="s">
        <v>119</v>
      </c>
      <c r="I71" s="28">
        <v>7</v>
      </c>
      <c r="J71" s="68" t="s">
        <v>95</v>
      </c>
      <c r="K71" s="68">
        <v>0.05</v>
      </c>
      <c r="L71" s="77" t="s">
        <v>98</v>
      </c>
      <c r="M71" s="77">
        <v>0.05</v>
      </c>
      <c r="N71" s="75"/>
      <c r="O71" s="75"/>
      <c r="P71" s="75"/>
      <c r="Q71" s="75"/>
      <c r="R71" s="75"/>
      <c r="S71" s="75"/>
      <c r="T71" s="75"/>
    </row>
    <row r="72" spans="1:20">
      <c r="A72" s="111"/>
      <c r="B72" s="26"/>
      <c r="C72" s="26"/>
      <c r="D72" s="26" t="s">
        <v>103</v>
      </c>
      <c r="E72" s="26">
        <v>2</v>
      </c>
      <c r="F72" s="26"/>
      <c r="G72" s="26"/>
      <c r="H72" s="28" t="s">
        <v>99</v>
      </c>
      <c r="I72" s="28">
        <v>0.5</v>
      </c>
      <c r="J72" s="68"/>
      <c r="K72" s="68"/>
      <c r="L72" s="77"/>
      <c r="M72" s="77"/>
      <c r="N72" s="75"/>
      <c r="O72" s="75"/>
      <c r="P72" s="75"/>
      <c r="Q72" s="75"/>
      <c r="R72" s="75"/>
      <c r="S72" s="75"/>
      <c r="T72" s="75"/>
    </row>
    <row r="73" spans="1:20">
      <c r="A73" s="111"/>
      <c r="B73" s="26"/>
      <c r="C73" s="26"/>
      <c r="D73" s="26" t="s">
        <v>99</v>
      </c>
      <c r="E73" s="26">
        <v>2</v>
      </c>
      <c r="F73" s="26"/>
      <c r="G73" s="26"/>
      <c r="H73" s="26" t="s">
        <v>95</v>
      </c>
      <c r="I73" s="26">
        <v>0.05</v>
      </c>
      <c r="J73" s="68"/>
      <c r="K73" s="68"/>
      <c r="L73" s="77"/>
      <c r="M73" s="77"/>
      <c r="N73" s="75"/>
      <c r="O73" s="75"/>
      <c r="P73" s="75"/>
      <c r="Q73" s="75"/>
      <c r="R73" s="75"/>
      <c r="S73" s="75"/>
      <c r="T73" s="75"/>
    </row>
    <row r="74" spans="1:20">
      <c r="A74" s="112"/>
      <c r="B74" s="27"/>
      <c r="C74" s="27"/>
      <c r="D74" s="26" t="s">
        <v>121</v>
      </c>
      <c r="E74" s="27"/>
      <c r="F74" s="27"/>
      <c r="G74" s="27"/>
      <c r="H74" s="27"/>
      <c r="I74" s="27"/>
      <c r="J74" s="68"/>
      <c r="K74" s="68"/>
      <c r="L74" s="79"/>
      <c r="M74" s="79"/>
      <c r="N74" s="80"/>
      <c r="O74" s="80"/>
      <c r="P74" s="80"/>
      <c r="Q74" s="80"/>
      <c r="R74" s="80"/>
      <c r="S74" s="80"/>
      <c r="T74" s="75"/>
    </row>
    <row r="75" spans="1:20" ht="33">
      <c r="A75" s="68" t="s">
        <v>194</v>
      </c>
      <c r="B75" s="69" t="s">
        <v>14</v>
      </c>
      <c r="C75" s="70"/>
      <c r="D75" s="69" t="s">
        <v>21</v>
      </c>
      <c r="E75" s="70"/>
      <c r="F75" s="69" t="s">
        <v>195</v>
      </c>
      <c r="G75" s="70"/>
      <c r="H75" s="73" t="s">
        <v>197</v>
      </c>
      <c r="I75" s="74"/>
      <c r="J75" s="68" t="s">
        <v>29</v>
      </c>
      <c r="K75" s="68"/>
      <c r="L75" s="69" t="s">
        <v>219</v>
      </c>
      <c r="M75" s="70"/>
      <c r="N75" s="75">
        <v>5</v>
      </c>
      <c r="O75" s="75">
        <v>3</v>
      </c>
      <c r="P75" s="75">
        <v>1.4</v>
      </c>
      <c r="Q75" s="75">
        <v>4.0999999999999996</v>
      </c>
      <c r="R75" s="75"/>
      <c r="S75" s="75"/>
      <c r="T75" s="76">
        <v>828</v>
      </c>
    </row>
    <row r="76" spans="1:20" ht="33">
      <c r="A76" s="110" t="s">
        <v>457</v>
      </c>
      <c r="B76" s="26" t="s">
        <v>91</v>
      </c>
      <c r="C76" s="26">
        <v>7</v>
      </c>
      <c r="D76" s="26" t="s">
        <v>100</v>
      </c>
      <c r="E76" s="26">
        <v>9</v>
      </c>
      <c r="F76" s="26" t="s">
        <v>109</v>
      </c>
      <c r="G76" s="26">
        <v>5</v>
      </c>
      <c r="H76" s="26" t="s">
        <v>104</v>
      </c>
      <c r="I76" s="28">
        <v>4</v>
      </c>
      <c r="J76" s="78" t="s">
        <v>90</v>
      </c>
      <c r="K76" s="78">
        <v>7</v>
      </c>
      <c r="L76" s="26" t="s">
        <v>211</v>
      </c>
      <c r="M76" s="26">
        <v>6</v>
      </c>
      <c r="N76" s="75"/>
      <c r="O76" s="75"/>
      <c r="P76" s="75"/>
      <c r="Q76" s="75"/>
      <c r="R76" s="75"/>
      <c r="S76" s="75"/>
      <c r="T76" s="75"/>
    </row>
    <row r="77" spans="1:20" ht="33">
      <c r="A77" s="111"/>
      <c r="B77" s="26" t="s">
        <v>102</v>
      </c>
      <c r="C77" s="26">
        <v>3</v>
      </c>
      <c r="D77" s="26" t="s">
        <v>137</v>
      </c>
      <c r="E77" s="26">
        <v>1.5</v>
      </c>
      <c r="F77" s="26" t="s">
        <v>114</v>
      </c>
      <c r="G77" s="26">
        <v>0.6</v>
      </c>
      <c r="H77" s="77" t="s">
        <v>225</v>
      </c>
      <c r="I77" s="26">
        <v>1.5</v>
      </c>
      <c r="J77" s="68" t="s">
        <v>95</v>
      </c>
      <c r="K77" s="68">
        <v>0.05</v>
      </c>
      <c r="L77" s="26" t="s">
        <v>115</v>
      </c>
      <c r="M77" s="26">
        <v>1</v>
      </c>
      <c r="N77" s="75"/>
      <c r="O77" s="75"/>
      <c r="P77" s="75"/>
      <c r="Q77" s="75"/>
      <c r="R77" s="75"/>
      <c r="S77" s="75"/>
      <c r="T77" s="75"/>
    </row>
    <row r="78" spans="1:20">
      <c r="A78" s="111"/>
      <c r="B78" s="26"/>
      <c r="C78" s="26"/>
      <c r="D78" s="26" t="s">
        <v>99</v>
      </c>
      <c r="E78" s="26">
        <v>0.5</v>
      </c>
      <c r="F78" s="26" t="s">
        <v>99</v>
      </c>
      <c r="G78" s="26">
        <v>0.5</v>
      </c>
      <c r="H78" s="28" t="s">
        <v>95</v>
      </c>
      <c r="I78" s="28">
        <v>0.05</v>
      </c>
      <c r="J78" s="68"/>
      <c r="K78" s="68"/>
      <c r="L78" s="26"/>
      <c r="M78" s="26"/>
      <c r="N78" s="75"/>
      <c r="O78" s="75"/>
      <c r="P78" s="75"/>
      <c r="Q78" s="75"/>
      <c r="R78" s="75"/>
      <c r="S78" s="75"/>
      <c r="T78" s="75"/>
    </row>
    <row r="79" spans="1:20">
      <c r="A79" s="111"/>
      <c r="B79" s="26"/>
      <c r="C79" s="26"/>
      <c r="D79" s="26" t="s">
        <v>95</v>
      </c>
      <c r="E79" s="26">
        <v>0.05</v>
      </c>
      <c r="F79" s="26" t="s">
        <v>95</v>
      </c>
      <c r="G79" s="26">
        <v>0.05</v>
      </c>
      <c r="H79" s="26"/>
      <c r="I79" s="26"/>
      <c r="J79" s="68"/>
      <c r="K79" s="68"/>
      <c r="L79" s="26"/>
      <c r="M79" s="26"/>
      <c r="N79" s="75"/>
      <c r="O79" s="75"/>
      <c r="P79" s="75"/>
      <c r="Q79" s="75"/>
      <c r="R79" s="75"/>
      <c r="S79" s="75"/>
      <c r="T79" s="75"/>
    </row>
    <row r="80" spans="1:20">
      <c r="A80" s="112"/>
      <c r="B80" s="27"/>
      <c r="C80" s="27"/>
      <c r="D80" s="27"/>
      <c r="E80" s="27"/>
      <c r="F80" s="27"/>
      <c r="G80" s="27"/>
      <c r="H80" s="27"/>
      <c r="I80" s="27"/>
      <c r="J80" s="68"/>
      <c r="K80" s="68"/>
      <c r="L80" s="27"/>
      <c r="M80" s="27"/>
      <c r="N80" s="75"/>
      <c r="O80" s="75"/>
      <c r="P80" s="75"/>
      <c r="Q80" s="75"/>
      <c r="R80" s="75"/>
      <c r="S80" s="75"/>
      <c r="T80" s="75"/>
    </row>
    <row r="81" spans="1:20" ht="49.5">
      <c r="A81" s="68" t="s">
        <v>199</v>
      </c>
      <c r="B81" s="69" t="s">
        <v>20</v>
      </c>
      <c r="C81" s="70"/>
      <c r="D81" s="69" t="s">
        <v>200</v>
      </c>
      <c r="E81" s="70"/>
      <c r="F81" s="69" t="s">
        <v>202</v>
      </c>
      <c r="G81" s="70"/>
      <c r="H81" s="69" t="s">
        <v>30</v>
      </c>
      <c r="I81" s="74"/>
      <c r="J81" s="68" t="s">
        <v>29</v>
      </c>
      <c r="K81" s="68"/>
      <c r="L81" s="69" t="s">
        <v>220</v>
      </c>
      <c r="M81" s="70"/>
      <c r="N81" s="75">
        <v>5.3</v>
      </c>
      <c r="O81" s="75">
        <v>3</v>
      </c>
      <c r="P81" s="75">
        <v>2</v>
      </c>
      <c r="Q81" s="75">
        <v>2.2999999999999998</v>
      </c>
      <c r="R81" s="75"/>
      <c r="S81" s="75"/>
      <c r="T81" s="76">
        <f>N81*70+Q81*45+P81*25+R81*150+S81*60+O81*75</f>
        <v>749.5</v>
      </c>
    </row>
    <row r="82" spans="1:20">
      <c r="A82" s="110" t="s">
        <v>458</v>
      </c>
      <c r="B82" s="26" t="s">
        <v>91</v>
      </c>
      <c r="C82" s="26">
        <v>10</v>
      </c>
      <c r="D82" s="26" t="s">
        <v>234</v>
      </c>
      <c r="E82" s="26">
        <v>2</v>
      </c>
      <c r="F82" s="26" t="s">
        <v>150</v>
      </c>
      <c r="G82" s="26">
        <v>1</v>
      </c>
      <c r="H82" s="26" t="s">
        <v>123</v>
      </c>
      <c r="I82" s="28">
        <v>6</v>
      </c>
      <c r="J82" s="78" t="s">
        <v>90</v>
      </c>
      <c r="K82" s="78">
        <v>7</v>
      </c>
      <c r="L82" s="26" t="s">
        <v>29</v>
      </c>
      <c r="M82" s="26">
        <v>2</v>
      </c>
      <c r="N82" s="75"/>
      <c r="O82" s="75"/>
      <c r="P82" s="75"/>
      <c r="Q82" s="75"/>
      <c r="R82" s="75"/>
      <c r="S82" s="75"/>
      <c r="T82" s="75"/>
    </row>
    <row r="83" spans="1:20" ht="33">
      <c r="A83" s="111"/>
      <c r="B83" s="26" t="s">
        <v>146</v>
      </c>
      <c r="C83" s="26">
        <v>0.4</v>
      </c>
      <c r="D83" s="26" t="s">
        <v>108</v>
      </c>
      <c r="E83" s="26">
        <v>4</v>
      </c>
      <c r="F83" s="26" t="s">
        <v>134</v>
      </c>
      <c r="G83" s="26">
        <v>4</v>
      </c>
      <c r="H83" s="28" t="s">
        <v>99</v>
      </c>
      <c r="I83" s="28">
        <v>0.5</v>
      </c>
      <c r="J83" s="68" t="s">
        <v>95</v>
      </c>
      <c r="K83" s="68">
        <v>0.05</v>
      </c>
      <c r="L83" s="26" t="s">
        <v>112</v>
      </c>
      <c r="M83" s="26">
        <v>1</v>
      </c>
      <c r="N83" s="75"/>
      <c r="O83" s="75"/>
      <c r="P83" s="75"/>
      <c r="Q83" s="75"/>
      <c r="R83" s="75"/>
      <c r="S83" s="75"/>
      <c r="T83" s="75"/>
    </row>
    <row r="84" spans="1:20" ht="33">
      <c r="A84" s="111"/>
      <c r="B84" s="26"/>
      <c r="C84" s="26"/>
      <c r="D84" s="26" t="s">
        <v>104</v>
      </c>
      <c r="E84" s="26">
        <v>3</v>
      </c>
      <c r="F84" s="26" t="s">
        <v>95</v>
      </c>
      <c r="G84" s="26">
        <v>0.05</v>
      </c>
      <c r="H84" s="28" t="s">
        <v>95</v>
      </c>
      <c r="I84" s="28">
        <v>0.05</v>
      </c>
      <c r="J84" s="68"/>
      <c r="K84" s="68"/>
      <c r="L84" s="26" t="s">
        <v>235</v>
      </c>
      <c r="M84" s="26">
        <v>0.1</v>
      </c>
      <c r="N84" s="75"/>
      <c r="O84" s="75"/>
      <c r="P84" s="75"/>
      <c r="Q84" s="75"/>
      <c r="R84" s="75"/>
      <c r="S84" s="75"/>
      <c r="T84" s="75"/>
    </row>
    <row r="85" spans="1:20">
      <c r="A85" s="111"/>
      <c r="B85" s="26"/>
      <c r="C85" s="26"/>
      <c r="D85" s="26" t="s">
        <v>236</v>
      </c>
      <c r="E85" s="26">
        <v>0.1</v>
      </c>
      <c r="F85" s="26"/>
      <c r="G85" s="26"/>
      <c r="H85" s="26"/>
      <c r="I85" s="26"/>
      <c r="J85" s="68"/>
      <c r="K85" s="68"/>
      <c r="L85" s="26" t="s">
        <v>98</v>
      </c>
      <c r="M85" s="26">
        <v>0.05</v>
      </c>
      <c r="N85" s="75"/>
      <c r="O85" s="75"/>
      <c r="P85" s="75"/>
      <c r="Q85" s="75"/>
      <c r="R85" s="75"/>
      <c r="S85" s="75"/>
      <c r="T85" s="75"/>
    </row>
    <row r="86" spans="1:20">
      <c r="A86" s="112"/>
      <c r="B86" s="27"/>
      <c r="C86" s="27"/>
      <c r="D86" s="26" t="s">
        <v>95</v>
      </c>
      <c r="E86" s="26">
        <v>0.05</v>
      </c>
      <c r="F86" s="27"/>
      <c r="G86" s="27"/>
      <c r="H86" s="27"/>
      <c r="I86" s="27"/>
      <c r="J86" s="68"/>
      <c r="K86" s="68"/>
      <c r="L86" s="27"/>
      <c r="M86" s="27"/>
      <c r="N86" s="80"/>
      <c r="O86" s="80"/>
      <c r="P86" s="80"/>
      <c r="Q86" s="80"/>
      <c r="R86" s="80"/>
      <c r="S86" s="80"/>
      <c r="T86" s="75"/>
    </row>
    <row r="87" spans="1:20" ht="25.5">
      <c r="A87" s="65" t="s">
        <v>449</v>
      </c>
      <c r="B87" s="66" t="s">
        <v>85</v>
      </c>
      <c r="C87" s="66" t="s">
        <v>86</v>
      </c>
      <c r="D87" s="66" t="s">
        <v>87</v>
      </c>
      <c r="E87" s="66" t="s">
        <v>86</v>
      </c>
      <c r="F87" s="66" t="s">
        <v>88</v>
      </c>
      <c r="G87" s="66" t="s">
        <v>86</v>
      </c>
      <c r="H87" s="66" t="s">
        <v>89</v>
      </c>
      <c r="I87" s="66" t="s">
        <v>86</v>
      </c>
      <c r="J87" s="67" t="s">
        <v>90</v>
      </c>
      <c r="K87" s="66" t="s">
        <v>86</v>
      </c>
      <c r="L87" s="66" t="s">
        <v>68</v>
      </c>
      <c r="M87" s="66" t="s">
        <v>86</v>
      </c>
      <c r="N87" s="67" t="s">
        <v>70</v>
      </c>
      <c r="O87" s="67" t="s">
        <v>75</v>
      </c>
      <c r="P87" s="67" t="s">
        <v>72</v>
      </c>
      <c r="Q87" s="67" t="s">
        <v>71</v>
      </c>
      <c r="R87" s="67" t="s">
        <v>73</v>
      </c>
      <c r="S87" s="67" t="s">
        <v>74</v>
      </c>
      <c r="T87" s="67" t="s">
        <v>76</v>
      </c>
    </row>
    <row r="88" spans="1:20" ht="33">
      <c r="A88" s="68" t="s">
        <v>204</v>
      </c>
      <c r="B88" s="69" t="s">
        <v>13</v>
      </c>
      <c r="C88" s="70"/>
      <c r="D88" s="69" t="s">
        <v>300</v>
      </c>
      <c r="E88" s="70"/>
      <c r="F88" s="69" t="s">
        <v>284</v>
      </c>
      <c r="G88" s="70"/>
      <c r="H88" s="69" t="s">
        <v>207</v>
      </c>
      <c r="I88" s="74"/>
      <c r="J88" s="68" t="s">
        <v>29</v>
      </c>
      <c r="K88" s="68"/>
      <c r="L88" s="71" t="s">
        <v>23</v>
      </c>
      <c r="M88" s="72"/>
      <c r="N88" s="75">
        <v>6</v>
      </c>
      <c r="O88" s="75">
        <v>2.8</v>
      </c>
      <c r="P88" s="75">
        <v>1.6</v>
      </c>
      <c r="Q88" s="75">
        <v>2.6</v>
      </c>
      <c r="R88" s="75"/>
      <c r="S88" s="75"/>
      <c r="T88" s="76">
        <v>781</v>
      </c>
    </row>
    <row r="89" spans="1:20" ht="33">
      <c r="A89" s="110" t="s">
        <v>459</v>
      </c>
      <c r="B89" s="26" t="s">
        <v>91</v>
      </c>
      <c r="C89" s="26">
        <v>10</v>
      </c>
      <c r="D89" s="26" t="s">
        <v>108</v>
      </c>
      <c r="E89" s="26">
        <v>6</v>
      </c>
      <c r="F89" s="26" t="s">
        <v>149</v>
      </c>
      <c r="G89" s="26">
        <v>1.5</v>
      </c>
      <c r="H89" s="26" t="s">
        <v>118</v>
      </c>
      <c r="I89" s="28">
        <v>1.5</v>
      </c>
      <c r="J89" s="78" t="s">
        <v>90</v>
      </c>
      <c r="K89" s="78">
        <v>7</v>
      </c>
      <c r="L89" s="77" t="s">
        <v>124</v>
      </c>
      <c r="M89" s="77">
        <v>0.15</v>
      </c>
      <c r="N89" s="75"/>
      <c r="O89" s="75"/>
      <c r="P89" s="75"/>
      <c r="Q89" s="75"/>
      <c r="R89" s="75"/>
      <c r="S89" s="75"/>
      <c r="T89" s="75"/>
    </row>
    <row r="90" spans="1:20">
      <c r="A90" s="111"/>
      <c r="B90" s="26"/>
      <c r="C90" s="26"/>
      <c r="D90" s="26" t="s">
        <v>101</v>
      </c>
      <c r="E90" s="26">
        <v>4</v>
      </c>
      <c r="F90" s="28" t="s">
        <v>132</v>
      </c>
      <c r="G90" s="28">
        <v>4</v>
      </c>
      <c r="H90" s="28" t="s">
        <v>29</v>
      </c>
      <c r="I90" s="28">
        <v>1</v>
      </c>
      <c r="J90" s="68" t="s">
        <v>95</v>
      </c>
      <c r="K90" s="68">
        <v>0.05</v>
      </c>
      <c r="L90" s="77" t="s">
        <v>126</v>
      </c>
      <c r="M90" s="77">
        <v>1</v>
      </c>
      <c r="N90" s="75"/>
      <c r="O90" s="75"/>
      <c r="P90" s="75"/>
      <c r="Q90" s="75"/>
      <c r="R90" s="75"/>
      <c r="S90" s="75"/>
      <c r="T90" s="75"/>
    </row>
    <row r="91" spans="1:20">
      <c r="A91" s="111"/>
      <c r="B91" s="26"/>
      <c r="C91" s="26"/>
      <c r="D91" s="26" t="s">
        <v>95</v>
      </c>
      <c r="E91" s="26">
        <v>0.05</v>
      </c>
      <c r="F91" s="26" t="s">
        <v>95</v>
      </c>
      <c r="G91" s="26">
        <v>0.05</v>
      </c>
      <c r="H91" s="28" t="s">
        <v>116</v>
      </c>
      <c r="I91" s="28">
        <v>0.01</v>
      </c>
      <c r="J91" s="68"/>
      <c r="K91" s="68"/>
      <c r="L91" s="77" t="s">
        <v>98</v>
      </c>
      <c r="M91" s="77">
        <v>0.05</v>
      </c>
      <c r="N91" s="75"/>
      <c r="O91" s="75"/>
      <c r="P91" s="75"/>
      <c r="Q91" s="75"/>
      <c r="R91" s="75"/>
      <c r="S91" s="75"/>
      <c r="T91" s="75"/>
    </row>
    <row r="92" spans="1:20">
      <c r="A92" s="111"/>
      <c r="B92" s="26"/>
      <c r="C92" s="26"/>
      <c r="D92" s="26" t="s">
        <v>99</v>
      </c>
      <c r="E92" s="26">
        <v>0.5</v>
      </c>
      <c r="F92" s="26" t="s">
        <v>99</v>
      </c>
      <c r="G92" s="26">
        <v>0.5</v>
      </c>
      <c r="H92" s="26" t="s">
        <v>92</v>
      </c>
      <c r="I92" s="26">
        <v>1</v>
      </c>
      <c r="J92" s="68"/>
      <c r="K92" s="68"/>
      <c r="L92" s="77" t="s">
        <v>107</v>
      </c>
      <c r="M92" s="77">
        <v>0.6</v>
      </c>
      <c r="N92" s="75"/>
      <c r="O92" s="75"/>
      <c r="P92" s="75"/>
      <c r="Q92" s="75"/>
      <c r="R92" s="75"/>
      <c r="S92" s="75"/>
      <c r="T92" s="75"/>
    </row>
    <row r="93" spans="1:20">
      <c r="A93" s="112"/>
      <c r="B93" s="27"/>
      <c r="C93" s="27"/>
      <c r="D93" s="27"/>
      <c r="E93" s="27"/>
      <c r="F93" s="27"/>
      <c r="G93" s="27"/>
      <c r="H93" s="26" t="s">
        <v>148</v>
      </c>
      <c r="I93" s="27"/>
      <c r="J93" s="68"/>
      <c r="K93" s="68"/>
      <c r="L93" s="79"/>
      <c r="M93" s="79"/>
      <c r="N93" s="75"/>
      <c r="O93" s="75"/>
      <c r="P93" s="75"/>
      <c r="Q93" s="75"/>
      <c r="R93" s="75"/>
      <c r="S93" s="75"/>
      <c r="T93" s="75"/>
    </row>
    <row r="94" spans="1:20" ht="49.5">
      <c r="A94" s="68" t="s">
        <v>286</v>
      </c>
      <c r="B94" s="69" t="s">
        <v>14</v>
      </c>
      <c r="C94" s="70"/>
      <c r="D94" s="69" t="s">
        <v>156</v>
      </c>
      <c r="E94" s="70"/>
      <c r="F94" s="69" t="s">
        <v>37</v>
      </c>
      <c r="G94" s="70"/>
      <c r="H94" s="69" t="s">
        <v>289</v>
      </c>
      <c r="I94" s="74"/>
      <c r="J94" s="68" t="s">
        <v>29</v>
      </c>
      <c r="K94" s="68"/>
      <c r="L94" s="69" t="s">
        <v>48</v>
      </c>
      <c r="M94" s="70"/>
      <c r="N94" s="75">
        <v>5.5</v>
      </c>
      <c r="O94" s="75">
        <v>2.8</v>
      </c>
      <c r="P94" s="75">
        <v>1.3</v>
      </c>
      <c r="Q94" s="75">
        <v>3.2</v>
      </c>
      <c r="R94" s="75"/>
      <c r="S94" s="75"/>
      <c r="T94" s="76">
        <v>784</v>
      </c>
    </row>
    <row r="95" spans="1:20" ht="33">
      <c r="A95" s="110" t="s">
        <v>460</v>
      </c>
      <c r="B95" s="26" t="s">
        <v>91</v>
      </c>
      <c r="C95" s="26">
        <v>7</v>
      </c>
      <c r="D95" s="26" t="s">
        <v>100</v>
      </c>
      <c r="E95" s="26">
        <v>9</v>
      </c>
      <c r="F95" s="26" t="s">
        <v>135</v>
      </c>
      <c r="G95" s="26">
        <v>1.5</v>
      </c>
      <c r="H95" s="26" t="s">
        <v>138</v>
      </c>
      <c r="I95" s="28">
        <v>2</v>
      </c>
      <c r="J95" s="78" t="s">
        <v>90</v>
      </c>
      <c r="K95" s="78">
        <v>7</v>
      </c>
      <c r="L95" s="26" t="s">
        <v>119</v>
      </c>
      <c r="M95" s="26">
        <v>3.5</v>
      </c>
      <c r="N95" s="75"/>
      <c r="O95" s="75"/>
      <c r="P95" s="75"/>
      <c r="Q95" s="75"/>
      <c r="R95" s="75"/>
      <c r="S95" s="75"/>
      <c r="T95" s="75"/>
    </row>
    <row r="96" spans="1:20" ht="33">
      <c r="A96" s="111"/>
      <c r="B96" s="26" t="s">
        <v>102</v>
      </c>
      <c r="C96" s="26">
        <v>3</v>
      </c>
      <c r="D96" s="26" t="s">
        <v>112</v>
      </c>
      <c r="E96" s="26">
        <v>2</v>
      </c>
      <c r="F96" s="26" t="s">
        <v>129</v>
      </c>
      <c r="G96" s="26">
        <v>1.5</v>
      </c>
      <c r="H96" s="28" t="s">
        <v>110</v>
      </c>
      <c r="I96" s="28">
        <v>1</v>
      </c>
      <c r="J96" s="68" t="s">
        <v>95</v>
      </c>
      <c r="K96" s="68">
        <v>0.05</v>
      </c>
      <c r="L96" s="26" t="s">
        <v>107</v>
      </c>
      <c r="M96" s="26">
        <v>0.6</v>
      </c>
      <c r="N96" s="75"/>
      <c r="O96" s="75"/>
      <c r="P96" s="75"/>
      <c r="Q96" s="75"/>
      <c r="R96" s="75"/>
      <c r="S96" s="75"/>
      <c r="T96" s="75"/>
    </row>
    <row r="97" spans="1:20">
      <c r="A97" s="111"/>
      <c r="B97" s="26"/>
      <c r="C97" s="26"/>
      <c r="D97" s="26" t="s">
        <v>99</v>
      </c>
      <c r="E97" s="26">
        <v>0.5</v>
      </c>
      <c r="F97" s="26" t="s">
        <v>103</v>
      </c>
      <c r="G97" s="26">
        <v>1</v>
      </c>
      <c r="H97" s="28"/>
      <c r="I97" s="28"/>
      <c r="J97" s="68"/>
      <c r="K97" s="68"/>
      <c r="L97" s="26" t="s">
        <v>98</v>
      </c>
      <c r="M97" s="26">
        <v>0.05</v>
      </c>
      <c r="N97" s="75"/>
      <c r="O97" s="75"/>
      <c r="P97" s="75"/>
      <c r="Q97" s="75"/>
      <c r="R97" s="75"/>
      <c r="S97" s="75"/>
      <c r="T97" s="75"/>
    </row>
    <row r="98" spans="1:20">
      <c r="A98" s="111"/>
      <c r="B98" s="26"/>
      <c r="C98" s="26"/>
      <c r="D98" s="26" t="s">
        <v>104</v>
      </c>
      <c r="E98" s="26">
        <v>1</v>
      </c>
      <c r="F98" s="26" t="s">
        <v>95</v>
      </c>
      <c r="G98" s="27">
        <v>0.05</v>
      </c>
      <c r="H98" s="26"/>
      <c r="I98" s="26"/>
      <c r="J98" s="68"/>
      <c r="K98" s="68"/>
      <c r="L98" s="26"/>
      <c r="M98" s="26"/>
      <c r="N98" s="75"/>
      <c r="O98" s="75"/>
      <c r="P98" s="75"/>
      <c r="Q98" s="75"/>
      <c r="R98" s="75"/>
      <c r="S98" s="75"/>
      <c r="T98" s="75"/>
    </row>
    <row r="99" spans="1:20">
      <c r="A99" s="112"/>
      <c r="B99" s="27"/>
      <c r="C99" s="27"/>
      <c r="D99" s="26" t="s">
        <v>121</v>
      </c>
      <c r="E99" s="27"/>
      <c r="F99" s="27"/>
      <c r="G99" s="27"/>
      <c r="H99" s="27"/>
      <c r="I99" s="27"/>
      <c r="J99" s="68"/>
      <c r="K99" s="68"/>
      <c r="L99" s="27"/>
      <c r="M99" s="27"/>
      <c r="N99" s="80"/>
      <c r="O99" s="80"/>
      <c r="P99" s="80"/>
      <c r="Q99" s="80"/>
      <c r="R99" s="80"/>
      <c r="S99" s="80"/>
      <c r="T99" s="75"/>
    </row>
    <row r="100" spans="1:20" ht="33">
      <c r="A100" s="68" t="s">
        <v>291</v>
      </c>
      <c r="B100" s="69" t="s">
        <v>292</v>
      </c>
      <c r="C100" s="70"/>
      <c r="D100" s="69" t="s">
        <v>294</v>
      </c>
      <c r="E100" s="70"/>
      <c r="F100" s="69" t="s">
        <v>295</v>
      </c>
      <c r="G100" s="70"/>
      <c r="H100" s="69" t="s">
        <v>297</v>
      </c>
      <c r="I100" s="74"/>
      <c r="J100" s="68" t="s">
        <v>29</v>
      </c>
      <c r="K100" s="68"/>
      <c r="L100" s="71" t="s">
        <v>359</v>
      </c>
      <c r="M100" s="72"/>
      <c r="N100" s="75">
        <v>5.5</v>
      </c>
      <c r="O100" s="75">
        <v>2.8</v>
      </c>
      <c r="P100" s="75">
        <v>1.6</v>
      </c>
      <c r="Q100" s="75">
        <v>2.6</v>
      </c>
      <c r="R100" s="75"/>
      <c r="S100" s="75"/>
      <c r="T100" s="76">
        <v>746</v>
      </c>
    </row>
    <row r="101" spans="1:20" ht="33">
      <c r="A101" s="110" t="s">
        <v>461</v>
      </c>
      <c r="B101" s="26" t="s">
        <v>91</v>
      </c>
      <c r="C101" s="26">
        <v>8</v>
      </c>
      <c r="D101" s="26" t="s">
        <v>108</v>
      </c>
      <c r="E101" s="26">
        <v>2.5</v>
      </c>
      <c r="F101" s="26" t="s">
        <v>134</v>
      </c>
      <c r="G101" s="26">
        <v>4</v>
      </c>
      <c r="H101" s="26" t="s">
        <v>130</v>
      </c>
      <c r="I101" s="28">
        <v>6.5</v>
      </c>
      <c r="J101" s="78" t="s">
        <v>90</v>
      </c>
      <c r="K101" s="78">
        <v>7</v>
      </c>
      <c r="L101" s="77" t="s">
        <v>100</v>
      </c>
      <c r="M101" s="77">
        <v>3.5</v>
      </c>
      <c r="N101" s="75"/>
      <c r="O101" s="75"/>
      <c r="P101" s="75"/>
      <c r="Q101" s="75"/>
      <c r="R101" s="75"/>
      <c r="S101" s="75"/>
      <c r="T101" s="75"/>
    </row>
    <row r="102" spans="1:20">
      <c r="A102" s="111"/>
      <c r="B102" s="26" t="s">
        <v>374</v>
      </c>
      <c r="C102" s="26">
        <v>3</v>
      </c>
      <c r="D102" s="26" t="s">
        <v>97</v>
      </c>
      <c r="E102" s="26">
        <v>0.1</v>
      </c>
      <c r="F102" s="26" t="s">
        <v>125</v>
      </c>
      <c r="G102" s="26"/>
      <c r="H102" s="28" t="s">
        <v>116</v>
      </c>
      <c r="I102" s="28">
        <v>0.01</v>
      </c>
      <c r="J102" s="68" t="s">
        <v>95</v>
      </c>
      <c r="K102" s="68">
        <v>0.05</v>
      </c>
      <c r="L102" s="77" t="s">
        <v>375</v>
      </c>
      <c r="M102" s="77">
        <v>0.5</v>
      </c>
      <c r="N102" s="75"/>
      <c r="O102" s="75"/>
      <c r="P102" s="75"/>
      <c r="Q102" s="75"/>
      <c r="R102" s="75"/>
      <c r="S102" s="75"/>
      <c r="T102" s="75"/>
    </row>
    <row r="103" spans="1:20">
      <c r="A103" s="111"/>
      <c r="B103" s="26"/>
      <c r="C103" s="26"/>
      <c r="D103" s="26" t="s">
        <v>150</v>
      </c>
      <c r="E103" s="26">
        <v>2</v>
      </c>
      <c r="F103" s="26"/>
      <c r="G103" s="26"/>
      <c r="H103" s="28" t="s">
        <v>95</v>
      </c>
      <c r="I103" s="28">
        <v>0.05</v>
      </c>
      <c r="J103" s="68"/>
      <c r="K103" s="68"/>
      <c r="L103" s="77" t="s">
        <v>376</v>
      </c>
      <c r="M103" s="77">
        <v>0.6</v>
      </c>
      <c r="N103" s="75"/>
      <c r="O103" s="75"/>
      <c r="P103" s="75"/>
      <c r="Q103" s="75"/>
      <c r="R103" s="75"/>
      <c r="S103" s="75"/>
      <c r="T103" s="75"/>
    </row>
    <row r="104" spans="1:20">
      <c r="A104" s="111"/>
      <c r="B104" s="26"/>
      <c r="C104" s="26"/>
      <c r="D104" s="26" t="s">
        <v>106</v>
      </c>
      <c r="E104" s="26">
        <v>0.01</v>
      </c>
      <c r="F104" s="26"/>
      <c r="G104" s="26"/>
      <c r="H104" s="26" t="s">
        <v>377</v>
      </c>
      <c r="I104" s="26">
        <v>0.05</v>
      </c>
      <c r="J104" s="68"/>
      <c r="K104" s="68"/>
      <c r="L104" s="77" t="s">
        <v>98</v>
      </c>
      <c r="M104" s="77">
        <v>0.05</v>
      </c>
      <c r="N104" s="75"/>
      <c r="O104" s="75"/>
      <c r="P104" s="75"/>
      <c r="Q104" s="75"/>
      <c r="R104" s="75"/>
      <c r="S104" s="75"/>
      <c r="T104" s="75"/>
    </row>
    <row r="105" spans="1:20">
      <c r="A105" s="112"/>
      <c r="B105" s="27"/>
      <c r="C105" s="27"/>
      <c r="D105" s="86" t="s">
        <v>95</v>
      </c>
      <c r="E105" s="27">
        <v>0.05</v>
      </c>
      <c r="F105" s="27"/>
      <c r="G105" s="27"/>
      <c r="H105" s="27"/>
      <c r="I105" s="27"/>
      <c r="J105" s="68"/>
      <c r="K105" s="68"/>
      <c r="L105" s="27"/>
      <c r="M105" s="27"/>
      <c r="N105" s="75"/>
      <c r="O105" s="75"/>
      <c r="P105" s="75"/>
      <c r="Q105" s="75"/>
      <c r="R105" s="75"/>
      <c r="S105" s="75"/>
      <c r="T105" s="75"/>
    </row>
    <row r="106" spans="1:20" ht="33">
      <c r="A106" s="68" t="s">
        <v>299</v>
      </c>
      <c r="B106" s="69" t="s">
        <v>14</v>
      </c>
      <c r="C106" s="70"/>
      <c r="D106" s="69" t="s">
        <v>205</v>
      </c>
      <c r="E106" s="70"/>
      <c r="F106" s="69" t="s">
        <v>302</v>
      </c>
      <c r="G106" s="70"/>
      <c r="H106" s="69" t="s">
        <v>303</v>
      </c>
      <c r="I106" s="74"/>
      <c r="J106" s="68" t="s">
        <v>29</v>
      </c>
      <c r="K106" s="68"/>
      <c r="L106" s="69" t="s">
        <v>44</v>
      </c>
      <c r="M106" s="70"/>
      <c r="N106" s="75">
        <v>6</v>
      </c>
      <c r="O106" s="75">
        <v>2.8</v>
      </c>
      <c r="P106" s="75">
        <v>1.4</v>
      </c>
      <c r="Q106" s="75">
        <v>2.5</v>
      </c>
      <c r="R106" s="75"/>
      <c r="S106" s="75"/>
      <c r="T106" s="76">
        <v>769</v>
      </c>
    </row>
    <row r="107" spans="1:20" ht="33">
      <c r="A107" s="110" t="s">
        <v>462</v>
      </c>
      <c r="B107" s="26" t="s">
        <v>91</v>
      </c>
      <c r="C107" s="26">
        <v>7</v>
      </c>
      <c r="D107" s="26" t="s">
        <v>108</v>
      </c>
      <c r="E107" s="26">
        <v>6</v>
      </c>
      <c r="F107" s="77" t="s">
        <v>463</v>
      </c>
      <c r="G107" s="77">
        <v>2</v>
      </c>
      <c r="H107" s="26" t="s">
        <v>109</v>
      </c>
      <c r="I107" s="28">
        <v>4</v>
      </c>
      <c r="J107" s="78" t="s">
        <v>90</v>
      </c>
      <c r="K107" s="78">
        <v>7</v>
      </c>
      <c r="L107" s="26" t="s">
        <v>111</v>
      </c>
      <c r="M107" s="26">
        <v>2</v>
      </c>
      <c r="N107" s="75"/>
      <c r="O107" s="75"/>
      <c r="P107" s="75"/>
      <c r="Q107" s="75"/>
      <c r="R107" s="75"/>
      <c r="S107" s="75"/>
      <c r="T107" s="75"/>
    </row>
    <row r="108" spans="1:20" ht="33">
      <c r="A108" s="111"/>
      <c r="B108" s="26" t="s">
        <v>102</v>
      </c>
      <c r="C108" s="26">
        <v>3</v>
      </c>
      <c r="D108" s="26" t="s">
        <v>147</v>
      </c>
      <c r="E108" s="26">
        <v>2</v>
      </c>
      <c r="F108" s="26" t="s">
        <v>101</v>
      </c>
      <c r="G108" s="26">
        <v>4</v>
      </c>
      <c r="H108" s="28" t="s">
        <v>105</v>
      </c>
      <c r="I108" s="28">
        <v>2</v>
      </c>
      <c r="J108" s="68" t="s">
        <v>95</v>
      </c>
      <c r="K108" s="68">
        <v>0.05</v>
      </c>
      <c r="L108" s="26" t="s">
        <v>115</v>
      </c>
      <c r="M108" s="26">
        <v>1</v>
      </c>
      <c r="N108" s="75"/>
      <c r="O108" s="75"/>
      <c r="P108" s="75"/>
      <c r="Q108" s="75"/>
      <c r="R108" s="75"/>
      <c r="S108" s="75"/>
      <c r="T108" s="75"/>
    </row>
    <row r="109" spans="1:20">
      <c r="A109" s="111"/>
      <c r="B109" s="26"/>
      <c r="C109" s="26"/>
      <c r="D109" s="26" t="s">
        <v>99</v>
      </c>
      <c r="E109" s="26">
        <v>0.5</v>
      </c>
      <c r="F109" s="26"/>
      <c r="G109" s="26"/>
      <c r="H109" s="28" t="s">
        <v>236</v>
      </c>
      <c r="I109" s="28">
        <v>0.05</v>
      </c>
      <c r="J109" s="68"/>
      <c r="K109" s="68"/>
      <c r="L109" s="26"/>
      <c r="M109" s="26"/>
      <c r="N109" s="75"/>
      <c r="O109" s="75"/>
      <c r="P109" s="75"/>
      <c r="Q109" s="75"/>
      <c r="R109" s="75"/>
      <c r="S109" s="75"/>
      <c r="T109" s="75"/>
    </row>
    <row r="110" spans="1:20">
      <c r="A110" s="111"/>
      <c r="B110" s="26"/>
      <c r="C110" s="26"/>
      <c r="D110" s="26" t="s">
        <v>95</v>
      </c>
      <c r="E110" s="26">
        <v>0.05</v>
      </c>
      <c r="F110" s="26"/>
      <c r="G110" s="26"/>
      <c r="H110" s="26" t="s">
        <v>95</v>
      </c>
      <c r="I110" s="26">
        <v>0.05</v>
      </c>
      <c r="J110" s="68"/>
      <c r="K110" s="68"/>
      <c r="L110" s="26"/>
      <c r="M110" s="26"/>
      <c r="N110" s="75"/>
      <c r="O110" s="75"/>
      <c r="P110" s="75"/>
      <c r="Q110" s="75"/>
      <c r="R110" s="75"/>
      <c r="S110" s="75"/>
      <c r="T110" s="75"/>
    </row>
    <row r="111" spans="1:20">
      <c r="A111" s="112"/>
      <c r="B111" s="27"/>
      <c r="C111" s="27"/>
      <c r="D111" s="27"/>
      <c r="E111" s="27"/>
      <c r="F111" s="27"/>
      <c r="G111" s="27"/>
      <c r="H111" s="27"/>
      <c r="I111" s="27"/>
      <c r="J111" s="68"/>
      <c r="K111" s="68"/>
      <c r="L111" s="27"/>
      <c r="M111" s="27"/>
      <c r="N111" s="80"/>
      <c r="O111" s="80"/>
      <c r="P111" s="80"/>
      <c r="Q111" s="80"/>
      <c r="R111" s="80"/>
      <c r="S111" s="80"/>
      <c r="T111" s="75"/>
    </row>
    <row r="112" spans="1:20" ht="49.5">
      <c r="A112" s="68" t="s">
        <v>305</v>
      </c>
      <c r="B112" s="69" t="s">
        <v>306</v>
      </c>
      <c r="C112" s="70"/>
      <c r="D112" s="69" t="s">
        <v>127</v>
      </c>
      <c r="E112" s="70"/>
      <c r="F112" s="69" t="s">
        <v>309</v>
      </c>
      <c r="G112" s="70"/>
      <c r="H112" s="69" t="s">
        <v>311</v>
      </c>
      <c r="I112" s="74"/>
      <c r="J112" s="68" t="s">
        <v>29</v>
      </c>
      <c r="K112" s="68"/>
      <c r="L112" s="71" t="s">
        <v>361</v>
      </c>
      <c r="M112" s="72"/>
      <c r="N112" s="75">
        <v>5.2</v>
      </c>
      <c r="O112" s="75">
        <v>2.8</v>
      </c>
      <c r="P112" s="75">
        <v>1.8</v>
      </c>
      <c r="Q112" s="75">
        <v>2.6</v>
      </c>
      <c r="R112" s="75"/>
      <c r="S112" s="75"/>
      <c r="T112" s="76">
        <v>730</v>
      </c>
    </row>
    <row r="113" spans="1:20" ht="33">
      <c r="A113" s="110" t="s">
        <v>464</v>
      </c>
      <c r="B113" s="26" t="s">
        <v>91</v>
      </c>
      <c r="C113" s="26">
        <v>10</v>
      </c>
      <c r="D113" s="26" t="s">
        <v>127</v>
      </c>
      <c r="E113" s="26">
        <v>6</v>
      </c>
      <c r="F113" s="26" t="s">
        <v>94</v>
      </c>
      <c r="G113" s="26">
        <v>6.5</v>
      </c>
      <c r="H113" s="26" t="s">
        <v>138</v>
      </c>
      <c r="I113" s="28">
        <v>2</v>
      </c>
      <c r="J113" s="78" t="s">
        <v>90</v>
      </c>
      <c r="K113" s="78">
        <v>7</v>
      </c>
      <c r="L113" s="77" t="s">
        <v>142</v>
      </c>
      <c r="M113" s="77">
        <v>0.01</v>
      </c>
      <c r="N113" s="75"/>
      <c r="O113" s="75"/>
      <c r="P113" s="75"/>
      <c r="Q113" s="75"/>
      <c r="R113" s="75"/>
      <c r="S113" s="75"/>
      <c r="T113" s="75"/>
    </row>
    <row r="114" spans="1:20" ht="33">
      <c r="A114" s="111"/>
      <c r="B114" s="26" t="s">
        <v>378</v>
      </c>
      <c r="C114" s="26">
        <v>0.4</v>
      </c>
      <c r="D114" s="26"/>
      <c r="E114" s="26"/>
      <c r="F114" s="26" t="s">
        <v>96</v>
      </c>
      <c r="G114" s="27">
        <v>1.7</v>
      </c>
      <c r="H114" s="28" t="s">
        <v>140</v>
      </c>
      <c r="I114" s="28">
        <v>3</v>
      </c>
      <c r="J114" s="68" t="s">
        <v>95</v>
      </c>
      <c r="K114" s="68">
        <v>0.05</v>
      </c>
      <c r="L114" s="77" t="s">
        <v>143</v>
      </c>
      <c r="M114" s="77">
        <v>0.3</v>
      </c>
      <c r="N114" s="75"/>
      <c r="O114" s="75"/>
      <c r="P114" s="75"/>
      <c r="Q114" s="75"/>
      <c r="R114" s="75"/>
      <c r="S114" s="75"/>
      <c r="T114" s="75"/>
    </row>
    <row r="115" spans="1:20">
      <c r="A115" s="111"/>
      <c r="B115" s="26"/>
      <c r="C115" s="26"/>
      <c r="D115" s="26"/>
      <c r="E115" s="26"/>
      <c r="F115" s="26" t="s">
        <v>99</v>
      </c>
      <c r="G115" s="26">
        <v>0.5</v>
      </c>
      <c r="H115" s="28" t="s">
        <v>99</v>
      </c>
      <c r="I115" s="28">
        <v>0.5</v>
      </c>
      <c r="J115" s="68"/>
      <c r="K115" s="68"/>
      <c r="L115" s="77" t="s">
        <v>98</v>
      </c>
      <c r="M115" s="77">
        <v>0.05</v>
      </c>
      <c r="N115" s="75"/>
      <c r="O115" s="75"/>
      <c r="P115" s="75"/>
      <c r="Q115" s="75"/>
      <c r="R115" s="75"/>
      <c r="S115" s="75"/>
      <c r="T115" s="75"/>
    </row>
    <row r="116" spans="1:20">
      <c r="A116" s="111"/>
      <c r="B116" s="26"/>
      <c r="C116" s="26"/>
      <c r="D116" s="26"/>
      <c r="E116" s="26"/>
      <c r="F116" s="27"/>
      <c r="G116" s="27"/>
      <c r="H116" s="26" t="s">
        <v>95</v>
      </c>
      <c r="I116" s="26">
        <v>0.05</v>
      </c>
      <c r="J116" s="68"/>
      <c r="K116" s="68"/>
      <c r="L116" s="77"/>
      <c r="M116" s="77"/>
      <c r="N116" s="75"/>
      <c r="O116" s="75"/>
      <c r="P116" s="75"/>
      <c r="Q116" s="75"/>
      <c r="R116" s="75"/>
      <c r="S116" s="75"/>
      <c r="T116" s="75"/>
    </row>
    <row r="117" spans="1:20">
      <c r="A117" s="112"/>
      <c r="B117" s="27"/>
      <c r="C117" s="27"/>
      <c r="D117" s="27"/>
      <c r="E117" s="27"/>
      <c r="F117" s="27"/>
      <c r="G117" s="27"/>
      <c r="H117" s="27"/>
      <c r="I117" s="27"/>
      <c r="J117" s="68"/>
      <c r="K117" s="68"/>
      <c r="L117" s="79"/>
      <c r="M117" s="79"/>
      <c r="N117" s="75"/>
      <c r="O117" s="75"/>
      <c r="P117" s="75"/>
      <c r="Q117" s="75"/>
      <c r="R117" s="75"/>
      <c r="S117" s="75"/>
      <c r="T117" s="75"/>
    </row>
    <row r="118" spans="1:20" ht="25.5">
      <c r="A118" s="65" t="s">
        <v>449</v>
      </c>
      <c r="B118" s="66" t="s">
        <v>85</v>
      </c>
      <c r="C118" s="66" t="s">
        <v>86</v>
      </c>
      <c r="D118" s="66" t="s">
        <v>87</v>
      </c>
      <c r="E118" s="66" t="s">
        <v>86</v>
      </c>
      <c r="F118" s="66" t="s">
        <v>88</v>
      </c>
      <c r="G118" s="66" t="s">
        <v>86</v>
      </c>
      <c r="H118" s="66" t="s">
        <v>89</v>
      </c>
      <c r="I118" s="66" t="s">
        <v>86</v>
      </c>
      <c r="J118" s="67" t="s">
        <v>90</v>
      </c>
      <c r="K118" s="66" t="s">
        <v>86</v>
      </c>
      <c r="L118" s="66" t="s">
        <v>68</v>
      </c>
      <c r="M118" s="66" t="s">
        <v>86</v>
      </c>
      <c r="N118" s="67" t="s">
        <v>70</v>
      </c>
      <c r="O118" s="67" t="s">
        <v>75</v>
      </c>
      <c r="P118" s="67" t="s">
        <v>72</v>
      </c>
      <c r="Q118" s="67" t="s">
        <v>71</v>
      </c>
      <c r="R118" s="67" t="s">
        <v>73</v>
      </c>
      <c r="S118" s="67" t="s">
        <v>74</v>
      </c>
      <c r="T118" s="67" t="s">
        <v>76</v>
      </c>
    </row>
    <row r="119" spans="1:20" ht="33">
      <c r="A119" s="73" t="s">
        <v>313</v>
      </c>
      <c r="B119" s="69" t="s">
        <v>13</v>
      </c>
      <c r="C119" s="70"/>
      <c r="D119" s="69" t="s">
        <v>156</v>
      </c>
      <c r="E119" s="70"/>
      <c r="F119" s="69" t="s">
        <v>321</v>
      </c>
      <c r="G119" s="70"/>
      <c r="H119" s="69" t="s">
        <v>323</v>
      </c>
      <c r="I119" s="74"/>
      <c r="J119" s="68" t="s">
        <v>29</v>
      </c>
      <c r="K119" s="68"/>
      <c r="L119" s="69" t="s">
        <v>273</v>
      </c>
      <c r="M119" s="70"/>
      <c r="N119" s="87">
        <v>5.3</v>
      </c>
      <c r="O119" s="87">
        <v>2.5</v>
      </c>
      <c r="P119" s="87">
        <v>1.9</v>
      </c>
      <c r="Q119" s="87">
        <v>3.1</v>
      </c>
      <c r="R119" s="87"/>
      <c r="S119" s="87"/>
      <c r="T119" s="88">
        <v>764</v>
      </c>
    </row>
    <row r="120" spans="1:20">
      <c r="A120" s="110" t="s">
        <v>465</v>
      </c>
      <c r="B120" s="26" t="s">
        <v>91</v>
      </c>
      <c r="C120" s="26">
        <v>10</v>
      </c>
      <c r="D120" s="26" t="s">
        <v>100</v>
      </c>
      <c r="E120" s="26">
        <v>9</v>
      </c>
      <c r="F120" s="29" t="s">
        <v>132</v>
      </c>
      <c r="G120" s="29">
        <v>5</v>
      </c>
      <c r="H120" s="26" t="s">
        <v>109</v>
      </c>
      <c r="I120" s="28">
        <v>6</v>
      </c>
      <c r="J120" s="78" t="s">
        <v>90</v>
      </c>
      <c r="K120" s="78">
        <v>7</v>
      </c>
      <c r="L120" s="26" t="s">
        <v>94</v>
      </c>
      <c r="M120" s="26">
        <v>4</v>
      </c>
      <c r="N120" s="89"/>
      <c r="O120" s="89"/>
      <c r="P120" s="89"/>
      <c r="Q120" s="89"/>
      <c r="R120" s="89"/>
      <c r="S120" s="89"/>
      <c r="T120" s="75"/>
    </row>
    <row r="121" spans="1:20">
      <c r="A121" s="111"/>
      <c r="B121" s="26"/>
      <c r="C121" s="26"/>
      <c r="D121" s="26" t="s">
        <v>112</v>
      </c>
      <c r="E121" s="26">
        <v>2.5</v>
      </c>
      <c r="F121" s="77" t="s">
        <v>222</v>
      </c>
      <c r="G121" s="77">
        <v>0.2</v>
      </c>
      <c r="H121" s="28" t="s">
        <v>125</v>
      </c>
      <c r="I121" s="28"/>
      <c r="J121" s="68" t="s">
        <v>95</v>
      </c>
      <c r="K121" s="68">
        <v>0.05</v>
      </c>
      <c r="L121" s="29" t="s">
        <v>107</v>
      </c>
      <c r="M121" s="26">
        <v>0.6</v>
      </c>
      <c r="N121" s="89"/>
      <c r="O121" s="89"/>
      <c r="P121" s="89"/>
      <c r="Q121" s="89"/>
      <c r="R121" s="89"/>
      <c r="S121" s="89"/>
      <c r="T121" s="75"/>
    </row>
    <row r="122" spans="1:20">
      <c r="A122" s="111"/>
      <c r="B122" s="26"/>
      <c r="C122" s="26"/>
      <c r="D122" s="26" t="s">
        <v>104</v>
      </c>
      <c r="E122" s="26">
        <v>2</v>
      </c>
      <c r="F122" s="26" t="s">
        <v>133</v>
      </c>
      <c r="G122" s="26">
        <v>0.5</v>
      </c>
      <c r="H122" s="28"/>
      <c r="I122" s="28"/>
      <c r="J122" s="68"/>
      <c r="K122" s="68"/>
      <c r="L122" s="26" t="s">
        <v>98</v>
      </c>
      <c r="M122" s="26">
        <v>0.05</v>
      </c>
      <c r="N122" s="89"/>
      <c r="O122" s="89"/>
      <c r="P122" s="89"/>
      <c r="Q122" s="89"/>
      <c r="R122" s="89"/>
      <c r="S122" s="89"/>
      <c r="T122" s="75"/>
    </row>
    <row r="123" spans="1:20">
      <c r="A123" s="111"/>
      <c r="B123" s="26"/>
      <c r="C123" s="26"/>
      <c r="D123" s="26" t="s">
        <v>121</v>
      </c>
      <c r="E123" s="26"/>
      <c r="F123" s="26" t="s">
        <v>95</v>
      </c>
      <c r="G123" s="26">
        <v>0.05</v>
      </c>
      <c r="H123" s="26"/>
      <c r="I123" s="26"/>
      <c r="J123" s="68"/>
      <c r="K123" s="68"/>
      <c r="L123" s="26"/>
      <c r="M123" s="26"/>
      <c r="N123" s="89"/>
      <c r="O123" s="89"/>
      <c r="P123" s="89"/>
      <c r="Q123" s="89"/>
      <c r="R123" s="89"/>
      <c r="S123" s="89"/>
      <c r="T123" s="75"/>
    </row>
    <row r="124" spans="1:20">
      <c r="A124" s="112"/>
      <c r="B124" s="27"/>
      <c r="C124" s="27"/>
      <c r="D124" s="27"/>
      <c r="E124" s="27"/>
      <c r="F124" s="27"/>
      <c r="G124" s="27"/>
      <c r="H124" s="27"/>
      <c r="I124" s="27"/>
      <c r="J124" s="68"/>
      <c r="K124" s="68"/>
      <c r="L124" s="27"/>
      <c r="M124" s="27"/>
      <c r="N124" s="89"/>
      <c r="O124" s="89"/>
      <c r="P124" s="89"/>
      <c r="Q124" s="89"/>
      <c r="R124" s="89"/>
      <c r="S124" s="89"/>
      <c r="T124" s="75"/>
    </row>
    <row r="125" spans="1:20" ht="49.5">
      <c r="A125" s="73" t="s">
        <v>320</v>
      </c>
      <c r="B125" s="69" t="s">
        <v>14</v>
      </c>
      <c r="C125" s="70"/>
      <c r="D125" s="69" t="s">
        <v>344</v>
      </c>
      <c r="E125" s="70"/>
      <c r="F125" s="69" t="s">
        <v>316</v>
      </c>
      <c r="G125" s="70"/>
      <c r="H125" s="69" t="s">
        <v>318</v>
      </c>
      <c r="I125" s="74"/>
      <c r="J125" s="68" t="s">
        <v>29</v>
      </c>
      <c r="K125" s="68"/>
      <c r="L125" s="69" t="s">
        <v>363</v>
      </c>
      <c r="M125" s="70"/>
      <c r="N125" s="89">
        <v>5</v>
      </c>
      <c r="O125" s="89">
        <v>2</v>
      </c>
      <c r="P125" s="89">
        <v>1.8</v>
      </c>
      <c r="Q125" s="89">
        <v>2.4</v>
      </c>
      <c r="R125" s="89"/>
      <c r="S125" s="89"/>
      <c r="T125" s="88">
        <v>665</v>
      </c>
    </row>
    <row r="126" spans="1:20" ht="33">
      <c r="A126" s="110" t="s">
        <v>466</v>
      </c>
      <c r="B126" s="26" t="s">
        <v>91</v>
      </c>
      <c r="C126" s="26">
        <v>7</v>
      </c>
      <c r="D126" s="26" t="s">
        <v>127</v>
      </c>
      <c r="E126" s="26">
        <v>6</v>
      </c>
      <c r="F126" s="77" t="s">
        <v>96</v>
      </c>
      <c r="G126" s="77">
        <v>3.5</v>
      </c>
      <c r="H126" s="26" t="s">
        <v>227</v>
      </c>
      <c r="I126" s="28">
        <v>5</v>
      </c>
      <c r="J126" s="78" t="s">
        <v>90</v>
      </c>
      <c r="K126" s="78">
        <v>7</v>
      </c>
      <c r="L126" s="26" t="s">
        <v>93</v>
      </c>
      <c r="M126" s="26">
        <v>0.05</v>
      </c>
      <c r="N126" s="89"/>
      <c r="O126" s="89"/>
      <c r="P126" s="89"/>
      <c r="Q126" s="89"/>
      <c r="R126" s="89"/>
      <c r="S126" s="89"/>
      <c r="T126" s="75"/>
    </row>
    <row r="127" spans="1:20" ht="33">
      <c r="A127" s="111"/>
      <c r="B127" s="26" t="s">
        <v>102</v>
      </c>
      <c r="C127" s="26">
        <v>3</v>
      </c>
      <c r="D127" s="26"/>
      <c r="E127" s="26"/>
      <c r="F127" s="77" t="s">
        <v>141</v>
      </c>
      <c r="G127" s="77">
        <v>4.5</v>
      </c>
      <c r="H127" s="28" t="s">
        <v>95</v>
      </c>
      <c r="I127" s="28">
        <v>0.05</v>
      </c>
      <c r="J127" s="68" t="s">
        <v>95</v>
      </c>
      <c r="K127" s="68">
        <v>0.05</v>
      </c>
      <c r="L127" s="26" t="s">
        <v>131</v>
      </c>
      <c r="M127" s="26">
        <v>0.01</v>
      </c>
      <c r="N127" s="89"/>
      <c r="O127" s="89"/>
      <c r="P127" s="89"/>
      <c r="Q127" s="89"/>
      <c r="R127" s="89"/>
      <c r="S127" s="89"/>
      <c r="T127" s="75"/>
    </row>
    <row r="128" spans="1:20">
      <c r="A128" s="111"/>
      <c r="B128" s="26"/>
      <c r="C128" s="26"/>
      <c r="D128" s="26"/>
      <c r="E128" s="26"/>
      <c r="F128" s="26" t="s">
        <v>95</v>
      </c>
      <c r="G128" s="26">
        <v>0.05</v>
      </c>
      <c r="H128" s="28"/>
      <c r="I128" s="28"/>
      <c r="J128" s="68"/>
      <c r="K128" s="68"/>
      <c r="L128" s="26" t="s">
        <v>98</v>
      </c>
      <c r="M128" s="26">
        <v>0.05</v>
      </c>
      <c r="N128" s="89"/>
      <c r="O128" s="89"/>
      <c r="P128" s="89"/>
      <c r="Q128" s="89"/>
      <c r="R128" s="89"/>
      <c r="S128" s="89"/>
      <c r="T128" s="75"/>
    </row>
    <row r="129" spans="1:20">
      <c r="A129" s="111"/>
      <c r="B129" s="26"/>
      <c r="C129" s="26"/>
      <c r="D129" s="26"/>
      <c r="E129" s="26"/>
      <c r="F129" s="26"/>
      <c r="G129" s="26"/>
      <c r="H129" s="26"/>
      <c r="I129" s="26"/>
      <c r="J129" s="68"/>
      <c r="K129" s="68"/>
      <c r="L129" s="26"/>
      <c r="M129" s="26"/>
      <c r="N129" s="89"/>
      <c r="O129" s="89"/>
      <c r="P129" s="89"/>
      <c r="Q129" s="89"/>
      <c r="R129" s="89"/>
      <c r="S129" s="89"/>
      <c r="T129" s="75"/>
    </row>
    <row r="130" spans="1:20">
      <c r="A130" s="112"/>
      <c r="B130" s="27"/>
      <c r="C130" s="27"/>
      <c r="D130" s="27"/>
      <c r="E130" s="27"/>
      <c r="F130" s="27"/>
      <c r="G130" s="27"/>
      <c r="H130" s="27"/>
      <c r="I130" s="27"/>
      <c r="J130" s="68"/>
      <c r="K130" s="68"/>
      <c r="L130" s="27"/>
      <c r="M130" s="27"/>
      <c r="N130" s="89"/>
      <c r="O130" s="89"/>
      <c r="P130" s="89"/>
      <c r="Q130" s="89"/>
      <c r="R130" s="89"/>
      <c r="S130" s="89"/>
      <c r="T130" s="75"/>
    </row>
    <row r="131" spans="1:20" ht="33">
      <c r="A131" s="73" t="s">
        <v>325</v>
      </c>
      <c r="B131" s="69" t="s">
        <v>326</v>
      </c>
      <c r="C131" s="70"/>
      <c r="D131" s="69" t="s">
        <v>327</v>
      </c>
      <c r="E131" s="70"/>
      <c r="F131" s="69" t="s">
        <v>328</v>
      </c>
      <c r="G131" s="70"/>
      <c r="H131" s="69" t="s">
        <v>330</v>
      </c>
      <c r="I131" s="74"/>
      <c r="J131" s="68" t="s">
        <v>29</v>
      </c>
      <c r="K131" s="68"/>
      <c r="L131" s="69" t="s">
        <v>365</v>
      </c>
      <c r="M131" s="70"/>
      <c r="N131" s="89">
        <v>3.5</v>
      </c>
      <c r="O131" s="89">
        <v>2.5</v>
      </c>
      <c r="P131" s="89">
        <v>1.2</v>
      </c>
      <c r="Q131" s="89">
        <v>2.4</v>
      </c>
      <c r="R131" s="89"/>
      <c r="S131" s="89"/>
      <c r="T131" s="88">
        <v>568</v>
      </c>
    </row>
    <row r="132" spans="1:20">
      <c r="A132" s="110" t="s">
        <v>467</v>
      </c>
      <c r="B132" s="26" t="s">
        <v>223</v>
      </c>
      <c r="C132" s="26">
        <v>5</v>
      </c>
      <c r="D132" s="26" t="s">
        <v>468</v>
      </c>
      <c r="E132" s="26">
        <v>6.5</v>
      </c>
      <c r="F132" s="26" t="s">
        <v>151</v>
      </c>
      <c r="G132" s="26">
        <v>3.5</v>
      </c>
      <c r="H132" s="26" t="s">
        <v>330</v>
      </c>
      <c r="I132" s="28">
        <v>3</v>
      </c>
      <c r="J132" s="78" t="s">
        <v>90</v>
      </c>
      <c r="K132" s="78">
        <v>7</v>
      </c>
      <c r="L132" s="26" t="s">
        <v>113</v>
      </c>
      <c r="M132" s="26">
        <v>1</v>
      </c>
      <c r="N132" s="89"/>
      <c r="O132" s="89"/>
      <c r="P132" s="89"/>
      <c r="Q132" s="89"/>
      <c r="R132" s="89"/>
      <c r="S132" s="89"/>
      <c r="T132" s="75"/>
    </row>
    <row r="133" spans="1:20">
      <c r="A133" s="111"/>
      <c r="B133" s="26"/>
      <c r="C133" s="26"/>
      <c r="D133" s="26" t="s">
        <v>152</v>
      </c>
      <c r="E133" s="26"/>
      <c r="F133" s="26" t="s">
        <v>92</v>
      </c>
      <c r="G133" s="26">
        <v>1.5</v>
      </c>
      <c r="H133" s="28"/>
      <c r="I133" s="28"/>
      <c r="J133" s="68" t="s">
        <v>95</v>
      </c>
      <c r="K133" s="68">
        <v>0.05</v>
      </c>
      <c r="L133" s="26" t="s">
        <v>96</v>
      </c>
      <c r="M133" s="26">
        <v>1</v>
      </c>
      <c r="N133" s="89"/>
      <c r="O133" s="89"/>
      <c r="P133" s="89"/>
      <c r="Q133" s="89"/>
      <c r="R133" s="89"/>
      <c r="S133" s="89"/>
      <c r="T133" s="75"/>
    </row>
    <row r="134" spans="1:20" ht="33">
      <c r="A134" s="111"/>
      <c r="B134" s="26"/>
      <c r="C134" s="26"/>
      <c r="D134" s="26"/>
      <c r="E134" s="26"/>
      <c r="F134" s="26" t="s">
        <v>106</v>
      </c>
      <c r="G134" s="26">
        <v>0.01</v>
      </c>
      <c r="H134" s="28"/>
      <c r="I134" s="28"/>
      <c r="J134" s="68"/>
      <c r="K134" s="68"/>
      <c r="L134" s="26" t="s">
        <v>116</v>
      </c>
      <c r="M134" s="26">
        <v>0.01</v>
      </c>
      <c r="N134" s="89"/>
      <c r="O134" s="89"/>
      <c r="P134" s="89"/>
      <c r="Q134" s="89"/>
      <c r="R134" s="89"/>
      <c r="S134" s="89"/>
      <c r="T134" s="75"/>
    </row>
    <row r="135" spans="1:20" ht="33">
      <c r="A135" s="111"/>
      <c r="B135" s="26"/>
      <c r="C135" s="26"/>
      <c r="D135" s="26"/>
      <c r="E135" s="26"/>
      <c r="F135" s="26"/>
      <c r="G135" s="26"/>
      <c r="H135" s="26"/>
      <c r="I135" s="26"/>
      <c r="J135" s="68"/>
      <c r="K135" s="68"/>
      <c r="L135" s="26" t="s">
        <v>99</v>
      </c>
      <c r="M135" s="26">
        <v>0.3</v>
      </c>
      <c r="N135" s="89"/>
      <c r="O135" s="89"/>
      <c r="P135" s="89"/>
      <c r="Q135" s="89"/>
      <c r="R135" s="89"/>
      <c r="S135" s="89"/>
      <c r="T135" s="75"/>
    </row>
    <row r="136" spans="1:20">
      <c r="A136" s="112"/>
      <c r="B136" s="27"/>
      <c r="C136" s="27"/>
      <c r="D136" s="27"/>
      <c r="E136" s="27"/>
      <c r="F136" s="27"/>
      <c r="G136" s="27"/>
      <c r="H136" s="27"/>
      <c r="I136" s="27"/>
      <c r="J136" s="68"/>
      <c r="K136" s="68"/>
      <c r="L136" s="27"/>
      <c r="M136" s="27"/>
      <c r="N136" s="89"/>
      <c r="O136" s="89"/>
      <c r="P136" s="89"/>
      <c r="Q136" s="89"/>
      <c r="R136" s="89"/>
      <c r="S136" s="89"/>
      <c r="T136" s="75"/>
    </row>
    <row r="137" spans="1:20" ht="33">
      <c r="A137" s="73" t="s">
        <v>332</v>
      </c>
      <c r="B137" s="69" t="s">
        <v>14</v>
      </c>
      <c r="C137" s="70"/>
      <c r="D137" s="69" t="s">
        <v>35</v>
      </c>
      <c r="E137" s="70"/>
      <c r="F137" s="69" t="s">
        <v>333</v>
      </c>
      <c r="G137" s="70"/>
      <c r="H137" s="69" t="s">
        <v>335</v>
      </c>
      <c r="I137" s="74"/>
      <c r="J137" s="68" t="s">
        <v>29</v>
      </c>
      <c r="K137" s="68"/>
      <c r="L137" s="71" t="s">
        <v>26</v>
      </c>
      <c r="M137" s="72"/>
      <c r="N137" s="89">
        <v>6.3</v>
      </c>
      <c r="O137" s="89">
        <v>2.5</v>
      </c>
      <c r="P137" s="89">
        <v>2</v>
      </c>
      <c r="Q137" s="89">
        <v>2.6</v>
      </c>
      <c r="R137" s="89"/>
      <c r="S137" s="89"/>
      <c r="T137" s="88">
        <v>799</v>
      </c>
    </row>
    <row r="138" spans="1:20" ht="33">
      <c r="A138" s="110" t="s">
        <v>469</v>
      </c>
      <c r="B138" s="26" t="s">
        <v>91</v>
      </c>
      <c r="C138" s="26">
        <v>7</v>
      </c>
      <c r="D138" s="26" t="s">
        <v>108</v>
      </c>
      <c r="E138" s="26">
        <v>6</v>
      </c>
      <c r="F138" s="26" t="s">
        <v>138</v>
      </c>
      <c r="G138" s="26">
        <v>2.5</v>
      </c>
      <c r="H138" s="26" t="s">
        <v>92</v>
      </c>
      <c r="I138" s="28">
        <v>1</v>
      </c>
      <c r="J138" s="78" t="s">
        <v>90</v>
      </c>
      <c r="K138" s="78">
        <v>7</v>
      </c>
      <c r="L138" s="77" t="s">
        <v>136</v>
      </c>
      <c r="M138" s="77">
        <v>2</v>
      </c>
      <c r="N138" s="89"/>
      <c r="O138" s="89"/>
      <c r="P138" s="89"/>
      <c r="Q138" s="89"/>
      <c r="R138" s="89"/>
      <c r="S138" s="89"/>
      <c r="T138" s="75"/>
    </row>
    <row r="139" spans="1:20" ht="33">
      <c r="A139" s="111"/>
      <c r="B139" s="26" t="s">
        <v>102</v>
      </c>
      <c r="C139" s="26">
        <v>3</v>
      </c>
      <c r="D139" s="26" t="s">
        <v>130</v>
      </c>
      <c r="E139" s="26">
        <v>4</v>
      </c>
      <c r="F139" s="26" t="s">
        <v>110</v>
      </c>
      <c r="G139" s="26">
        <v>0.5</v>
      </c>
      <c r="H139" s="28" t="s">
        <v>123</v>
      </c>
      <c r="I139" s="28">
        <v>6</v>
      </c>
      <c r="J139" s="68" t="s">
        <v>95</v>
      </c>
      <c r="K139" s="68">
        <v>0.05</v>
      </c>
      <c r="L139" s="77" t="s">
        <v>115</v>
      </c>
      <c r="M139" s="77">
        <v>1</v>
      </c>
      <c r="N139" s="89"/>
      <c r="O139" s="89"/>
      <c r="P139" s="89"/>
      <c r="Q139" s="89"/>
      <c r="R139" s="89"/>
      <c r="S139" s="89"/>
      <c r="T139" s="75"/>
    </row>
    <row r="140" spans="1:20">
      <c r="A140" s="111"/>
      <c r="B140" s="26"/>
      <c r="C140" s="26"/>
      <c r="D140" s="26" t="s">
        <v>95</v>
      </c>
      <c r="E140" s="26">
        <v>0.05</v>
      </c>
      <c r="F140" s="26" t="s">
        <v>125</v>
      </c>
      <c r="G140" s="26"/>
      <c r="H140" s="28" t="s">
        <v>99</v>
      </c>
      <c r="I140" s="28">
        <v>0.5</v>
      </c>
      <c r="J140" s="68"/>
      <c r="K140" s="68"/>
      <c r="L140" s="77"/>
      <c r="M140" s="77"/>
      <c r="N140" s="89"/>
      <c r="O140" s="89"/>
      <c r="P140" s="89"/>
      <c r="Q140" s="89"/>
      <c r="R140" s="89"/>
      <c r="S140" s="89"/>
      <c r="T140" s="75"/>
    </row>
    <row r="141" spans="1:20">
      <c r="A141" s="111"/>
      <c r="B141" s="26"/>
      <c r="C141" s="26"/>
      <c r="D141" s="26"/>
      <c r="E141" s="26"/>
      <c r="F141" s="26"/>
      <c r="G141" s="26"/>
      <c r="H141" s="26" t="s">
        <v>95</v>
      </c>
      <c r="I141" s="26">
        <v>0.05</v>
      </c>
      <c r="J141" s="68"/>
      <c r="K141" s="68"/>
      <c r="L141" s="77"/>
      <c r="M141" s="77"/>
      <c r="N141" s="89"/>
      <c r="O141" s="89"/>
      <c r="P141" s="89"/>
      <c r="Q141" s="89"/>
      <c r="R141" s="89"/>
      <c r="S141" s="89"/>
      <c r="T141" s="75"/>
    </row>
    <row r="142" spans="1:20">
      <c r="A142" s="112"/>
      <c r="B142" s="27"/>
      <c r="C142" s="27"/>
      <c r="D142" s="27"/>
      <c r="E142" s="27"/>
      <c r="F142" s="27"/>
      <c r="G142" s="27"/>
      <c r="H142" s="27"/>
      <c r="I142" s="27"/>
      <c r="J142" s="68"/>
      <c r="K142" s="68"/>
      <c r="L142" s="79"/>
      <c r="M142" s="79"/>
      <c r="N142" s="89"/>
      <c r="O142" s="89"/>
      <c r="P142" s="89"/>
      <c r="Q142" s="89"/>
      <c r="R142" s="89"/>
      <c r="S142" s="89"/>
      <c r="T142" s="75"/>
    </row>
    <row r="143" spans="1:20" ht="49.5">
      <c r="A143" s="73" t="s">
        <v>337</v>
      </c>
      <c r="B143" s="69" t="s">
        <v>79</v>
      </c>
      <c r="C143" s="70"/>
      <c r="D143" s="71" t="s">
        <v>338</v>
      </c>
      <c r="E143" s="72"/>
      <c r="F143" s="69" t="s">
        <v>340</v>
      </c>
      <c r="G143" s="70"/>
      <c r="H143" s="69" t="s">
        <v>240</v>
      </c>
      <c r="I143" s="74"/>
      <c r="J143" s="68" t="s">
        <v>29</v>
      </c>
      <c r="K143" s="68"/>
      <c r="L143" s="71" t="s">
        <v>368</v>
      </c>
      <c r="M143" s="72"/>
      <c r="N143" s="89">
        <v>5.5</v>
      </c>
      <c r="O143" s="89">
        <v>2.5</v>
      </c>
      <c r="P143" s="89">
        <v>2</v>
      </c>
      <c r="Q143" s="89">
        <v>2.5</v>
      </c>
      <c r="R143" s="89"/>
      <c r="S143" s="89"/>
      <c r="T143" s="88">
        <f>N143*70+Q143*45+P143*25+R143*150+S143*60+O143*75</f>
        <v>735</v>
      </c>
    </row>
    <row r="144" spans="1:20" ht="33">
      <c r="A144" s="110" t="s">
        <v>470</v>
      </c>
      <c r="B144" s="26" t="s">
        <v>91</v>
      </c>
      <c r="C144" s="26">
        <v>10</v>
      </c>
      <c r="D144" s="77" t="s">
        <v>108</v>
      </c>
      <c r="E144" s="77">
        <v>6</v>
      </c>
      <c r="F144" s="26" t="s">
        <v>99</v>
      </c>
      <c r="G144" s="26">
        <v>4</v>
      </c>
      <c r="H144" s="26" t="s">
        <v>134</v>
      </c>
      <c r="I144" s="28">
        <v>2.7</v>
      </c>
      <c r="J144" s="78" t="s">
        <v>90</v>
      </c>
      <c r="K144" s="78">
        <v>7</v>
      </c>
      <c r="L144" s="77" t="s">
        <v>124</v>
      </c>
      <c r="M144" s="77">
        <v>0.1</v>
      </c>
      <c r="N144" s="75"/>
      <c r="O144" s="75"/>
      <c r="P144" s="75"/>
      <c r="Q144" s="75"/>
      <c r="R144" s="75"/>
      <c r="S144" s="75"/>
      <c r="T144" s="90"/>
    </row>
    <row r="145" spans="1:20">
      <c r="A145" s="111"/>
      <c r="B145" s="26" t="s">
        <v>117</v>
      </c>
      <c r="C145" s="26">
        <v>0.4</v>
      </c>
      <c r="D145" s="77" t="s">
        <v>104</v>
      </c>
      <c r="E145" s="77">
        <v>3.5</v>
      </c>
      <c r="F145" s="26" t="s">
        <v>96</v>
      </c>
      <c r="G145" s="26">
        <v>1.6</v>
      </c>
      <c r="H145" s="28" t="s">
        <v>101</v>
      </c>
      <c r="I145" s="28">
        <v>4</v>
      </c>
      <c r="J145" s="68" t="s">
        <v>95</v>
      </c>
      <c r="K145" s="68">
        <v>0.05</v>
      </c>
      <c r="L145" s="77" t="s">
        <v>118</v>
      </c>
      <c r="M145" s="77">
        <v>0.4</v>
      </c>
      <c r="N145" s="75"/>
      <c r="O145" s="75"/>
      <c r="P145" s="75"/>
      <c r="Q145" s="75"/>
      <c r="R145" s="75"/>
      <c r="S145" s="75"/>
      <c r="T145" s="90"/>
    </row>
    <row r="146" spans="1:20">
      <c r="A146" s="111"/>
      <c r="B146" s="26"/>
      <c r="C146" s="26"/>
      <c r="D146" s="77" t="s">
        <v>99</v>
      </c>
      <c r="E146" s="77">
        <v>0.5</v>
      </c>
      <c r="F146" s="26" t="s">
        <v>95</v>
      </c>
      <c r="G146" s="26">
        <v>0.05</v>
      </c>
      <c r="H146" s="28" t="s">
        <v>95</v>
      </c>
      <c r="I146" s="28">
        <v>0.05</v>
      </c>
      <c r="J146" s="68"/>
      <c r="K146" s="68"/>
      <c r="L146" s="77" t="s">
        <v>98</v>
      </c>
      <c r="M146" s="77">
        <v>0.05</v>
      </c>
      <c r="N146" s="75"/>
      <c r="O146" s="75"/>
      <c r="P146" s="75"/>
      <c r="Q146" s="75"/>
      <c r="R146" s="75"/>
      <c r="S146" s="75"/>
      <c r="T146" s="90"/>
    </row>
    <row r="147" spans="1:20">
      <c r="A147" s="111"/>
      <c r="B147" s="26"/>
      <c r="C147" s="26"/>
      <c r="D147" s="77" t="s">
        <v>95</v>
      </c>
      <c r="E147" s="77">
        <v>0.05</v>
      </c>
      <c r="F147" s="26"/>
      <c r="G147" s="26"/>
      <c r="H147" s="26"/>
      <c r="I147" s="26"/>
      <c r="J147" s="68"/>
      <c r="K147" s="68"/>
      <c r="L147" s="77"/>
      <c r="M147" s="77"/>
      <c r="N147" s="75"/>
      <c r="O147" s="75"/>
      <c r="P147" s="75"/>
      <c r="Q147" s="75"/>
      <c r="R147" s="75"/>
      <c r="S147" s="75"/>
      <c r="T147" s="90"/>
    </row>
    <row r="148" spans="1:20">
      <c r="A148" s="112"/>
      <c r="B148" s="27"/>
      <c r="C148" s="27"/>
      <c r="D148" s="79"/>
      <c r="E148" s="79"/>
      <c r="F148" s="27"/>
      <c r="G148" s="27"/>
      <c r="H148" s="27"/>
      <c r="I148" s="27"/>
      <c r="J148" s="68"/>
      <c r="K148" s="68"/>
      <c r="L148" s="79"/>
      <c r="M148" s="79"/>
      <c r="N148" s="75"/>
      <c r="O148" s="75"/>
      <c r="P148" s="75"/>
      <c r="Q148" s="75"/>
      <c r="R148" s="75"/>
      <c r="S148" s="75"/>
      <c r="T148" s="90"/>
    </row>
    <row r="149" spans="1:20" ht="25.5">
      <c r="A149" s="91" t="s">
        <v>449</v>
      </c>
      <c r="B149" s="92" t="s">
        <v>85</v>
      </c>
      <c r="C149" s="92" t="s">
        <v>86</v>
      </c>
      <c r="D149" s="92" t="s">
        <v>87</v>
      </c>
      <c r="E149" s="92" t="s">
        <v>86</v>
      </c>
      <c r="F149" s="92" t="s">
        <v>88</v>
      </c>
      <c r="G149" s="92" t="s">
        <v>86</v>
      </c>
      <c r="H149" s="92" t="s">
        <v>89</v>
      </c>
      <c r="I149" s="92" t="s">
        <v>86</v>
      </c>
      <c r="J149" s="93" t="s">
        <v>90</v>
      </c>
      <c r="K149" s="92" t="s">
        <v>86</v>
      </c>
      <c r="L149" s="92" t="s">
        <v>68</v>
      </c>
      <c r="M149" s="92" t="s">
        <v>86</v>
      </c>
      <c r="N149" s="93" t="s">
        <v>70</v>
      </c>
      <c r="O149" s="93" t="s">
        <v>75</v>
      </c>
      <c r="P149" s="93" t="s">
        <v>72</v>
      </c>
      <c r="Q149" s="93" t="s">
        <v>71</v>
      </c>
      <c r="R149" s="93" t="s">
        <v>73</v>
      </c>
      <c r="S149" s="93" t="s">
        <v>74</v>
      </c>
      <c r="T149" s="93" t="s">
        <v>76</v>
      </c>
    </row>
    <row r="150" spans="1:20" ht="49.5">
      <c r="A150" s="68" t="s">
        <v>343</v>
      </c>
      <c r="B150" s="69" t="s">
        <v>13</v>
      </c>
      <c r="C150" s="70"/>
      <c r="D150" s="69" t="s">
        <v>287</v>
      </c>
      <c r="E150" s="70"/>
      <c r="F150" s="69" t="s">
        <v>351</v>
      </c>
      <c r="G150" s="70"/>
      <c r="H150" s="69" t="s">
        <v>352</v>
      </c>
      <c r="I150" s="74"/>
      <c r="J150" s="68" t="s">
        <v>29</v>
      </c>
      <c r="K150" s="68"/>
      <c r="L150" s="77" t="s">
        <v>371</v>
      </c>
      <c r="M150" s="79"/>
      <c r="N150" s="75">
        <v>5</v>
      </c>
      <c r="O150" s="75">
        <v>2.5</v>
      </c>
      <c r="P150" s="75">
        <v>1.7</v>
      </c>
      <c r="Q150" s="75">
        <v>3.3</v>
      </c>
      <c r="R150" s="75"/>
      <c r="S150" s="75"/>
      <c r="T150" s="90">
        <v>752.5</v>
      </c>
    </row>
    <row r="151" spans="1:20" ht="33">
      <c r="A151" s="110" t="s">
        <v>471</v>
      </c>
      <c r="B151" s="26" t="s">
        <v>91</v>
      </c>
      <c r="C151" s="26">
        <v>10</v>
      </c>
      <c r="D151" s="26" t="s">
        <v>122</v>
      </c>
      <c r="E151" s="26">
        <v>9</v>
      </c>
      <c r="F151" s="26" t="s">
        <v>96</v>
      </c>
      <c r="G151" s="26">
        <v>0.6</v>
      </c>
      <c r="H151" s="26" t="s">
        <v>109</v>
      </c>
      <c r="I151" s="28">
        <v>5.5</v>
      </c>
      <c r="J151" s="78" t="s">
        <v>90</v>
      </c>
      <c r="K151" s="78">
        <v>7</v>
      </c>
      <c r="L151" s="77" t="s">
        <v>101</v>
      </c>
      <c r="M151" s="77">
        <v>3</v>
      </c>
      <c r="N151" s="75"/>
      <c r="O151" s="75"/>
      <c r="P151" s="75"/>
      <c r="Q151" s="75"/>
      <c r="R151" s="75"/>
      <c r="S151" s="75"/>
      <c r="T151" s="75"/>
    </row>
    <row r="152" spans="1:20">
      <c r="A152" s="111"/>
      <c r="B152" s="26"/>
      <c r="C152" s="26"/>
      <c r="D152" s="26" t="s">
        <v>98</v>
      </c>
      <c r="E152" s="26">
        <v>0.05</v>
      </c>
      <c r="F152" s="26" t="s">
        <v>151</v>
      </c>
      <c r="G152" s="26">
        <v>5</v>
      </c>
      <c r="H152" s="28" t="s">
        <v>92</v>
      </c>
      <c r="I152" s="28">
        <v>0.6</v>
      </c>
      <c r="J152" s="68" t="s">
        <v>95</v>
      </c>
      <c r="K152" s="68">
        <v>0.05</v>
      </c>
      <c r="L152" s="77" t="s">
        <v>107</v>
      </c>
      <c r="M152" s="77">
        <v>0.6</v>
      </c>
      <c r="N152" s="75"/>
      <c r="O152" s="75"/>
      <c r="P152" s="75"/>
      <c r="Q152" s="75"/>
      <c r="R152" s="75"/>
      <c r="S152" s="75"/>
      <c r="T152" s="75"/>
    </row>
    <row r="153" spans="1:20">
      <c r="A153" s="111"/>
      <c r="B153" s="26"/>
      <c r="C153" s="26"/>
      <c r="D153" s="26" t="s">
        <v>125</v>
      </c>
      <c r="E153" s="26"/>
      <c r="F153" s="26" t="s">
        <v>99</v>
      </c>
      <c r="G153" s="26">
        <v>0.5</v>
      </c>
      <c r="H153" s="28" t="s">
        <v>95</v>
      </c>
      <c r="I153" s="28">
        <v>0.05</v>
      </c>
      <c r="J153" s="68"/>
      <c r="K153" s="68"/>
      <c r="L153" s="77" t="s">
        <v>98</v>
      </c>
      <c r="M153" s="77">
        <v>0.05</v>
      </c>
      <c r="N153" s="75"/>
      <c r="O153" s="75"/>
      <c r="P153" s="75"/>
      <c r="Q153" s="75"/>
      <c r="R153" s="75"/>
      <c r="S153" s="75"/>
      <c r="T153" s="75"/>
    </row>
    <row r="154" spans="1:20">
      <c r="A154" s="111"/>
      <c r="B154" s="26"/>
      <c r="C154" s="26"/>
      <c r="D154" s="26"/>
      <c r="E154" s="26"/>
      <c r="F154" s="26" t="s">
        <v>95</v>
      </c>
      <c r="G154" s="26">
        <v>0.05</v>
      </c>
      <c r="H154" s="26" t="s">
        <v>147</v>
      </c>
      <c r="I154" s="26">
        <v>1</v>
      </c>
      <c r="J154" s="68"/>
      <c r="K154" s="68"/>
      <c r="L154" s="77"/>
      <c r="M154" s="77"/>
      <c r="N154" s="75"/>
      <c r="O154" s="75"/>
      <c r="P154" s="75"/>
      <c r="Q154" s="75"/>
      <c r="R154" s="75"/>
      <c r="S154" s="75"/>
      <c r="T154" s="75"/>
    </row>
    <row r="155" spans="1:20">
      <c r="A155" s="112"/>
      <c r="B155" s="27"/>
      <c r="C155" s="27"/>
      <c r="D155" s="27"/>
      <c r="E155" s="27"/>
      <c r="F155" s="27"/>
      <c r="G155" s="27"/>
      <c r="H155" s="27"/>
      <c r="I155" s="27"/>
      <c r="J155" s="68"/>
      <c r="K155" s="68"/>
      <c r="L155" s="79"/>
      <c r="M155" s="79"/>
      <c r="N155" s="75"/>
      <c r="O155" s="75"/>
      <c r="P155" s="75"/>
      <c r="Q155" s="75"/>
      <c r="R155" s="75"/>
      <c r="S155" s="75"/>
      <c r="T155" s="75"/>
    </row>
    <row r="156" spans="1:20" ht="33">
      <c r="A156" s="68" t="s">
        <v>349</v>
      </c>
      <c r="B156" s="69" t="s">
        <v>14</v>
      </c>
      <c r="C156" s="70"/>
      <c r="D156" s="69" t="s">
        <v>314</v>
      </c>
      <c r="E156" s="70"/>
      <c r="F156" s="71" t="s">
        <v>345</v>
      </c>
      <c r="G156" s="72"/>
      <c r="H156" s="69" t="s">
        <v>347</v>
      </c>
      <c r="I156" s="74"/>
      <c r="J156" s="68" t="s">
        <v>29</v>
      </c>
      <c r="K156" s="68"/>
      <c r="L156" s="69" t="s">
        <v>370</v>
      </c>
      <c r="M156" s="70"/>
      <c r="N156" s="75">
        <v>5</v>
      </c>
      <c r="O156" s="75">
        <v>2.2999999999999998</v>
      </c>
      <c r="P156" s="75">
        <v>1.8</v>
      </c>
      <c r="Q156" s="75">
        <v>2.5</v>
      </c>
      <c r="R156" s="75"/>
      <c r="S156" s="75"/>
      <c r="T156" s="90">
        <v>686</v>
      </c>
    </row>
    <row r="157" spans="1:20" ht="33">
      <c r="A157" s="110" t="s">
        <v>472</v>
      </c>
      <c r="B157" s="26" t="s">
        <v>91</v>
      </c>
      <c r="C157" s="26">
        <v>7</v>
      </c>
      <c r="D157" s="26" t="s">
        <v>108</v>
      </c>
      <c r="E157" s="26">
        <v>6</v>
      </c>
      <c r="F157" s="77" t="s">
        <v>138</v>
      </c>
      <c r="G157" s="77">
        <v>3</v>
      </c>
      <c r="H157" s="26" t="s">
        <v>135</v>
      </c>
      <c r="I157" s="28">
        <v>0.5</v>
      </c>
      <c r="J157" s="78" t="s">
        <v>90</v>
      </c>
      <c r="K157" s="78">
        <v>7</v>
      </c>
      <c r="L157" s="26" t="s">
        <v>142</v>
      </c>
      <c r="M157" s="26">
        <v>0.1</v>
      </c>
      <c r="N157" s="75"/>
      <c r="O157" s="75"/>
      <c r="P157" s="75"/>
      <c r="Q157" s="75"/>
      <c r="R157" s="75"/>
      <c r="S157" s="75"/>
      <c r="T157" s="75"/>
    </row>
    <row r="158" spans="1:20">
      <c r="A158" s="111"/>
      <c r="B158" s="26" t="s">
        <v>102</v>
      </c>
      <c r="C158" s="26">
        <v>3</v>
      </c>
      <c r="D158" s="26" t="s">
        <v>130</v>
      </c>
      <c r="E158" s="26">
        <v>3.5</v>
      </c>
      <c r="F158" s="77" t="s">
        <v>140</v>
      </c>
      <c r="G158" s="77">
        <v>0.5</v>
      </c>
      <c r="H158" s="28" t="s">
        <v>119</v>
      </c>
      <c r="I158" s="28">
        <v>6</v>
      </c>
      <c r="J158" s="68" t="s">
        <v>95</v>
      </c>
      <c r="K158" s="68">
        <v>0.05</v>
      </c>
      <c r="L158" s="26" t="s">
        <v>143</v>
      </c>
      <c r="M158" s="26">
        <v>0.6</v>
      </c>
      <c r="N158" s="75"/>
      <c r="O158" s="75"/>
      <c r="P158" s="75"/>
      <c r="Q158" s="75"/>
      <c r="R158" s="75"/>
      <c r="S158" s="75"/>
      <c r="T158" s="75"/>
    </row>
    <row r="159" spans="1:20">
      <c r="A159" s="111"/>
      <c r="B159" s="26"/>
      <c r="C159" s="26"/>
      <c r="D159" s="26" t="s">
        <v>95</v>
      </c>
      <c r="E159" s="26">
        <v>0.2</v>
      </c>
      <c r="F159" s="77" t="s">
        <v>99</v>
      </c>
      <c r="G159" s="77">
        <v>0.5</v>
      </c>
      <c r="H159" s="28" t="s">
        <v>99</v>
      </c>
      <c r="I159" s="28">
        <v>0.5</v>
      </c>
      <c r="J159" s="68"/>
      <c r="K159" s="68"/>
      <c r="L159" s="26" t="s">
        <v>98</v>
      </c>
      <c r="M159" s="26">
        <v>0.05</v>
      </c>
      <c r="N159" s="75"/>
      <c r="O159" s="75"/>
      <c r="P159" s="75"/>
      <c r="Q159" s="75"/>
      <c r="R159" s="75"/>
      <c r="S159" s="75"/>
      <c r="T159" s="75"/>
    </row>
    <row r="160" spans="1:20">
      <c r="A160" s="111"/>
      <c r="B160" s="26"/>
      <c r="C160" s="26"/>
      <c r="D160" s="26" t="s">
        <v>417</v>
      </c>
      <c r="E160" s="26"/>
      <c r="F160" s="77" t="s">
        <v>98</v>
      </c>
      <c r="G160" s="77">
        <v>0.05</v>
      </c>
      <c r="H160" s="26" t="s">
        <v>116</v>
      </c>
      <c r="I160" s="26">
        <v>0.01</v>
      </c>
      <c r="J160" s="68"/>
      <c r="K160" s="68"/>
      <c r="L160" s="26"/>
      <c r="M160" s="26"/>
      <c r="N160" s="75"/>
      <c r="O160" s="75"/>
      <c r="P160" s="75"/>
      <c r="Q160" s="75"/>
      <c r="R160" s="75"/>
      <c r="S160" s="75"/>
      <c r="T160" s="75"/>
    </row>
    <row r="161" spans="1:20">
      <c r="A161" s="112"/>
      <c r="B161" s="27"/>
      <c r="C161" s="27"/>
      <c r="D161" s="27"/>
      <c r="E161" s="27"/>
      <c r="F161" s="79"/>
      <c r="G161" s="79"/>
      <c r="H161" s="27" t="s">
        <v>95</v>
      </c>
      <c r="I161" s="27">
        <v>0.05</v>
      </c>
      <c r="J161" s="68"/>
      <c r="K161" s="68"/>
      <c r="L161" s="27"/>
      <c r="M161" s="27"/>
      <c r="N161" s="75"/>
      <c r="O161" s="75"/>
      <c r="P161" s="75"/>
      <c r="Q161" s="75"/>
      <c r="R161" s="75"/>
      <c r="S161" s="75"/>
      <c r="T161" s="75"/>
    </row>
    <row r="162" spans="1:20" ht="33">
      <c r="A162" s="68" t="s">
        <v>353</v>
      </c>
      <c r="B162" s="69" t="s">
        <v>354</v>
      </c>
      <c r="C162" s="70"/>
      <c r="D162" s="69" t="s">
        <v>356</v>
      </c>
      <c r="E162" s="70"/>
      <c r="F162" s="69" t="s">
        <v>439</v>
      </c>
      <c r="G162" s="70"/>
      <c r="H162" s="69" t="s">
        <v>157</v>
      </c>
      <c r="I162" s="74"/>
      <c r="J162" s="68" t="s">
        <v>29</v>
      </c>
      <c r="K162" s="68"/>
      <c r="L162" s="69" t="s">
        <v>372</v>
      </c>
      <c r="M162" s="70"/>
      <c r="N162" s="75">
        <v>5.5</v>
      </c>
      <c r="O162" s="75">
        <v>2.1</v>
      </c>
      <c r="P162" s="75">
        <v>1.8</v>
      </c>
      <c r="Q162" s="75">
        <v>2.2999999999999998</v>
      </c>
      <c r="R162" s="75"/>
      <c r="S162" s="75"/>
      <c r="T162" s="90">
        <v>697</v>
      </c>
    </row>
    <row r="163" spans="1:20" ht="49.5">
      <c r="A163" s="110" t="s">
        <v>473</v>
      </c>
      <c r="B163" s="26" t="s">
        <v>379</v>
      </c>
      <c r="C163" s="26">
        <v>15</v>
      </c>
      <c r="D163" s="26" t="s">
        <v>105</v>
      </c>
      <c r="E163" s="26">
        <v>2.5</v>
      </c>
      <c r="F163" s="77" t="s">
        <v>440</v>
      </c>
      <c r="G163" s="77">
        <v>4</v>
      </c>
      <c r="H163" s="77" t="s">
        <v>132</v>
      </c>
      <c r="I163" s="94">
        <v>5</v>
      </c>
      <c r="J163" s="78" t="s">
        <v>90</v>
      </c>
      <c r="K163" s="78">
        <v>7</v>
      </c>
      <c r="L163" s="26" t="s">
        <v>129</v>
      </c>
      <c r="M163" s="26">
        <v>2</v>
      </c>
      <c r="N163" s="75"/>
      <c r="O163" s="75"/>
      <c r="P163" s="75"/>
      <c r="Q163" s="75"/>
      <c r="R163" s="75"/>
      <c r="S163" s="75"/>
      <c r="T163" s="75"/>
    </row>
    <row r="164" spans="1:20" ht="33">
      <c r="A164" s="111"/>
      <c r="B164" s="26"/>
      <c r="C164" s="26"/>
      <c r="D164" s="26" t="s">
        <v>104</v>
      </c>
      <c r="E164" s="26">
        <v>2.5</v>
      </c>
      <c r="F164" s="77"/>
      <c r="G164" s="77"/>
      <c r="H164" s="77" t="s">
        <v>224</v>
      </c>
      <c r="I164" s="77">
        <v>0.5</v>
      </c>
      <c r="J164" s="68" t="s">
        <v>95</v>
      </c>
      <c r="K164" s="68">
        <v>0.05</v>
      </c>
      <c r="L164" s="26" t="s">
        <v>96</v>
      </c>
      <c r="M164" s="26">
        <v>0.6</v>
      </c>
      <c r="N164" s="75"/>
      <c r="O164" s="75"/>
      <c r="P164" s="75"/>
      <c r="Q164" s="75"/>
      <c r="R164" s="75"/>
      <c r="S164" s="75"/>
      <c r="T164" s="75"/>
    </row>
    <row r="165" spans="1:20" ht="49.5">
      <c r="A165" s="111"/>
      <c r="B165" s="26"/>
      <c r="C165" s="26"/>
      <c r="D165" s="26" t="s">
        <v>92</v>
      </c>
      <c r="E165" s="26">
        <v>6</v>
      </c>
      <c r="F165" s="26"/>
      <c r="G165" s="26"/>
      <c r="H165" s="28" t="s">
        <v>133</v>
      </c>
      <c r="I165" s="28">
        <v>0.5</v>
      </c>
      <c r="J165" s="68"/>
      <c r="K165" s="68"/>
      <c r="L165" s="26" t="s">
        <v>380</v>
      </c>
      <c r="M165" s="26"/>
      <c r="N165" s="75"/>
      <c r="O165" s="75"/>
      <c r="P165" s="75"/>
      <c r="Q165" s="75"/>
      <c r="R165" s="75"/>
      <c r="S165" s="75"/>
      <c r="T165" s="75"/>
    </row>
    <row r="166" spans="1:20">
      <c r="A166" s="111"/>
      <c r="B166" s="26"/>
      <c r="C166" s="26"/>
      <c r="D166" s="26"/>
      <c r="E166" s="26"/>
      <c r="F166" s="26"/>
      <c r="G166" s="26"/>
      <c r="H166" s="26" t="s">
        <v>95</v>
      </c>
      <c r="I166" s="26">
        <v>0.05</v>
      </c>
      <c r="J166" s="68"/>
      <c r="K166" s="68"/>
      <c r="L166" s="26"/>
      <c r="M166" s="26"/>
      <c r="N166" s="75"/>
      <c r="O166" s="75"/>
      <c r="P166" s="75"/>
      <c r="Q166" s="75"/>
      <c r="R166" s="75"/>
      <c r="S166" s="75"/>
      <c r="T166" s="75"/>
    </row>
    <row r="167" spans="1:20">
      <c r="A167" s="112"/>
      <c r="B167" s="27"/>
      <c r="C167" s="27"/>
      <c r="D167" s="27"/>
      <c r="E167" s="27"/>
      <c r="F167" s="27"/>
      <c r="G167" s="27"/>
      <c r="H167" s="27"/>
      <c r="I167" s="27"/>
      <c r="J167" s="68"/>
      <c r="K167" s="68"/>
      <c r="L167" s="27"/>
      <c r="M167" s="27"/>
      <c r="N167" s="75"/>
      <c r="O167" s="75"/>
      <c r="P167" s="75"/>
      <c r="Q167" s="75"/>
      <c r="R167" s="75"/>
      <c r="S167" s="75"/>
      <c r="T167" s="75"/>
    </row>
  </sheetData>
  <mergeCells count="23">
    <mergeCell ref="A27:V29"/>
    <mergeCell ref="A33:A37"/>
    <mergeCell ref="A39:A43"/>
    <mergeCell ref="A45:A49"/>
    <mergeCell ref="A51:A55"/>
    <mergeCell ref="A58:A62"/>
    <mergeCell ref="A64:A68"/>
    <mergeCell ref="A70:A74"/>
    <mergeCell ref="A76:A80"/>
    <mergeCell ref="A82:A86"/>
    <mergeCell ref="A89:A93"/>
    <mergeCell ref="A95:A99"/>
    <mergeCell ref="A101:A105"/>
    <mergeCell ref="A107:A111"/>
    <mergeCell ref="A144:A148"/>
    <mergeCell ref="A151:A155"/>
    <mergeCell ref="A157:A161"/>
    <mergeCell ref="A163:A167"/>
    <mergeCell ref="A113:A117"/>
    <mergeCell ref="A120:A124"/>
    <mergeCell ref="A126:A130"/>
    <mergeCell ref="A132:A136"/>
    <mergeCell ref="A138:A142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7"/>
  <sheetViews>
    <sheetView topLeftCell="A24" zoomScale="55" zoomScaleNormal="55" workbookViewId="0">
      <selection activeCell="I32" sqref="I32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7.75" style="4" customWidth="1"/>
    <col min="14" max="14" width="7.75" style="4" bestFit="1" customWidth="1"/>
    <col min="15" max="15" width="6.625" style="4" customWidth="1"/>
    <col min="16" max="16" width="9.25" style="4" customWidth="1"/>
    <col min="17" max="17" width="9.5" style="4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49</v>
      </c>
      <c r="G1" s="4" t="s">
        <v>27</v>
      </c>
      <c r="H1" s="4" t="s">
        <v>59</v>
      </c>
      <c r="I1" s="4" t="s">
        <v>282</v>
      </c>
      <c r="K1" s="4" t="s">
        <v>426</v>
      </c>
    </row>
    <row r="2" spans="1:19">
      <c r="A2" s="54" t="s">
        <v>51</v>
      </c>
      <c r="B2" s="54" t="s">
        <v>52</v>
      </c>
      <c r="C2" s="54" t="s">
        <v>0</v>
      </c>
      <c r="D2" s="54" t="s">
        <v>53</v>
      </c>
      <c r="E2" s="54" t="s">
        <v>54</v>
      </c>
      <c r="F2" s="54" t="s">
        <v>55</v>
      </c>
      <c r="G2" s="54" t="s">
        <v>56</v>
      </c>
      <c r="H2" s="54" t="s">
        <v>57</v>
      </c>
      <c r="I2" s="54" t="s">
        <v>58</v>
      </c>
      <c r="J2" s="54" t="s">
        <v>3</v>
      </c>
      <c r="K2" s="54" t="s">
        <v>4</v>
      </c>
      <c r="L2" s="54" t="s">
        <v>5</v>
      </c>
      <c r="M2" s="55" t="s">
        <v>6</v>
      </c>
      <c r="N2" s="55" t="s">
        <v>8</v>
      </c>
      <c r="O2" s="55" t="s">
        <v>11</v>
      </c>
      <c r="P2" s="55" t="s">
        <v>7</v>
      </c>
      <c r="Q2" s="55" t="s">
        <v>12</v>
      </c>
      <c r="R2" s="55" t="s">
        <v>10</v>
      </c>
      <c r="S2" s="55" t="s">
        <v>9</v>
      </c>
    </row>
    <row r="3" spans="1:19">
      <c r="A3" s="8">
        <v>44866</v>
      </c>
      <c r="B3" s="9" t="s">
        <v>16</v>
      </c>
      <c r="C3" s="10" t="s">
        <v>160</v>
      </c>
      <c r="D3" s="56" t="s">
        <v>14</v>
      </c>
      <c r="E3" s="57" t="s">
        <v>28</v>
      </c>
      <c r="F3" s="56" t="s">
        <v>161</v>
      </c>
      <c r="G3" s="56" t="s">
        <v>162</v>
      </c>
      <c r="H3" s="56" t="s">
        <v>428</v>
      </c>
      <c r="I3" s="57" t="s">
        <v>429</v>
      </c>
      <c r="J3" s="10" t="str">
        <f>[1]A案國中葷!U4</f>
        <v>時蔬</v>
      </c>
      <c r="K3" s="10" t="s">
        <v>213</v>
      </c>
      <c r="L3" s="10" t="s">
        <v>214</v>
      </c>
      <c r="M3" s="37">
        <v>5.5</v>
      </c>
      <c r="N3" s="44">
        <v>1.8</v>
      </c>
      <c r="O3" s="37">
        <v>2</v>
      </c>
      <c r="P3" s="37">
        <v>3.4</v>
      </c>
      <c r="Q3" s="37">
        <v>733</v>
      </c>
      <c r="R3" s="38"/>
      <c r="S3" s="38"/>
    </row>
    <row r="4" spans="1:19">
      <c r="A4" s="8">
        <v>44867</v>
      </c>
      <c r="B4" s="9" t="s">
        <v>17</v>
      </c>
      <c r="C4" s="10" t="s">
        <v>164</v>
      </c>
      <c r="D4" s="56" t="s">
        <v>165</v>
      </c>
      <c r="E4" s="57" t="s">
        <v>28</v>
      </c>
      <c r="F4" s="56" t="s">
        <v>166</v>
      </c>
      <c r="G4" s="56" t="s">
        <v>167</v>
      </c>
      <c r="H4" s="56" t="s">
        <v>168</v>
      </c>
      <c r="I4" s="57" t="s">
        <v>169</v>
      </c>
      <c r="J4" s="10" t="str">
        <f>[1]A案國中葷!U10</f>
        <v>時蔬</v>
      </c>
      <c r="K4" s="10" t="s">
        <v>215</v>
      </c>
      <c r="L4" s="39" t="s">
        <v>216</v>
      </c>
      <c r="M4" s="37">
        <v>5</v>
      </c>
      <c r="N4" s="44">
        <v>1.4</v>
      </c>
      <c r="O4" s="37">
        <v>2</v>
      </c>
      <c r="P4" s="37">
        <v>3</v>
      </c>
      <c r="Q4" s="37">
        <v>700</v>
      </c>
      <c r="R4" s="38"/>
      <c r="S4" s="38"/>
    </row>
    <row r="5" spans="1:19">
      <c r="A5" s="8">
        <v>44868</v>
      </c>
      <c r="B5" s="9" t="s">
        <v>18</v>
      </c>
      <c r="C5" s="10" t="s">
        <v>171</v>
      </c>
      <c r="D5" s="56" t="s">
        <v>14</v>
      </c>
      <c r="E5" s="57" t="s">
        <v>28</v>
      </c>
      <c r="F5" s="56" t="s">
        <v>172</v>
      </c>
      <c r="G5" s="56" t="s">
        <v>173</v>
      </c>
      <c r="H5" s="56" t="s">
        <v>158</v>
      </c>
      <c r="I5" s="57" t="s">
        <v>159</v>
      </c>
      <c r="J5" s="10" t="s">
        <v>29</v>
      </c>
      <c r="K5" s="10" t="s">
        <v>44</v>
      </c>
      <c r="L5" s="10" t="s">
        <v>45</v>
      </c>
      <c r="M5" s="37">
        <v>6.4</v>
      </c>
      <c r="N5" s="44">
        <v>1</v>
      </c>
      <c r="O5" s="37">
        <v>2.2999999999999998</v>
      </c>
      <c r="P5" s="37">
        <v>2.9</v>
      </c>
      <c r="Q5" s="37">
        <v>776</v>
      </c>
      <c r="R5" s="10"/>
      <c r="S5" s="10"/>
    </row>
    <row r="6" spans="1:19">
      <c r="A6" s="8">
        <v>44869</v>
      </c>
      <c r="B6" s="9" t="s">
        <v>19</v>
      </c>
      <c r="C6" s="10" t="s">
        <v>174</v>
      </c>
      <c r="D6" s="56" t="s">
        <v>39</v>
      </c>
      <c r="E6" s="57" t="s">
        <v>40</v>
      </c>
      <c r="F6" s="56" t="s">
        <v>127</v>
      </c>
      <c r="G6" s="56" t="s">
        <v>34</v>
      </c>
      <c r="H6" s="56" t="s">
        <v>41</v>
      </c>
      <c r="I6" s="57" t="s">
        <v>175</v>
      </c>
      <c r="J6" s="10" t="s">
        <v>29</v>
      </c>
      <c r="K6" s="10" t="s">
        <v>47</v>
      </c>
      <c r="L6" s="39" t="s">
        <v>217</v>
      </c>
      <c r="M6" s="37">
        <v>5</v>
      </c>
      <c r="N6" s="44">
        <v>1.1000000000000001</v>
      </c>
      <c r="O6" s="37">
        <v>2.4</v>
      </c>
      <c r="P6" s="37">
        <v>2.9</v>
      </c>
      <c r="Q6" s="37">
        <v>688</v>
      </c>
      <c r="R6" s="10"/>
      <c r="S6" s="10"/>
    </row>
    <row r="7" spans="1:19">
      <c r="A7" s="35">
        <v>44872</v>
      </c>
      <c r="B7" s="36" t="s">
        <v>15</v>
      </c>
      <c r="C7" s="1" t="s">
        <v>176</v>
      </c>
      <c r="D7" s="56" t="s">
        <v>13</v>
      </c>
      <c r="E7" s="57" t="s">
        <v>32</v>
      </c>
      <c r="F7" s="56" t="s">
        <v>177</v>
      </c>
      <c r="G7" s="56" t="s">
        <v>178</v>
      </c>
      <c r="H7" s="56" t="s">
        <v>179</v>
      </c>
      <c r="I7" s="57" t="s">
        <v>180</v>
      </c>
      <c r="J7" s="10" t="s">
        <v>29</v>
      </c>
      <c r="K7" s="10" t="s">
        <v>22</v>
      </c>
      <c r="L7" s="10" t="s">
        <v>43</v>
      </c>
      <c r="M7" s="37">
        <v>5.7</v>
      </c>
      <c r="N7" s="44">
        <v>0.7</v>
      </c>
      <c r="O7" s="37">
        <v>3.4</v>
      </c>
      <c r="P7" s="37">
        <v>3</v>
      </c>
      <c r="Q7" s="37">
        <v>806.5</v>
      </c>
      <c r="R7" s="10"/>
      <c r="S7" s="10"/>
    </row>
    <row r="8" spans="1:19">
      <c r="A8" s="35">
        <v>44873</v>
      </c>
      <c r="B8" s="36" t="s">
        <v>16</v>
      </c>
      <c r="C8" s="1" t="s">
        <v>182</v>
      </c>
      <c r="D8" s="56" t="s">
        <v>14</v>
      </c>
      <c r="E8" s="57" t="s">
        <v>28</v>
      </c>
      <c r="F8" s="56" t="s">
        <v>183</v>
      </c>
      <c r="G8" s="56" t="s">
        <v>184</v>
      </c>
      <c r="H8" s="56" t="s">
        <v>84</v>
      </c>
      <c r="I8" s="57" t="s">
        <v>185</v>
      </c>
      <c r="J8" s="10" t="s">
        <v>29</v>
      </c>
      <c r="K8" s="10" t="s">
        <v>48</v>
      </c>
      <c r="L8" s="10" t="s">
        <v>218</v>
      </c>
      <c r="M8" s="37">
        <v>5</v>
      </c>
      <c r="N8" s="44">
        <v>1.1000000000000001</v>
      </c>
      <c r="O8" s="37">
        <v>2.5</v>
      </c>
      <c r="P8" s="37">
        <v>3</v>
      </c>
      <c r="Q8" s="37">
        <v>700</v>
      </c>
      <c r="R8" s="10"/>
      <c r="S8" s="10"/>
    </row>
    <row r="9" spans="1:19">
      <c r="A9" s="35">
        <v>44874</v>
      </c>
      <c r="B9" s="36" t="s">
        <v>17</v>
      </c>
      <c r="C9" s="1" t="s">
        <v>188</v>
      </c>
      <c r="D9" s="56" t="s">
        <v>189</v>
      </c>
      <c r="E9" s="57" t="s">
        <v>190</v>
      </c>
      <c r="F9" s="56" t="s">
        <v>33</v>
      </c>
      <c r="G9" s="56" t="s">
        <v>191</v>
      </c>
      <c r="H9" s="56" t="s">
        <v>283</v>
      </c>
      <c r="I9" s="57" t="s">
        <v>61</v>
      </c>
      <c r="J9" s="10" t="s">
        <v>29</v>
      </c>
      <c r="K9" s="10" t="s">
        <v>209</v>
      </c>
      <c r="L9" s="10" t="s">
        <v>210</v>
      </c>
      <c r="M9" s="37">
        <v>6.2</v>
      </c>
      <c r="N9" s="44">
        <v>1.2</v>
      </c>
      <c r="O9" s="37">
        <v>2</v>
      </c>
      <c r="P9" s="37">
        <v>3</v>
      </c>
      <c r="Q9" s="37">
        <v>749</v>
      </c>
      <c r="R9" s="10"/>
      <c r="S9" s="10"/>
    </row>
    <row r="10" spans="1:19">
      <c r="A10" s="35">
        <v>44875</v>
      </c>
      <c r="B10" s="36" t="s">
        <v>18</v>
      </c>
      <c r="C10" s="1" t="s">
        <v>194</v>
      </c>
      <c r="D10" s="56" t="s">
        <v>14</v>
      </c>
      <c r="E10" s="57" t="s">
        <v>28</v>
      </c>
      <c r="F10" s="56" t="s">
        <v>21</v>
      </c>
      <c r="G10" s="56" t="s">
        <v>36</v>
      </c>
      <c r="H10" s="56" t="s">
        <v>195</v>
      </c>
      <c r="I10" s="57" t="s">
        <v>196</v>
      </c>
      <c r="J10" s="10" t="s">
        <v>29</v>
      </c>
      <c r="K10" s="10" t="s">
        <v>219</v>
      </c>
      <c r="L10" s="10" t="s">
        <v>212</v>
      </c>
      <c r="M10" s="37">
        <v>5</v>
      </c>
      <c r="N10" s="44">
        <v>1</v>
      </c>
      <c r="O10" s="37">
        <v>3.6</v>
      </c>
      <c r="P10" s="37">
        <v>3</v>
      </c>
      <c r="Q10" s="37">
        <v>780</v>
      </c>
      <c r="R10" s="10"/>
      <c r="S10" s="10"/>
    </row>
    <row r="11" spans="1:19">
      <c r="A11" s="35">
        <v>44876</v>
      </c>
      <c r="B11" s="36" t="s">
        <v>19</v>
      </c>
      <c r="C11" s="1" t="s">
        <v>199</v>
      </c>
      <c r="D11" s="56" t="s">
        <v>20</v>
      </c>
      <c r="E11" s="57" t="s">
        <v>42</v>
      </c>
      <c r="F11" s="56" t="s">
        <v>200</v>
      </c>
      <c r="G11" s="56" t="s">
        <v>201</v>
      </c>
      <c r="H11" s="56" t="s">
        <v>202</v>
      </c>
      <c r="I11" s="57" t="s">
        <v>203</v>
      </c>
      <c r="J11" s="10" t="s">
        <v>29</v>
      </c>
      <c r="K11" s="10" t="s">
        <v>220</v>
      </c>
      <c r="L11" s="41" t="s">
        <v>221</v>
      </c>
      <c r="M11" s="37">
        <v>5.0999999999999996</v>
      </c>
      <c r="N11" s="44">
        <v>1.3</v>
      </c>
      <c r="O11" s="37">
        <v>2.6</v>
      </c>
      <c r="P11" s="37">
        <v>3</v>
      </c>
      <c r="Q11" s="37">
        <v>719.5</v>
      </c>
      <c r="R11" s="10"/>
      <c r="S11" s="10"/>
    </row>
    <row r="12" spans="1:19">
      <c r="A12" s="35">
        <v>44879</v>
      </c>
      <c r="B12" s="36" t="s">
        <v>15</v>
      </c>
      <c r="C12" s="1" t="s">
        <v>204</v>
      </c>
      <c r="D12" s="56" t="s">
        <v>13</v>
      </c>
      <c r="E12" s="57" t="s">
        <v>32</v>
      </c>
      <c r="F12" s="56" t="s">
        <v>300</v>
      </c>
      <c r="G12" s="56" t="s">
        <v>301</v>
      </c>
      <c r="H12" s="56" t="s">
        <v>284</v>
      </c>
      <c r="I12" s="57" t="s">
        <v>285</v>
      </c>
      <c r="J12" s="10" t="s">
        <v>29</v>
      </c>
      <c r="K12" s="10" t="s">
        <v>23</v>
      </c>
      <c r="L12" s="10" t="s">
        <v>46</v>
      </c>
      <c r="M12" s="37">
        <v>5</v>
      </c>
      <c r="N12" s="44">
        <v>1.5</v>
      </c>
      <c r="O12" s="37">
        <v>2.2999999999999998</v>
      </c>
      <c r="P12" s="37">
        <v>2.5</v>
      </c>
      <c r="Q12" s="37">
        <v>672.5</v>
      </c>
      <c r="R12" s="10"/>
      <c r="S12" s="10"/>
    </row>
    <row r="13" spans="1:19">
      <c r="A13" s="35">
        <v>44880</v>
      </c>
      <c r="B13" s="36" t="s">
        <v>16</v>
      </c>
      <c r="C13" s="1" t="s">
        <v>286</v>
      </c>
      <c r="D13" s="56" t="s">
        <v>14</v>
      </c>
      <c r="E13" s="57" t="s">
        <v>28</v>
      </c>
      <c r="F13" s="56" t="s">
        <v>156</v>
      </c>
      <c r="G13" s="56" t="s">
        <v>350</v>
      </c>
      <c r="H13" s="56" t="s">
        <v>37</v>
      </c>
      <c r="I13" s="57" t="s">
        <v>38</v>
      </c>
      <c r="J13" s="10" t="s">
        <v>29</v>
      </c>
      <c r="K13" s="10" t="s">
        <v>48</v>
      </c>
      <c r="L13" s="10" t="s">
        <v>218</v>
      </c>
      <c r="M13" s="37">
        <v>5.5</v>
      </c>
      <c r="N13" s="44">
        <v>1.2</v>
      </c>
      <c r="O13" s="37">
        <v>2.7</v>
      </c>
      <c r="P13" s="37">
        <v>2.5</v>
      </c>
      <c r="Q13" s="37">
        <v>730</v>
      </c>
      <c r="R13" s="10"/>
      <c r="S13" s="10"/>
    </row>
    <row r="14" spans="1:19">
      <c r="A14" s="35">
        <v>44881</v>
      </c>
      <c r="B14" s="36" t="s">
        <v>17</v>
      </c>
      <c r="C14" s="1" t="s">
        <v>291</v>
      </c>
      <c r="D14" s="56" t="s">
        <v>292</v>
      </c>
      <c r="E14" s="57" t="s">
        <v>293</v>
      </c>
      <c r="F14" s="56" t="s">
        <v>294</v>
      </c>
      <c r="G14" s="56" t="s">
        <v>435</v>
      </c>
      <c r="H14" s="56" t="s">
        <v>295</v>
      </c>
      <c r="I14" s="57" t="s">
        <v>296</v>
      </c>
      <c r="J14" s="10" t="s">
        <v>29</v>
      </c>
      <c r="K14" s="10" t="s">
        <v>359</v>
      </c>
      <c r="L14" s="10" t="s">
        <v>360</v>
      </c>
      <c r="M14" s="37">
        <v>5.5</v>
      </c>
      <c r="N14" s="44">
        <v>1</v>
      </c>
      <c r="O14" s="37">
        <v>2.6</v>
      </c>
      <c r="P14" s="37">
        <v>2.5</v>
      </c>
      <c r="Q14" s="37">
        <v>717.5</v>
      </c>
      <c r="R14" s="10"/>
      <c r="S14" s="10"/>
    </row>
    <row r="15" spans="1:19">
      <c r="A15" s="35">
        <v>44882</v>
      </c>
      <c r="B15" s="36" t="s">
        <v>18</v>
      </c>
      <c r="C15" s="1" t="s">
        <v>299</v>
      </c>
      <c r="D15" s="56" t="s">
        <v>14</v>
      </c>
      <c r="E15" s="57" t="s">
        <v>28</v>
      </c>
      <c r="F15" s="56" t="s">
        <v>205</v>
      </c>
      <c r="G15" s="56" t="s">
        <v>206</v>
      </c>
      <c r="H15" s="56" t="s">
        <v>302</v>
      </c>
      <c r="I15" s="57" t="s">
        <v>436</v>
      </c>
      <c r="J15" s="10" t="s">
        <v>29</v>
      </c>
      <c r="K15" s="41" t="s">
        <v>44</v>
      </c>
      <c r="L15" s="41" t="s">
        <v>45</v>
      </c>
      <c r="M15" s="37">
        <v>6</v>
      </c>
      <c r="N15" s="44">
        <v>1.2</v>
      </c>
      <c r="O15" s="37">
        <v>2.4</v>
      </c>
      <c r="P15" s="37">
        <v>2.5</v>
      </c>
      <c r="Q15" s="37">
        <v>742.5</v>
      </c>
      <c r="R15" s="10"/>
      <c r="S15" s="10"/>
    </row>
    <row r="16" spans="1:19">
      <c r="A16" s="35">
        <v>44883</v>
      </c>
      <c r="B16" s="36" t="s">
        <v>19</v>
      </c>
      <c r="C16" s="1" t="s">
        <v>305</v>
      </c>
      <c r="D16" s="56" t="s">
        <v>306</v>
      </c>
      <c r="E16" s="57" t="s">
        <v>307</v>
      </c>
      <c r="F16" s="56" t="s">
        <v>127</v>
      </c>
      <c r="G16" s="56" t="s">
        <v>34</v>
      </c>
      <c r="H16" s="56" t="s">
        <v>309</v>
      </c>
      <c r="I16" s="57" t="s">
        <v>310</v>
      </c>
      <c r="J16" s="10" t="s">
        <v>29</v>
      </c>
      <c r="K16" s="10" t="s">
        <v>361</v>
      </c>
      <c r="L16" s="39" t="s">
        <v>362</v>
      </c>
      <c r="M16" s="37">
        <v>5.2</v>
      </c>
      <c r="N16" s="44">
        <v>1.4</v>
      </c>
      <c r="O16" s="37">
        <v>2.1</v>
      </c>
      <c r="P16" s="37">
        <v>2.5</v>
      </c>
      <c r="Q16" s="37">
        <v>669</v>
      </c>
      <c r="R16" s="10"/>
      <c r="S16" s="10"/>
    </row>
    <row r="17" spans="1:20">
      <c r="A17" s="35">
        <v>44886</v>
      </c>
      <c r="B17" s="36" t="s">
        <v>15</v>
      </c>
      <c r="C17" s="1" t="s">
        <v>313</v>
      </c>
      <c r="D17" s="56" t="s">
        <v>13</v>
      </c>
      <c r="E17" s="57" t="s">
        <v>32</v>
      </c>
      <c r="F17" s="56" t="s">
        <v>156</v>
      </c>
      <c r="G17" s="56" t="s">
        <v>308</v>
      </c>
      <c r="H17" s="56" t="s">
        <v>321</v>
      </c>
      <c r="I17" s="57" t="s">
        <v>322</v>
      </c>
      <c r="J17" s="10" t="s">
        <v>29</v>
      </c>
      <c r="K17" s="10" t="s">
        <v>273</v>
      </c>
      <c r="L17" s="10" t="s">
        <v>214</v>
      </c>
      <c r="M17" s="37">
        <v>5.3</v>
      </c>
      <c r="N17" s="44">
        <v>1.9</v>
      </c>
      <c r="O17" s="37">
        <v>2</v>
      </c>
      <c r="P17" s="37">
        <v>2.4</v>
      </c>
      <c r="Q17" s="37">
        <v>688.5</v>
      </c>
      <c r="R17" s="10"/>
      <c r="S17" s="10"/>
    </row>
    <row r="18" spans="1:20">
      <c r="A18" s="35">
        <v>44887</v>
      </c>
      <c r="B18" s="36" t="s">
        <v>16</v>
      </c>
      <c r="C18" s="1" t="s">
        <v>320</v>
      </c>
      <c r="D18" s="56" t="s">
        <v>14</v>
      </c>
      <c r="E18" s="57" t="s">
        <v>28</v>
      </c>
      <c r="F18" s="56" t="s">
        <v>344</v>
      </c>
      <c r="G18" s="56" t="s">
        <v>34</v>
      </c>
      <c r="H18" s="56" t="s">
        <v>316</v>
      </c>
      <c r="I18" s="57" t="s">
        <v>317</v>
      </c>
      <c r="J18" s="10" t="s">
        <v>29</v>
      </c>
      <c r="K18" s="41" t="s">
        <v>363</v>
      </c>
      <c r="L18" s="41" t="s">
        <v>364</v>
      </c>
      <c r="M18" s="37">
        <v>5</v>
      </c>
      <c r="N18" s="44">
        <v>1.3</v>
      </c>
      <c r="O18" s="37">
        <v>1.5</v>
      </c>
      <c r="P18" s="37">
        <v>2.4</v>
      </c>
      <c r="Q18" s="37">
        <v>630</v>
      </c>
      <c r="R18" s="10"/>
      <c r="S18" s="10"/>
    </row>
    <row r="19" spans="1:20">
      <c r="A19" s="35">
        <v>44888</v>
      </c>
      <c r="B19" s="36" t="s">
        <v>17</v>
      </c>
      <c r="C19" s="1" t="s">
        <v>325</v>
      </c>
      <c r="D19" s="56" t="s">
        <v>326</v>
      </c>
      <c r="E19" s="57" t="s">
        <v>155</v>
      </c>
      <c r="F19" s="56" t="s">
        <v>327</v>
      </c>
      <c r="G19" s="56" t="s">
        <v>437</v>
      </c>
      <c r="H19" s="56" t="s">
        <v>328</v>
      </c>
      <c r="I19" s="57" t="s">
        <v>329</v>
      </c>
      <c r="J19" s="10" t="s">
        <v>29</v>
      </c>
      <c r="K19" s="10" t="s">
        <v>365</v>
      </c>
      <c r="L19" s="10" t="s">
        <v>366</v>
      </c>
      <c r="M19" s="37">
        <v>2.5</v>
      </c>
      <c r="N19" s="44">
        <v>1.2</v>
      </c>
      <c r="O19" s="37">
        <v>2.5</v>
      </c>
      <c r="P19" s="37">
        <v>2.4</v>
      </c>
      <c r="Q19" s="37">
        <v>497.5</v>
      </c>
      <c r="R19" s="10"/>
      <c r="S19" s="10"/>
    </row>
    <row r="20" spans="1:20">
      <c r="A20" s="35">
        <v>44889</v>
      </c>
      <c r="B20" s="36" t="s">
        <v>18</v>
      </c>
      <c r="C20" s="1" t="s">
        <v>332</v>
      </c>
      <c r="D20" s="56" t="s">
        <v>14</v>
      </c>
      <c r="E20" s="57" t="s">
        <v>28</v>
      </c>
      <c r="F20" s="56" t="s">
        <v>35</v>
      </c>
      <c r="G20" s="56" t="s">
        <v>315</v>
      </c>
      <c r="H20" s="56" t="s">
        <v>333</v>
      </c>
      <c r="I20" s="57" t="s">
        <v>334</v>
      </c>
      <c r="J20" s="10" t="s">
        <v>29</v>
      </c>
      <c r="K20" s="10" t="s">
        <v>26</v>
      </c>
      <c r="L20" s="10" t="s">
        <v>367</v>
      </c>
      <c r="M20" s="37">
        <v>6.3</v>
      </c>
      <c r="N20" s="44">
        <v>1.6</v>
      </c>
      <c r="O20" s="37">
        <v>2</v>
      </c>
      <c r="P20" s="37">
        <v>2.1</v>
      </c>
      <c r="Q20" s="37">
        <v>728.5</v>
      </c>
      <c r="R20" s="10"/>
      <c r="S20" s="10"/>
    </row>
    <row r="21" spans="1:20">
      <c r="A21" s="21">
        <v>44890</v>
      </c>
      <c r="B21" s="1" t="s">
        <v>19</v>
      </c>
      <c r="C21" s="1" t="s">
        <v>337</v>
      </c>
      <c r="D21" s="56" t="s">
        <v>79</v>
      </c>
      <c r="E21" s="57" t="s">
        <v>80</v>
      </c>
      <c r="F21" s="56" t="s">
        <v>338</v>
      </c>
      <c r="G21" s="56" t="s">
        <v>339</v>
      </c>
      <c r="H21" s="56" t="s">
        <v>340</v>
      </c>
      <c r="I21" s="57" t="s">
        <v>341</v>
      </c>
      <c r="J21" s="10" t="s">
        <v>29</v>
      </c>
      <c r="K21" s="10" t="s">
        <v>368</v>
      </c>
      <c r="L21" s="10" t="s">
        <v>369</v>
      </c>
      <c r="M21" s="10">
        <v>5.5</v>
      </c>
      <c r="N21" s="44">
        <v>2</v>
      </c>
      <c r="O21" s="10">
        <v>2.5</v>
      </c>
      <c r="P21" s="10">
        <v>2.5</v>
      </c>
      <c r="Q21" s="10">
        <v>735</v>
      </c>
      <c r="R21" s="10"/>
      <c r="S21" s="10"/>
    </row>
    <row r="22" spans="1:20">
      <c r="A22" s="21">
        <v>44893</v>
      </c>
      <c r="B22" s="1" t="s">
        <v>15</v>
      </c>
      <c r="C22" s="1" t="s">
        <v>343</v>
      </c>
      <c r="D22" s="56" t="s">
        <v>13</v>
      </c>
      <c r="E22" s="57" t="s">
        <v>32</v>
      </c>
      <c r="F22" s="56" t="s">
        <v>287</v>
      </c>
      <c r="G22" s="56" t="s">
        <v>288</v>
      </c>
      <c r="H22" s="56" t="s">
        <v>351</v>
      </c>
      <c r="I22" s="57" t="s">
        <v>418</v>
      </c>
      <c r="J22" s="10" t="s">
        <v>29</v>
      </c>
      <c r="K22" s="10" t="s">
        <v>371</v>
      </c>
      <c r="L22" s="10" t="s">
        <v>416</v>
      </c>
      <c r="M22" s="10">
        <v>5</v>
      </c>
      <c r="N22" s="44">
        <v>1.6</v>
      </c>
      <c r="O22" s="10">
        <v>2.1</v>
      </c>
      <c r="P22" s="10">
        <v>2.5</v>
      </c>
      <c r="Q22" s="10">
        <v>672</v>
      </c>
      <c r="R22" s="10"/>
      <c r="S22" s="10"/>
    </row>
    <row r="23" spans="1:20">
      <c r="A23" s="21">
        <v>44894</v>
      </c>
      <c r="B23" s="1" t="s">
        <v>16</v>
      </c>
      <c r="C23" s="1" t="s">
        <v>349</v>
      </c>
      <c r="D23" s="56" t="s">
        <v>14</v>
      </c>
      <c r="E23" s="57" t="s">
        <v>28</v>
      </c>
      <c r="F23" s="56" t="s">
        <v>314</v>
      </c>
      <c r="G23" s="56" t="s">
        <v>419</v>
      </c>
      <c r="H23" s="56" t="s">
        <v>345</v>
      </c>
      <c r="I23" s="57" t="s">
        <v>346</v>
      </c>
      <c r="J23" s="10" t="s">
        <v>29</v>
      </c>
      <c r="K23" s="10" t="s">
        <v>370</v>
      </c>
      <c r="L23" s="10" t="s">
        <v>362</v>
      </c>
      <c r="M23" s="10">
        <v>5.5</v>
      </c>
      <c r="N23" s="44">
        <v>1.2</v>
      </c>
      <c r="O23" s="10">
        <v>1.7</v>
      </c>
      <c r="P23" s="10">
        <v>2.2000000000000002</v>
      </c>
      <c r="Q23" s="10">
        <v>656.5</v>
      </c>
      <c r="R23" s="10"/>
      <c r="S23" s="10"/>
    </row>
    <row r="24" spans="1:20">
      <c r="A24" s="21">
        <v>44895</v>
      </c>
      <c r="B24" s="1" t="s">
        <v>17</v>
      </c>
      <c r="C24" s="1" t="s">
        <v>353</v>
      </c>
      <c r="D24" s="56" t="s">
        <v>354</v>
      </c>
      <c r="E24" s="57" t="s">
        <v>355</v>
      </c>
      <c r="F24" s="56" t="s">
        <v>356</v>
      </c>
      <c r="G24" s="56" t="s">
        <v>357</v>
      </c>
      <c r="H24" s="56" t="s">
        <v>439</v>
      </c>
      <c r="I24" s="57" t="s">
        <v>440</v>
      </c>
      <c r="J24" s="10" t="s">
        <v>29</v>
      </c>
      <c r="K24" s="10" t="s">
        <v>372</v>
      </c>
      <c r="L24" s="10" t="s">
        <v>373</v>
      </c>
      <c r="M24" s="10">
        <v>5.5</v>
      </c>
      <c r="N24" s="44">
        <v>1.2</v>
      </c>
      <c r="O24" s="10">
        <v>1.7</v>
      </c>
      <c r="P24" s="10">
        <v>2.2000000000000002</v>
      </c>
      <c r="Q24" s="10">
        <v>656.5</v>
      </c>
      <c r="R24" s="10"/>
      <c r="S24" s="10"/>
    </row>
    <row r="25" spans="1:20">
      <c r="B25" s="23"/>
      <c r="C25" s="23"/>
      <c r="D25" s="23"/>
    </row>
    <row r="26" spans="1:20">
      <c r="A26" s="50" t="s">
        <v>420</v>
      </c>
      <c r="B26" s="52"/>
      <c r="C26" s="52"/>
      <c r="D26" s="52"/>
      <c r="E26" s="52"/>
      <c r="F26" s="52"/>
      <c r="G26" s="53"/>
      <c r="H26" s="52"/>
      <c r="I26" s="53"/>
      <c r="J26" s="52"/>
      <c r="K26" s="53"/>
      <c r="L26" s="52"/>
      <c r="M26" s="49"/>
      <c r="N26" s="48"/>
      <c r="O26" s="48"/>
      <c r="P26" s="48"/>
      <c r="Q26" s="48"/>
      <c r="R26" s="48"/>
      <c r="S26" s="48"/>
      <c r="T26" s="48"/>
    </row>
    <row r="27" spans="1:20">
      <c r="A27" s="113" t="s">
        <v>441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</row>
    <row r="28" spans="1:20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</row>
    <row r="29" spans="1:20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</row>
    <row r="30" spans="1:20">
      <c r="A30" s="52"/>
      <c r="B30" s="52"/>
      <c r="C30" s="52"/>
      <c r="D30" s="52"/>
      <c r="E30" s="52"/>
      <c r="F30" s="52"/>
      <c r="G30" s="53"/>
      <c r="H30" s="52"/>
      <c r="I30" s="53"/>
      <c r="J30" s="52"/>
      <c r="K30" s="53"/>
      <c r="L30" s="52"/>
      <c r="M30" s="49"/>
      <c r="N30" s="48"/>
      <c r="O30" s="48"/>
      <c r="P30" s="48"/>
      <c r="Q30" s="48"/>
      <c r="R30" s="48"/>
      <c r="S30" s="48"/>
      <c r="T30" s="48"/>
    </row>
    <row r="31" spans="1:20" ht="25.5">
      <c r="A31" s="65" t="s">
        <v>474</v>
      </c>
      <c r="B31" s="66" t="s">
        <v>85</v>
      </c>
      <c r="C31" s="66" t="s">
        <v>86</v>
      </c>
      <c r="D31" s="66" t="s">
        <v>87</v>
      </c>
      <c r="E31" s="66" t="s">
        <v>86</v>
      </c>
      <c r="F31" s="66" t="s">
        <v>88</v>
      </c>
      <c r="G31" s="66" t="s">
        <v>86</v>
      </c>
      <c r="H31" s="67" t="s">
        <v>90</v>
      </c>
      <c r="I31" s="66" t="s">
        <v>86</v>
      </c>
      <c r="J31" s="66" t="s">
        <v>68</v>
      </c>
      <c r="K31" s="66" t="s">
        <v>86</v>
      </c>
      <c r="L31" s="67" t="s">
        <v>70</v>
      </c>
      <c r="M31" s="67" t="s">
        <v>75</v>
      </c>
      <c r="N31" s="67" t="s">
        <v>72</v>
      </c>
      <c r="O31" s="67" t="s">
        <v>71</v>
      </c>
      <c r="P31" s="67" t="s">
        <v>73</v>
      </c>
      <c r="Q31" s="67" t="s">
        <v>74</v>
      </c>
      <c r="R31" s="67" t="s">
        <v>76</v>
      </c>
    </row>
    <row r="32" spans="1:20" ht="49.5">
      <c r="A32" s="68" t="s">
        <v>160</v>
      </c>
      <c r="B32" s="69" t="s">
        <v>14</v>
      </c>
      <c r="C32" s="70"/>
      <c r="D32" s="69" t="s">
        <v>161</v>
      </c>
      <c r="E32" s="70"/>
      <c r="F32" s="71" t="s">
        <v>428</v>
      </c>
      <c r="G32" s="72"/>
      <c r="H32" s="68" t="s">
        <v>29</v>
      </c>
      <c r="I32" s="68"/>
      <c r="J32" s="69" t="s">
        <v>213</v>
      </c>
      <c r="K32" s="70"/>
      <c r="L32" s="75">
        <v>5.5</v>
      </c>
      <c r="M32" s="75">
        <v>2</v>
      </c>
      <c r="N32" s="75">
        <v>1.8</v>
      </c>
      <c r="O32" s="75">
        <v>3.4</v>
      </c>
      <c r="P32" s="75">
        <v>0</v>
      </c>
      <c r="Q32" s="75">
        <v>0</v>
      </c>
      <c r="R32" s="76">
        <v>733</v>
      </c>
    </row>
    <row r="33" spans="1:18">
      <c r="A33" s="110" t="s">
        <v>450</v>
      </c>
      <c r="B33" s="26" t="s">
        <v>91</v>
      </c>
      <c r="C33" s="26">
        <v>7</v>
      </c>
      <c r="D33" s="26" t="s">
        <v>144</v>
      </c>
      <c r="E33" s="26">
        <v>4</v>
      </c>
      <c r="F33" s="77" t="s">
        <v>151</v>
      </c>
      <c r="G33" s="77">
        <v>5</v>
      </c>
      <c r="H33" s="78" t="s">
        <v>90</v>
      </c>
      <c r="I33" s="78">
        <v>7</v>
      </c>
      <c r="J33" s="26" t="s">
        <v>94</v>
      </c>
      <c r="K33" s="26">
        <v>3.5</v>
      </c>
      <c r="L33" s="75"/>
      <c r="M33" s="75"/>
      <c r="N33" s="75"/>
      <c r="O33" s="75"/>
      <c r="P33" s="75"/>
      <c r="Q33" s="75"/>
      <c r="R33" s="76"/>
    </row>
    <row r="34" spans="1:18">
      <c r="A34" s="111"/>
      <c r="B34" s="26" t="s">
        <v>102</v>
      </c>
      <c r="C34" s="26">
        <v>3</v>
      </c>
      <c r="D34" s="26" t="s">
        <v>108</v>
      </c>
      <c r="E34" s="26">
        <v>3.5</v>
      </c>
      <c r="F34" s="77" t="s">
        <v>95</v>
      </c>
      <c r="G34" s="77">
        <v>0.05</v>
      </c>
      <c r="H34" s="68" t="s">
        <v>95</v>
      </c>
      <c r="I34" s="68">
        <v>0.05</v>
      </c>
      <c r="J34" s="26" t="s">
        <v>107</v>
      </c>
      <c r="K34" s="26">
        <v>1</v>
      </c>
      <c r="L34" s="75"/>
      <c r="M34" s="75"/>
      <c r="N34" s="75"/>
      <c r="O34" s="75"/>
      <c r="P34" s="75"/>
      <c r="Q34" s="75"/>
      <c r="R34" s="76"/>
    </row>
    <row r="35" spans="1:18">
      <c r="A35" s="111"/>
      <c r="B35" s="26"/>
      <c r="C35" s="26"/>
      <c r="D35" s="26" t="s">
        <v>29</v>
      </c>
      <c r="E35" s="26">
        <v>2</v>
      </c>
      <c r="F35" s="77" t="s">
        <v>222</v>
      </c>
      <c r="G35" s="77">
        <v>0.5</v>
      </c>
      <c r="H35" s="68"/>
      <c r="I35" s="68"/>
      <c r="J35" s="26" t="s">
        <v>98</v>
      </c>
      <c r="K35" s="26">
        <v>0.05</v>
      </c>
      <c r="L35" s="75"/>
      <c r="M35" s="75"/>
      <c r="N35" s="75"/>
      <c r="O35" s="75"/>
      <c r="P35" s="75"/>
      <c r="Q35" s="75"/>
      <c r="R35" s="76"/>
    </row>
    <row r="36" spans="1:18">
      <c r="A36" s="111"/>
      <c r="B36" s="26"/>
      <c r="C36" s="26"/>
      <c r="D36" s="26" t="s">
        <v>228</v>
      </c>
      <c r="E36" s="26">
        <v>1.2</v>
      </c>
      <c r="F36" s="77"/>
      <c r="G36" s="77"/>
      <c r="H36" s="68"/>
      <c r="I36" s="68"/>
      <c r="J36" s="26"/>
      <c r="K36" s="26"/>
      <c r="L36" s="75"/>
      <c r="M36" s="75"/>
      <c r="N36" s="75"/>
      <c r="O36" s="75"/>
      <c r="P36" s="75"/>
      <c r="Q36" s="75"/>
      <c r="R36" s="76"/>
    </row>
    <row r="37" spans="1:18">
      <c r="A37" s="112"/>
      <c r="B37" s="27"/>
      <c r="C37" s="27"/>
      <c r="D37" s="26" t="s">
        <v>99</v>
      </c>
      <c r="E37" s="27">
        <v>0.5</v>
      </c>
      <c r="F37" s="79"/>
      <c r="G37" s="79"/>
      <c r="H37" s="68"/>
      <c r="I37" s="68"/>
      <c r="J37" s="27"/>
      <c r="K37" s="27"/>
      <c r="L37" s="75"/>
      <c r="M37" s="75"/>
      <c r="N37" s="75"/>
      <c r="O37" s="75"/>
      <c r="P37" s="75"/>
      <c r="Q37" s="75"/>
      <c r="R37" s="76"/>
    </row>
    <row r="38" spans="1:18" ht="49.5">
      <c r="A38" s="68" t="s">
        <v>164</v>
      </c>
      <c r="B38" s="69" t="s">
        <v>165</v>
      </c>
      <c r="C38" s="70"/>
      <c r="D38" s="69" t="s">
        <v>166</v>
      </c>
      <c r="E38" s="70"/>
      <c r="F38" s="69" t="s">
        <v>168</v>
      </c>
      <c r="G38" s="70"/>
      <c r="H38" s="68" t="s">
        <v>29</v>
      </c>
      <c r="I38" s="68"/>
      <c r="J38" s="69" t="s">
        <v>215</v>
      </c>
      <c r="K38" s="70"/>
      <c r="L38" s="75">
        <v>5</v>
      </c>
      <c r="M38" s="75">
        <v>2</v>
      </c>
      <c r="N38" s="75">
        <v>1.4</v>
      </c>
      <c r="O38" s="75">
        <v>3</v>
      </c>
      <c r="P38" s="75">
        <v>0</v>
      </c>
      <c r="Q38" s="75">
        <v>0</v>
      </c>
      <c r="R38" s="76">
        <v>700</v>
      </c>
    </row>
    <row r="39" spans="1:18" ht="33">
      <c r="A39" s="110" t="s">
        <v>451</v>
      </c>
      <c r="B39" s="29" t="s">
        <v>91</v>
      </c>
      <c r="C39" s="29">
        <v>8</v>
      </c>
      <c r="D39" s="29" t="s">
        <v>122</v>
      </c>
      <c r="E39" s="29">
        <v>9</v>
      </c>
      <c r="F39" s="77" t="s">
        <v>224</v>
      </c>
      <c r="G39" s="29">
        <v>1.5</v>
      </c>
      <c r="H39" s="78" t="s">
        <v>90</v>
      </c>
      <c r="I39" s="78">
        <v>7</v>
      </c>
      <c r="J39" s="29" t="s">
        <v>101</v>
      </c>
      <c r="K39" s="29">
        <v>3</v>
      </c>
      <c r="L39" s="75"/>
      <c r="M39" s="75"/>
      <c r="N39" s="75"/>
      <c r="O39" s="75"/>
      <c r="P39" s="75"/>
      <c r="Q39" s="75"/>
      <c r="R39" s="75"/>
    </row>
    <row r="40" spans="1:18">
      <c r="A40" s="111"/>
      <c r="B40" s="29" t="s">
        <v>102</v>
      </c>
      <c r="C40" s="29">
        <v>3</v>
      </c>
      <c r="D40" s="29"/>
      <c r="E40" s="29"/>
      <c r="F40" s="29" t="s">
        <v>229</v>
      </c>
      <c r="G40" s="29">
        <v>2</v>
      </c>
      <c r="H40" s="68" t="s">
        <v>95</v>
      </c>
      <c r="I40" s="68">
        <v>0.05</v>
      </c>
      <c r="J40" s="29" t="s">
        <v>143</v>
      </c>
      <c r="K40" s="29">
        <v>0.3</v>
      </c>
      <c r="L40" s="75"/>
      <c r="M40" s="75"/>
      <c r="N40" s="75"/>
      <c r="O40" s="75"/>
      <c r="P40" s="75"/>
      <c r="Q40" s="75"/>
      <c r="R40" s="75"/>
    </row>
    <row r="41" spans="1:18">
      <c r="A41" s="111"/>
      <c r="B41" s="29"/>
      <c r="C41" s="29"/>
      <c r="D41" s="29"/>
      <c r="E41" s="29"/>
      <c r="F41" s="29" t="s">
        <v>130</v>
      </c>
      <c r="G41" s="29">
        <v>2</v>
      </c>
      <c r="H41" s="68"/>
      <c r="I41" s="68"/>
      <c r="J41" s="29" t="s">
        <v>98</v>
      </c>
      <c r="K41" s="29">
        <v>0.05</v>
      </c>
      <c r="L41" s="75"/>
      <c r="M41" s="75"/>
      <c r="N41" s="75"/>
      <c r="O41" s="75"/>
      <c r="P41" s="75"/>
      <c r="Q41" s="75"/>
      <c r="R41" s="75"/>
    </row>
    <row r="42" spans="1:18">
      <c r="A42" s="111"/>
      <c r="B42" s="29"/>
      <c r="C42" s="29"/>
      <c r="D42" s="29"/>
      <c r="E42" s="29"/>
      <c r="F42" s="29" t="s">
        <v>104</v>
      </c>
      <c r="G42" s="29">
        <v>1</v>
      </c>
      <c r="H42" s="68"/>
      <c r="I42" s="68"/>
      <c r="J42" s="29"/>
      <c r="K42" s="29"/>
      <c r="L42" s="75"/>
      <c r="M42" s="75"/>
      <c r="N42" s="75"/>
      <c r="O42" s="75"/>
      <c r="P42" s="75"/>
      <c r="Q42" s="75"/>
      <c r="R42" s="75"/>
    </row>
    <row r="43" spans="1:18">
      <c r="A43" s="112"/>
      <c r="B43" s="31"/>
      <c r="C43" s="31"/>
      <c r="D43" s="31"/>
      <c r="E43" s="31"/>
      <c r="F43" s="29" t="s">
        <v>95</v>
      </c>
      <c r="G43" s="29">
        <v>0.05</v>
      </c>
      <c r="H43" s="68"/>
      <c r="I43" s="68"/>
      <c r="J43" s="31"/>
      <c r="K43" s="31"/>
      <c r="L43" s="75"/>
      <c r="M43" s="75"/>
      <c r="N43" s="75"/>
      <c r="O43" s="75"/>
      <c r="P43" s="75"/>
      <c r="Q43" s="75"/>
      <c r="R43" s="75"/>
    </row>
    <row r="44" spans="1:18" ht="33">
      <c r="A44" s="68" t="s">
        <v>171</v>
      </c>
      <c r="B44" s="69" t="s">
        <v>14</v>
      </c>
      <c r="C44" s="70"/>
      <c r="D44" s="69" t="s">
        <v>172</v>
      </c>
      <c r="E44" s="70"/>
      <c r="F44" s="69" t="s">
        <v>158</v>
      </c>
      <c r="G44" s="70"/>
      <c r="H44" s="68" t="s">
        <v>29</v>
      </c>
      <c r="I44" s="68"/>
      <c r="J44" s="71" t="s">
        <v>44</v>
      </c>
      <c r="K44" s="72"/>
      <c r="L44" s="75">
        <v>6.4</v>
      </c>
      <c r="M44" s="75">
        <v>2.2999999999999998</v>
      </c>
      <c r="N44" s="75">
        <v>1</v>
      </c>
      <c r="O44" s="75">
        <v>2.9</v>
      </c>
      <c r="P44" s="75">
        <v>0</v>
      </c>
      <c r="Q44" s="75">
        <v>0</v>
      </c>
      <c r="R44" s="76">
        <v>776</v>
      </c>
    </row>
    <row r="45" spans="1:18">
      <c r="A45" s="110" t="s">
        <v>452</v>
      </c>
      <c r="B45" s="26" t="s">
        <v>91</v>
      </c>
      <c r="C45" s="26">
        <v>7</v>
      </c>
      <c r="D45" s="26" t="s">
        <v>108</v>
      </c>
      <c r="E45" s="26">
        <v>6</v>
      </c>
      <c r="F45" s="26" t="s">
        <v>96</v>
      </c>
      <c r="G45" s="26">
        <v>3</v>
      </c>
      <c r="H45" s="78" t="s">
        <v>90</v>
      </c>
      <c r="I45" s="78">
        <v>7</v>
      </c>
      <c r="J45" s="77" t="s">
        <v>111</v>
      </c>
      <c r="K45" s="77">
        <v>2</v>
      </c>
      <c r="L45" s="75"/>
      <c r="M45" s="75"/>
      <c r="N45" s="75"/>
      <c r="O45" s="75"/>
      <c r="P45" s="75"/>
      <c r="Q45" s="75"/>
      <c r="R45" s="75"/>
    </row>
    <row r="46" spans="1:18" ht="33">
      <c r="A46" s="111"/>
      <c r="B46" s="26" t="s">
        <v>102</v>
      </c>
      <c r="C46" s="26">
        <v>3</v>
      </c>
      <c r="D46" s="26" t="s">
        <v>112</v>
      </c>
      <c r="E46" s="26">
        <v>3</v>
      </c>
      <c r="F46" s="26" t="s">
        <v>141</v>
      </c>
      <c r="G46" s="26">
        <v>3</v>
      </c>
      <c r="H46" s="68" t="s">
        <v>95</v>
      </c>
      <c r="I46" s="68">
        <v>0.05</v>
      </c>
      <c r="J46" s="77" t="s">
        <v>115</v>
      </c>
      <c r="K46" s="77">
        <v>1</v>
      </c>
      <c r="L46" s="75"/>
      <c r="M46" s="75"/>
      <c r="N46" s="75"/>
      <c r="O46" s="75"/>
      <c r="P46" s="75"/>
      <c r="Q46" s="75"/>
      <c r="R46" s="75"/>
    </row>
    <row r="47" spans="1:18">
      <c r="A47" s="111"/>
      <c r="B47" s="26"/>
      <c r="C47" s="26"/>
      <c r="D47" s="26" t="s">
        <v>95</v>
      </c>
      <c r="E47" s="26">
        <v>0.05</v>
      </c>
      <c r="F47" s="26" t="s">
        <v>95</v>
      </c>
      <c r="G47" s="26">
        <v>0.05</v>
      </c>
      <c r="H47" s="68"/>
      <c r="I47" s="68"/>
      <c r="J47" s="77"/>
      <c r="K47" s="77"/>
      <c r="L47" s="75"/>
      <c r="M47" s="75"/>
      <c r="N47" s="75"/>
      <c r="O47" s="75"/>
      <c r="P47" s="75"/>
      <c r="Q47" s="75"/>
      <c r="R47" s="75"/>
    </row>
    <row r="48" spans="1:18">
      <c r="A48" s="111"/>
      <c r="B48" s="26"/>
      <c r="C48" s="26"/>
      <c r="D48" s="26"/>
      <c r="E48" s="26"/>
      <c r="F48" s="26" t="s">
        <v>99</v>
      </c>
      <c r="G48" s="26">
        <v>0.5</v>
      </c>
      <c r="H48" s="68"/>
      <c r="I48" s="68"/>
      <c r="J48" s="77"/>
      <c r="K48" s="77"/>
      <c r="L48" s="75"/>
      <c r="M48" s="75"/>
      <c r="N48" s="75"/>
      <c r="O48" s="75"/>
      <c r="P48" s="75"/>
      <c r="Q48" s="75"/>
      <c r="R48" s="75"/>
    </row>
    <row r="49" spans="1:18">
      <c r="A49" s="112"/>
      <c r="B49" s="27"/>
      <c r="C49" s="27"/>
      <c r="D49" s="27"/>
      <c r="E49" s="27"/>
      <c r="F49" s="27"/>
      <c r="G49" s="27"/>
      <c r="H49" s="68"/>
      <c r="I49" s="68"/>
      <c r="J49" s="79"/>
      <c r="K49" s="79"/>
      <c r="L49" s="80"/>
      <c r="M49" s="80"/>
      <c r="N49" s="80"/>
      <c r="O49" s="80"/>
      <c r="P49" s="80"/>
      <c r="Q49" s="80"/>
      <c r="R49" s="75"/>
    </row>
    <row r="50" spans="1:18" ht="33">
      <c r="A50" s="68" t="s">
        <v>174</v>
      </c>
      <c r="B50" s="69" t="s">
        <v>39</v>
      </c>
      <c r="C50" s="70"/>
      <c r="D50" s="69" t="s">
        <v>127</v>
      </c>
      <c r="E50" s="70"/>
      <c r="F50" s="69" t="s">
        <v>41</v>
      </c>
      <c r="G50" s="70"/>
      <c r="H50" s="68" t="s">
        <v>29</v>
      </c>
      <c r="I50" s="68"/>
      <c r="J50" s="69" t="s">
        <v>25</v>
      </c>
      <c r="K50" s="70"/>
      <c r="L50" s="75">
        <v>5</v>
      </c>
      <c r="M50" s="75">
        <v>2.4</v>
      </c>
      <c r="N50" s="75">
        <v>1.1000000000000001</v>
      </c>
      <c r="O50" s="75">
        <v>2.9</v>
      </c>
      <c r="P50" s="75">
        <v>0</v>
      </c>
      <c r="Q50" s="75">
        <v>0</v>
      </c>
      <c r="R50" s="76">
        <f>L50*70+O50*45+N50*25+P50*150+Q50*60+M50*75</f>
        <v>688</v>
      </c>
    </row>
    <row r="51" spans="1:18">
      <c r="A51" s="110" t="s">
        <v>453</v>
      </c>
      <c r="B51" s="26" t="s">
        <v>91</v>
      </c>
      <c r="C51" s="26">
        <v>10</v>
      </c>
      <c r="D51" s="26" t="s">
        <v>127</v>
      </c>
      <c r="E51" s="26">
        <v>6</v>
      </c>
      <c r="F51" s="26" t="s">
        <v>109</v>
      </c>
      <c r="G51" s="26">
        <v>5</v>
      </c>
      <c r="H51" s="78" t="s">
        <v>90</v>
      </c>
      <c r="I51" s="78">
        <v>7</v>
      </c>
      <c r="J51" s="26" t="s">
        <v>29</v>
      </c>
      <c r="K51" s="26">
        <v>2.5</v>
      </c>
      <c r="L51" s="75"/>
      <c r="M51" s="75"/>
      <c r="N51" s="75"/>
      <c r="O51" s="75"/>
      <c r="P51" s="75"/>
      <c r="Q51" s="75"/>
      <c r="R51" s="75"/>
    </row>
    <row r="52" spans="1:18" ht="33">
      <c r="A52" s="111"/>
      <c r="B52" s="26" t="s">
        <v>139</v>
      </c>
      <c r="C52" s="26">
        <v>0.05</v>
      </c>
      <c r="D52" s="26"/>
      <c r="E52" s="26"/>
      <c r="F52" s="26" t="s">
        <v>97</v>
      </c>
      <c r="G52" s="26">
        <v>0.01</v>
      </c>
      <c r="H52" s="68" t="s">
        <v>95</v>
      </c>
      <c r="I52" s="68">
        <v>0.05</v>
      </c>
      <c r="J52" s="26" t="s">
        <v>99</v>
      </c>
      <c r="K52" s="26">
        <v>0.5</v>
      </c>
      <c r="L52" s="75"/>
      <c r="M52" s="75"/>
      <c r="N52" s="75"/>
      <c r="O52" s="75"/>
      <c r="P52" s="75"/>
      <c r="Q52" s="75"/>
      <c r="R52" s="75"/>
    </row>
    <row r="53" spans="1:18">
      <c r="A53" s="111"/>
      <c r="B53" s="26"/>
      <c r="C53" s="26"/>
      <c r="D53" s="26"/>
      <c r="E53" s="26"/>
      <c r="F53" s="26" t="s">
        <v>145</v>
      </c>
      <c r="G53" s="26">
        <v>1</v>
      </c>
      <c r="H53" s="68"/>
      <c r="I53" s="68"/>
      <c r="J53" s="26" t="s">
        <v>107</v>
      </c>
      <c r="K53" s="26">
        <v>1</v>
      </c>
      <c r="L53" s="75"/>
      <c r="M53" s="75"/>
      <c r="N53" s="75"/>
      <c r="O53" s="75"/>
      <c r="P53" s="75"/>
      <c r="Q53" s="75"/>
      <c r="R53" s="75"/>
    </row>
    <row r="54" spans="1:18">
      <c r="A54" s="111"/>
      <c r="B54" s="26"/>
      <c r="C54" s="26"/>
      <c r="D54" s="26"/>
      <c r="E54" s="26"/>
      <c r="F54" s="26" t="s">
        <v>95</v>
      </c>
      <c r="G54" s="26">
        <v>0.05</v>
      </c>
      <c r="H54" s="68"/>
      <c r="I54" s="68"/>
      <c r="J54" s="26" t="s">
        <v>98</v>
      </c>
      <c r="K54" s="26">
        <v>0.05</v>
      </c>
      <c r="L54" s="75"/>
      <c r="M54" s="75"/>
      <c r="N54" s="75"/>
      <c r="O54" s="75"/>
      <c r="P54" s="75"/>
      <c r="Q54" s="75"/>
      <c r="R54" s="75"/>
    </row>
    <row r="55" spans="1:18">
      <c r="A55" s="112"/>
      <c r="B55" s="27"/>
      <c r="C55" s="27"/>
      <c r="D55" s="27"/>
      <c r="E55" s="27"/>
      <c r="F55" s="27"/>
      <c r="G55" s="27"/>
      <c r="H55" s="68"/>
      <c r="I55" s="68"/>
      <c r="J55" s="27"/>
      <c r="K55" s="27"/>
      <c r="L55" s="75"/>
      <c r="M55" s="75"/>
      <c r="N55" s="75"/>
      <c r="O55" s="75"/>
      <c r="P55" s="75"/>
      <c r="Q55" s="75"/>
      <c r="R55" s="75"/>
    </row>
    <row r="56" spans="1:18" ht="25.5">
      <c r="A56" s="65" t="s">
        <v>474</v>
      </c>
      <c r="B56" s="66" t="s">
        <v>85</v>
      </c>
      <c r="C56" s="66" t="s">
        <v>86</v>
      </c>
      <c r="D56" s="66" t="s">
        <v>87</v>
      </c>
      <c r="E56" s="66" t="s">
        <v>86</v>
      </c>
      <c r="F56" s="66" t="s">
        <v>88</v>
      </c>
      <c r="G56" s="66" t="s">
        <v>86</v>
      </c>
      <c r="H56" s="67" t="s">
        <v>90</v>
      </c>
      <c r="I56" s="66" t="s">
        <v>86</v>
      </c>
      <c r="J56" s="66" t="s">
        <v>68</v>
      </c>
      <c r="K56" s="66" t="s">
        <v>86</v>
      </c>
      <c r="L56" s="67" t="s">
        <v>70</v>
      </c>
      <c r="M56" s="67" t="s">
        <v>75</v>
      </c>
      <c r="N56" s="67" t="s">
        <v>72</v>
      </c>
      <c r="O56" s="67" t="s">
        <v>71</v>
      </c>
      <c r="P56" s="67" t="s">
        <v>73</v>
      </c>
      <c r="Q56" s="67" t="s">
        <v>74</v>
      </c>
      <c r="R56" s="67" t="s">
        <v>76</v>
      </c>
    </row>
    <row r="57" spans="1:18" ht="33">
      <c r="A57" s="81" t="s">
        <v>176</v>
      </c>
      <c r="B57" s="69" t="s">
        <v>13</v>
      </c>
      <c r="C57" s="70"/>
      <c r="D57" s="71" t="s">
        <v>177</v>
      </c>
      <c r="E57" s="72"/>
      <c r="F57" s="71" t="s">
        <v>179</v>
      </c>
      <c r="G57" s="72"/>
      <c r="H57" s="68" t="s">
        <v>29</v>
      </c>
      <c r="I57" s="68"/>
      <c r="J57" s="69" t="s">
        <v>22</v>
      </c>
      <c r="K57" s="70"/>
      <c r="L57" s="75">
        <v>5.7</v>
      </c>
      <c r="M57" s="75">
        <v>3.4</v>
      </c>
      <c r="N57" s="75">
        <v>0.7</v>
      </c>
      <c r="O57" s="75">
        <v>3</v>
      </c>
      <c r="P57" s="75"/>
      <c r="Q57" s="75"/>
      <c r="R57" s="76">
        <v>807</v>
      </c>
    </row>
    <row r="58" spans="1:18">
      <c r="A58" s="110" t="s">
        <v>454</v>
      </c>
      <c r="B58" s="26" t="s">
        <v>91</v>
      </c>
      <c r="C58" s="26">
        <v>10</v>
      </c>
      <c r="D58" s="77" t="s">
        <v>92</v>
      </c>
      <c r="E58" s="77">
        <v>6</v>
      </c>
      <c r="F58" s="77" t="s">
        <v>230</v>
      </c>
      <c r="G58" s="77">
        <v>3</v>
      </c>
      <c r="H58" s="78" t="s">
        <v>90</v>
      </c>
      <c r="I58" s="78">
        <v>7</v>
      </c>
      <c r="J58" s="26" t="s">
        <v>22</v>
      </c>
      <c r="K58" s="26">
        <v>19</v>
      </c>
      <c r="L58" s="75"/>
      <c r="M58" s="75"/>
      <c r="N58" s="75"/>
      <c r="O58" s="75"/>
      <c r="P58" s="75"/>
      <c r="Q58" s="75"/>
      <c r="R58" s="75"/>
    </row>
    <row r="59" spans="1:18">
      <c r="A59" s="111"/>
      <c r="B59" s="26"/>
      <c r="C59" s="26"/>
      <c r="D59" s="77" t="s">
        <v>141</v>
      </c>
      <c r="E59" s="77">
        <v>3</v>
      </c>
      <c r="F59" s="77" t="s">
        <v>103</v>
      </c>
      <c r="G59" s="77">
        <v>3</v>
      </c>
      <c r="H59" s="68" t="s">
        <v>95</v>
      </c>
      <c r="I59" s="68">
        <v>0.05</v>
      </c>
      <c r="J59" s="26"/>
      <c r="K59" s="26"/>
      <c r="L59" s="75"/>
      <c r="M59" s="75"/>
      <c r="N59" s="75"/>
      <c r="O59" s="75"/>
      <c r="P59" s="75"/>
      <c r="Q59" s="75"/>
      <c r="R59" s="75"/>
    </row>
    <row r="60" spans="1:18">
      <c r="A60" s="111"/>
      <c r="B60" s="26"/>
      <c r="C60" s="26"/>
      <c r="D60" s="77" t="s">
        <v>120</v>
      </c>
      <c r="E60" s="77">
        <v>0.05</v>
      </c>
      <c r="F60" s="77" t="s">
        <v>152</v>
      </c>
      <c r="G60" s="77"/>
      <c r="H60" s="68"/>
      <c r="I60" s="68"/>
      <c r="J60" s="26"/>
      <c r="K60" s="26"/>
      <c r="L60" s="75"/>
      <c r="M60" s="75"/>
      <c r="N60" s="75"/>
      <c r="O60" s="75"/>
      <c r="P60" s="75"/>
      <c r="Q60" s="75"/>
      <c r="R60" s="75"/>
    </row>
    <row r="61" spans="1:18">
      <c r="A61" s="111"/>
      <c r="B61" s="26"/>
      <c r="C61" s="26"/>
      <c r="D61" s="26"/>
      <c r="E61" s="26"/>
      <c r="F61" s="26"/>
      <c r="G61" s="26"/>
      <c r="H61" s="68"/>
      <c r="I61" s="68"/>
      <c r="J61" s="26"/>
      <c r="K61" s="26"/>
      <c r="L61" s="75"/>
      <c r="M61" s="75"/>
      <c r="N61" s="75"/>
      <c r="O61" s="75"/>
      <c r="P61" s="75"/>
      <c r="Q61" s="75"/>
      <c r="R61" s="75"/>
    </row>
    <row r="62" spans="1:18">
      <c r="A62" s="112"/>
      <c r="B62" s="27"/>
      <c r="C62" s="27"/>
      <c r="D62" s="27"/>
      <c r="E62" s="27"/>
      <c r="F62" s="27"/>
      <c r="G62" s="27"/>
      <c r="H62" s="68"/>
      <c r="I62" s="68"/>
      <c r="J62" s="27"/>
      <c r="K62" s="27"/>
      <c r="L62" s="80"/>
      <c r="M62" s="80"/>
      <c r="N62" s="80"/>
      <c r="O62" s="80"/>
      <c r="P62" s="80"/>
      <c r="Q62" s="80"/>
      <c r="R62" s="75"/>
    </row>
    <row r="63" spans="1:18" ht="49.5">
      <c r="A63" s="68" t="s">
        <v>182</v>
      </c>
      <c r="B63" s="69" t="s">
        <v>14</v>
      </c>
      <c r="C63" s="70"/>
      <c r="D63" s="69" t="s">
        <v>183</v>
      </c>
      <c r="E63" s="70"/>
      <c r="F63" s="73" t="s">
        <v>84</v>
      </c>
      <c r="G63" s="74"/>
      <c r="H63" s="68" t="s">
        <v>29</v>
      </c>
      <c r="I63" s="68"/>
      <c r="J63" s="71" t="s">
        <v>48</v>
      </c>
      <c r="K63" s="72"/>
      <c r="L63" s="75">
        <v>5</v>
      </c>
      <c r="M63" s="75">
        <v>2.5</v>
      </c>
      <c r="N63" s="75">
        <v>1.1000000000000001</v>
      </c>
      <c r="O63" s="75">
        <v>3</v>
      </c>
      <c r="P63" s="75"/>
      <c r="Q63" s="75"/>
      <c r="R63" s="76">
        <f>L63*70+O63*45+N63*25+P63*150+Q63*60+M63*75</f>
        <v>700</v>
      </c>
    </row>
    <row r="64" spans="1:18">
      <c r="A64" s="110" t="s">
        <v>455</v>
      </c>
      <c r="B64" s="26" t="s">
        <v>91</v>
      </c>
      <c r="C64" s="26">
        <v>7</v>
      </c>
      <c r="D64" s="26" t="s">
        <v>108</v>
      </c>
      <c r="E64" s="26">
        <v>6</v>
      </c>
      <c r="F64" s="26" t="s">
        <v>138</v>
      </c>
      <c r="G64" s="28">
        <v>4.5</v>
      </c>
      <c r="H64" s="78" t="s">
        <v>90</v>
      </c>
      <c r="I64" s="78">
        <v>7</v>
      </c>
      <c r="J64" s="77" t="s">
        <v>119</v>
      </c>
      <c r="K64" s="77">
        <v>3.5</v>
      </c>
      <c r="L64" s="75"/>
      <c r="M64" s="75"/>
      <c r="N64" s="75"/>
      <c r="O64" s="75"/>
      <c r="P64" s="75"/>
      <c r="Q64" s="75"/>
      <c r="R64" s="75"/>
    </row>
    <row r="65" spans="1:18">
      <c r="A65" s="111"/>
      <c r="B65" s="26" t="s">
        <v>102</v>
      </c>
      <c r="C65" s="26">
        <v>3</v>
      </c>
      <c r="D65" s="26" t="s">
        <v>99</v>
      </c>
      <c r="E65" s="26">
        <v>0.5</v>
      </c>
      <c r="F65" s="28" t="s">
        <v>226</v>
      </c>
      <c r="G65" s="28"/>
      <c r="H65" s="68" t="s">
        <v>95</v>
      </c>
      <c r="I65" s="68">
        <v>0.05</v>
      </c>
      <c r="J65" s="77" t="s">
        <v>107</v>
      </c>
      <c r="K65" s="77">
        <v>0.6</v>
      </c>
      <c r="L65" s="75"/>
      <c r="M65" s="75"/>
      <c r="N65" s="75"/>
      <c r="O65" s="75"/>
      <c r="P65" s="75"/>
      <c r="Q65" s="75"/>
      <c r="R65" s="75"/>
    </row>
    <row r="66" spans="1:18">
      <c r="A66" s="111"/>
      <c r="B66" s="26"/>
      <c r="C66" s="26"/>
      <c r="D66" s="26" t="s">
        <v>231</v>
      </c>
      <c r="E66" s="26">
        <v>1</v>
      </c>
      <c r="F66" s="28" t="s">
        <v>95</v>
      </c>
      <c r="G66" s="28">
        <v>0.05</v>
      </c>
      <c r="H66" s="68"/>
      <c r="I66" s="68"/>
      <c r="J66" s="77" t="s">
        <v>98</v>
      </c>
      <c r="K66" s="77">
        <v>0.05</v>
      </c>
      <c r="L66" s="75"/>
      <c r="M66" s="75"/>
      <c r="N66" s="75"/>
      <c r="O66" s="75"/>
      <c r="P66" s="75"/>
      <c r="Q66" s="75"/>
      <c r="R66" s="75"/>
    </row>
    <row r="67" spans="1:18">
      <c r="A67" s="111"/>
      <c r="B67" s="26"/>
      <c r="C67" s="26"/>
      <c r="D67" s="26" t="s">
        <v>232</v>
      </c>
      <c r="E67" s="26">
        <v>0.1</v>
      </c>
      <c r="F67" s="26"/>
      <c r="G67" s="26"/>
      <c r="H67" s="68"/>
      <c r="I67" s="68"/>
      <c r="J67" s="77"/>
      <c r="K67" s="77"/>
      <c r="L67" s="75"/>
      <c r="M67" s="75"/>
      <c r="N67" s="75"/>
      <c r="O67" s="75"/>
      <c r="P67" s="75"/>
      <c r="Q67" s="75"/>
      <c r="R67" s="75"/>
    </row>
    <row r="68" spans="1:18">
      <c r="A68" s="112"/>
      <c r="B68" s="27"/>
      <c r="C68" s="27"/>
      <c r="D68" s="26" t="s">
        <v>95</v>
      </c>
      <c r="E68" s="27">
        <v>0.05</v>
      </c>
      <c r="F68" s="27"/>
      <c r="G68" s="27"/>
      <c r="H68" s="68"/>
      <c r="I68" s="68"/>
      <c r="J68" s="79"/>
      <c r="K68" s="79"/>
      <c r="L68" s="75"/>
      <c r="M68" s="75"/>
      <c r="N68" s="75"/>
      <c r="O68" s="75"/>
      <c r="P68" s="75"/>
      <c r="Q68" s="75"/>
      <c r="R68" s="75"/>
    </row>
    <row r="69" spans="1:18" ht="33">
      <c r="A69" s="68" t="s">
        <v>188</v>
      </c>
      <c r="B69" s="69" t="s">
        <v>189</v>
      </c>
      <c r="C69" s="70"/>
      <c r="D69" s="69" t="s">
        <v>33</v>
      </c>
      <c r="E69" s="70"/>
      <c r="F69" s="69" t="s">
        <v>283</v>
      </c>
      <c r="G69" s="70"/>
      <c r="H69" s="68" t="s">
        <v>29</v>
      </c>
      <c r="I69" s="68"/>
      <c r="J69" s="71" t="s">
        <v>209</v>
      </c>
      <c r="K69" s="72"/>
      <c r="L69" s="75">
        <v>6.2</v>
      </c>
      <c r="M69" s="75">
        <v>2</v>
      </c>
      <c r="N69" s="75">
        <v>1.2</v>
      </c>
      <c r="O69" s="75">
        <v>3</v>
      </c>
      <c r="P69" s="75"/>
      <c r="Q69" s="75"/>
      <c r="R69" s="76">
        <v>749</v>
      </c>
    </row>
    <row r="70" spans="1:18" ht="33">
      <c r="A70" s="110" t="s">
        <v>456</v>
      </c>
      <c r="B70" s="26" t="s">
        <v>233</v>
      </c>
      <c r="C70" s="26">
        <v>15</v>
      </c>
      <c r="D70" s="26" t="s">
        <v>92</v>
      </c>
      <c r="E70" s="26">
        <v>4</v>
      </c>
      <c r="F70" s="26" t="s">
        <v>96</v>
      </c>
      <c r="G70" s="26">
        <v>5.5</v>
      </c>
      <c r="H70" s="78" t="s">
        <v>90</v>
      </c>
      <c r="I70" s="78">
        <v>7</v>
      </c>
      <c r="J70" s="77" t="s">
        <v>142</v>
      </c>
      <c r="K70" s="77">
        <v>0.05</v>
      </c>
      <c r="L70" s="75"/>
      <c r="M70" s="75"/>
      <c r="N70" s="75"/>
      <c r="O70" s="75"/>
      <c r="P70" s="75"/>
      <c r="Q70" s="75"/>
      <c r="R70" s="75"/>
    </row>
    <row r="71" spans="1:18">
      <c r="A71" s="111"/>
      <c r="B71" s="26"/>
      <c r="C71" s="26"/>
      <c r="D71" s="26" t="s">
        <v>104</v>
      </c>
      <c r="E71" s="26">
        <v>2</v>
      </c>
      <c r="F71" s="26"/>
      <c r="G71" s="26"/>
      <c r="H71" s="68" t="s">
        <v>95</v>
      </c>
      <c r="I71" s="68">
        <v>0.05</v>
      </c>
      <c r="J71" s="77" t="s">
        <v>98</v>
      </c>
      <c r="K71" s="77">
        <v>0.05</v>
      </c>
      <c r="L71" s="75"/>
      <c r="M71" s="75"/>
      <c r="N71" s="75"/>
      <c r="O71" s="75"/>
      <c r="P71" s="75"/>
      <c r="Q71" s="75"/>
      <c r="R71" s="75"/>
    </row>
    <row r="72" spans="1:18">
      <c r="A72" s="111"/>
      <c r="B72" s="26"/>
      <c r="C72" s="26"/>
      <c r="D72" s="26" t="s">
        <v>103</v>
      </c>
      <c r="E72" s="26">
        <v>2</v>
      </c>
      <c r="F72" s="26"/>
      <c r="G72" s="26"/>
      <c r="H72" s="68"/>
      <c r="I72" s="68"/>
      <c r="J72" s="77"/>
      <c r="K72" s="77"/>
      <c r="L72" s="75"/>
      <c r="M72" s="75"/>
      <c r="N72" s="75"/>
      <c r="O72" s="75"/>
      <c r="P72" s="75"/>
      <c r="Q72" s="75"/>
      <c r="R72" s="75"/>
    </row>
    <row r="73" spans="1:18">
      <c r="A73" s="111"/>
      <c r="B73" s="26"/>
      <c r="C73" s="26"/>
      <c r="D73" s="26" t="s">
        <v>99</v>
      </c>
      <c r="E73" s="26">
        <v>2</v>
      </c>
      <c r="F73" s="26"/>
      <c r="G73" s="26"/>
      <c r="H73" s="68"/>
      <c r="I73" s="68"/>
      <c r="J73" s="77"/>
      <c r="K73" s="77"/>
      <c r="L73" s="75"/>
      <c r="M73" s="75"/>
      <c r="N73" s="75"/>
      <c r="O73" s="75"/>
      <c r="P73" s="75"/>
      <c r="Q73" s="75"/>
      <c r="R73" s="75"/>
    </row>
    <row r="74" spans="1:18">
      <c r="A74" s="112"/>
      <c r="B74" s="27"/>
      <c r="C74" s="27"/>
      <c r="D74" s="26" t="s">
        <v>121</v>
      </c>
      <c r="E74" s="27"/>
      <c r="F74" s="27"/>
      <c r="G74" s="27"/>
      <c r="H74" s="68"/>
      <c r="I74" s="68"/>
      <c r="J74" s="79"/>
      <c r="K74" s="79"/>
      <c r="L74" s="80"/>
      <c r="M74" s="80"/>
      <c r="N74" s="80"/>
      <c r="O74" s="80"/>
      <c r="P74" s="80"/>
      <c r="Q74" s="80"/>
      <c r="R74" s="75"/>
    </row>
    <row r="75" spans="1:18" ht="33">
      <c r="A75" s="68" t="s">
        <v>194</v>
      </c>
      <c r="B75" s="69" t="s">
        <v>14</v>
      </c>
      <c r="C75" s="70"/>
      <c r="D75" s="69" t="s">
        <v>21</v>
      </c>
      <c r="E75" s="70"/>
      <c r="F75" s="69" t="s">
        <v>195</v>
      </c>
      <c r="G75" s="70"/>
      <c r="H75" s="68" t="s">
        <v>29</v>
      </c>
      <c r="I75" s="68"/>
      <c r="J75" s="69" t="s">
        <v>219</v>
      </c>
      <c r="K75" s="70"/>
      <c r="L75" s="75">
        <v>5</v>
      </c>
      <c r="M75" s="75">
        <v>3.6</v>
      </c>
      <c r="N75" s="75">
        <v>1</v>
      </c>
      <c r="O75" s="75">
        <v>3</v>
      </c>
      <c r="P75" s="75"/>
      <c r="Q75" s="75"/>
      <c r="R75" s="76">
        <v>780</v>
      </c>
    </row>
    <row r="76" spans="1:18" ht="33">
      <c r="A76" s="110" t="s">
        <v>457</v>
      </c>
      <c r="B76" s="26" t="s">
        <v>91</v>
      </c>
      <c r="C76" s="26">
        <v>7</v>
      </c>
      <c r="D76" s="26" t="s">
        <v>100</v>
      </c>
      <c r="E76" s="26">
        <v>9</v>
      </c>
      <c r="F76" s="26" t="s">
        <v>109</v>
      </c>
      <c r="G76" s="26">
        <v>5</v>
      </c>
      <c r="H76" s="78" t="s">
        <v>90</v>
      </c>
      <c r="I76" s="78">
        <v>7</v>
      </c>
      <c r="J76" s="26" t="s">
        <v>211</v>
      </c>
      <c r="K76" s="26">
        <v>6</v>
      </c>
      <c r="L76" s="75"/>
      <c r="M76" s="75"/>
      <c r="N76" s="75"/>
      <c r="O76" s="75"/>
      <c r="P76" s="75"/>
      <c r="Q76" s="75"/>
      <c r="R76" s="75"/>
    </row>
    <row r="77" spans="1:18" ht="33">
      <c r="A77" s="111"/>
      <c r="B77" s="26" t="s">
        <v>102</v>
      </c>
      <c r="C77" s="26">
        <v>3</v>
      </c>
      <c r="D77" s="26" t="s">
        <v>137</v>
      </c>
      <c r="E77" s="26">
        <v>1.5</v>
      </c>
      <c r="F77" s="26" t="s">
        <v>114</v>
      </c>
      <c r="G77" s="26">
        <v>0.6</v>
      </c>
      <c r="H77" s="68" t="s">
        <v>95</v>
      </c>
      <c r="I77" s="68">
        <v>0.05</v>
      </c>
      <c r="J77" s="26" t="s">
        <v>115</v>
      </c>
      <c r="K77" s="26">
        <v>1</v>
      </c>
      <c r="L77" s="75"/>
      <c r="M77" s="75"/>
      <c r="N77" s="75"/>
      <c r="O77" s="75"/>
      <c r="P77" s="75"/>
      <c r="Q77" s="75"/>
      <c r="R77" s="75"/>
    </row>
    <row r="78" spans="1:18">
      <c r="A78" s="111"/>
      <c r="B78" s="26"/>
      <c r="C78" s="26"/>
      <c r="D78" s="26" t="s">
        <v>99</v>
      </c>
      <c r="E78" s="26">
        <v>0.5</v>
      </c>
      <c r="F78" s="26" t="s">
        <v>99</v>
      </c>
      <c r="G78" s="26">
        <v>0.5</v>
      </c>
      <c r="H78" s="68"/>
      <c r="I78" s="68"/>
      <c r="J78" s="26"/>
      <c r="K78" s="26"/>
      <c r="L78" s="75"/>
      <c r="M78" s="75"/>
      <c r="N78" s="75"/>
      <c r="O78" s="75"/>
      <c r="P78" s="75"/>
      <c r="Q78" s="75"/>
      <c r="R78" s="75"/>
    </row>
    <row r="79" spans="1:18">
      <c r="A79" s="111"/>
      <c r="B79" s="26"/>
      <c r="C79" s="26"/>
      <c r="D79" s="26" t="s">
        <v>95</v>
      </c>
      <c r="E79" s="26">
        <v>0.05</v>
      </c>
      <c r="F79" s="26" t="s">
        <v>95</v>
      </c>
      <c r="G79" s="26">
        <v>0.05</v>
      </c>
      <c r="H79" s="68"/>
      <c r="I79" s="68"/>
      <c r="J79" s="26"/>
      <c r="K79" s="26"/>
      <c r="L79" s="75"/>
      <c r="M79" s="75"/>
      <c r="N79" s="75"/>
      <c r="O79" s="75"/>
      <c r="P79" s="75"/>
      <c r="Q79" s="75"/>
      <c r="R79" s="75"/>
    </row>
    <row r="80" spans="1:18">
      <c r="A80" s="112"/>
      <c r="B80" s="27"/>
      <c r="C80" s="27"/>
      <c r="D80" s="27"/>
      <c r="E80" s="27"/>
      <c r="F80" s="27"/>
      <c r="G80" s="27"/>
      <c r="H80" s="68"/>
      <c r="I80" s="68"/>
      <c r="J80" s="27"/>
      <c r="K80" s="27"/>
      <c r="L80" s="75"/>
      <c r="M80" s="75"/>
      <c r="N80" s="75"/>
      <c r="O80" s="75"/>
      <c r="P80" s="75"/>
      <c r="Q80" s="75"/>
      <c r="R80" s="75"/>
    </row>
    <row r="81" spans="1:18" ht="49.5">
      <c r="A81" s="68" t="s">
        <v>199</v>
      </c>
      <c r="B81" s="69" t="s">
        <v>20</v>
      </c>
      <c r="C81" s="70"/>
      <c r="D81" s="69" t="s">
        <v>200</v>
      </c>
      <c r="E81" s="70"/>
      <c r="F81" s="69" t="s">
        <v>202</v>
      </c>
      <c r="G81" s="70"/>
      <c r="H81" s="68" t="s">
        <v>29</v>
      </c>
      <c r="I81" s="68"/>
      <c r="J81" s="69" t="s">
        <v>220</v>
      </c>
      <c r="K81" s="70"/>
      <c r="L81" s="75">
        <v>5.0999999999999996</v>
      </c>
      <c r="M81" s="75">
        <v>2.6</v>
      </c>
      <c r="N81" s="75">
        <v>1.3</v>
      </c>
      <c r="O81" s="75">
        <v>3</v>
      </c>
      <c r="P81" s="75"/>
      <c r="Q81" s="75"/>
      <c r="R81" s="76">
        <f>L81*70+O81*45+N81*25+P81*150+Q81*60+M81*75</f>
        <v>719.5</v>
      </c>
    </row>
    <row r="82" spans="1:18">
      <c r="A82" s="110" t="s">
        <v>458</v>
      </c>
      <c r="B82" s="26" t="s">
        <v>91</v>
      </c>
      <c r="C82" s="26">
        <v>10</v>
      </c>
      <c r="D82" s="26" t="s">
        <v>234</v>
      </c>
      <c r="E82" s="26">
        <v>2</v>
      </c>
      <c r="F82" s="26" t="s">
        <v>150</v>
      </c>
      <c r="G82" s="26">
        <v>1</v>
      </c>
      <c r="H82" s="78" t="s">
        <v>90</v>
      </c>
      <c r="I82" s="78">
        <v>7</v>
      </c>
      <c r="J82" s="26" t="s">
        <v>29</v>
      </c>
      <c r="K82" s="26">
        <v>2</v>
      </c>
      <c r="L82" s="75"/>
      <c r="M82" s="75"/>
      <c r="N82" s="75"/>
      <c r="O82" s="75"/>
      <c r="P82" s="75"/>
      <c r="Q82" s="75"/>
      <c r="R82" s="75"/>
    </row>
    <row r="83" spans="1:18">
      <c r="A83" s="111"/>
      <c r="B83" s="26" t="s">
        <v>146</v>
      </c>
      <c r="C83" s="26">
        <v>0.4</v>
      </c>
      <c r="D83" s="26" t="s">
        <v>108</v>
      </c>
      <c r="E83" s="26">
        <v>4</v>
      </c>
      <c r="F83" s="26" t="s">
        <v>134</v>
      </c>
      <c r="G83" s="26">
        <v>4</v>
      </c>
      <c r="H83" s="68" t="s">
        <v>95</v>
      </c>
      <c r="I83" s="68">
        <v>0.05</v>
      </c>
      <c r="J83" s="26" t="s">
        <v>112</v>
      </c>
      <c r="K83" s="26">
        <v>1</v>
      </c>
      <c r="L83" s="75"/>
      <c r="M83" s="75"/>
      <c r="N83" s="75"/>
      <c r="O83" s="75"/>
      <c r="P83" s="75"/>
      <c r="Q83" s="75"/>
      <c r="R83" s="75"/>
    </row>
    <row r="84" spans="1:18" ht="33">
      <c r="A84" s="111"/>
      <c r="B84" s="26"/>
      <c r="C84" s="26"/>
      <c r="D84" s="26" t="s">
        <v>104</v>
      </c>
      <c r="E84" s="26">
        <v>3</v>
      </c>
      <c r="F84" s="26" t="s">
        <v>95</v>
      </c>
      <c r="G84" s="26">
        <v>0.05</v>
      </c>
      <c r="H84" s="68"/>
      <c r="I84" s="68"/>
      <c r="J84" s="26" t="s">
        <v>235</v>
      </c>
      <c r="K84" s="26">
        <v>0.1</v>
      </c>
      <c r="L84" s="75"/>
      <c r="M84" s="75"/>
      <c r="N84" s="75"/>
      <c r="O84" s="75"/>
      <c r="P84" s="75"/>
      <c r="Q84" s="75"/>
      <c r="R84" s="75"/>
    </row>
    <row r="85" spans="1:18">
      <c r="A85" s="111"/>
      <c r="B85" s="26"/>
      <c r="C85" s="26"/>
      <c r="D85" s="26" t="s">
        <v>236</v>
      </c>
      <c r="E85" s="26">
        <v>0.1</v>
      </c>
      <c r="F85" s="26"/>
      <c r="G85" s="26"/>
      <c r="H85" s="68"/>
      <c r="I85" s="68"/>
      <c r="J85" s="26" t="s">
        <v>98</v>
      </c>
      <c r="K85" s="26">
        <v>0.05</v>
      </c>
      <c r="L85" s="75"/>
      <c r="M85" s="75"/>
      <c r="N85" s="75"/>
      <c r="O85" s="75"/>
      <c r="P85" s="75"/>
      <c r="Q85" s="75"/>
      <c r="R85" s="75"/>
    </row>
    <row r="86" spans="1:18">
      <c r="A86" s="112"/>
      <c r="B86" s="27"/>
      <c r="C86" s="27"/>
      <c r="D86" s="26" t="s">
        <v>95</v>
      </c>
      <c r="E86" s="26">
        <v>0.05</v>
      </c>
      <c r="F86" s="27"/>
      <c r="G86" s="27"/>
      <c r="H86" s="68"/>
      <c r="I86" s="68"/>
      <c r="J86" s="27"/>
      <c r="K86" s="27"/>
      <c r="L86" s="80"/>
      <c r="M86" s="80"/>
      <c r="N86" s="80"/>
      <c r="O86" s="80"/>
      <c r="P86" s="80"/>
      <c r="Q86" s="80"/>
      <c r="R86" s="75"/>
    </row>
    <row r="87" spans="1:18" ht="25.5">
      <c r="A87" s="65" t="s">
        <v>449</v>
      </c>
      <c r="B87" s="66" t="s">
        <v>85</v>
      </c>
      <c r="C87" s="66" t="s">
        <v>86</v>
      </c>
      <c r="D87" s="66" t="s">
        <v>87</v>
      </c>
      <c r="E87" s="66" t="s">
        <v>86</v>
      </c>
      <c r="F87" s="66" t="s">
        <v>88</v>
      </c>
      <c r="G87" s="66" t="s">
        <v>86</v>
      </c>
      <c r="H87" s="67" t="s">
        <v>90</v>
      </c>
      <c r="I87" s="66" t="s">
        <v>86</v>
      </c>
      <c r="J87" s="66" t="s">
        <v>68</v>
      </c>
      <c r="K87" s="66" t="s">
        <v>86</v>
      </c>
      <c r="L87" s="67" t="s">
        <v>70</v>
      </c>
      <c r="M87" s="67" t="s">
        <v>75</v>
      </c>
      <c r="N87" s="67" t="s">
        <v>72</v>
      </c>
      <c r="O87" s="67" t="s">
        <v>71</v>
      </c>
      <c r="P87" s="67" t="s">
        <v>73</v>
      </c>
      <c r="Q87" s="67" t="s">
        <v>74</v>
      </c>
      <c r="R87" s="67" t="s">
        <v>76</v>
      </c>
    </row>
    <row r="88" spans="1:18" ht="33">
      <c r="A88" s="68" t="s">
        <v>204</v>
      </c>
      <c r="B88" s="69" t="s">
        <v>13</v>
      </c>
      <c r="C88" s="70"/>
      <c r="D88" s="69" t="s">
        <v>300</v>
      </c>
      <c r="E88" s="70"/>
      <c r="F88" s="69" t="s">
        <v>284</v>
      </c>
      <c r="G88" s="70"/>
      <c r="H88" s="68" t="s">
        <v>29</v>
      </c>
      <c r="I88" s="68"/>
      <c r="J88" s="71" t="s">
        <v>23</v>
      </c>
      <c r="K88" s="72"/>
      <c r="L88" s="75">
        <v>5</v>
      </c>
      <c r="M88" s="75">
        <v>2.2999999999999998</v>
      </c>
      <c r="N88" s="75">
        <v>1.5</v>
      </c>
      <c r="O88" s="75">
        <v>2.5</v>
      </c>
      <c r="P88" s="75"/>
      <c r="Q88" s="75"/>
      <c r="R88" s="76">
        <v>673</v>
      </c>
    </row>
    <row r="89" spans="1:18" ht="33">
      <c r="A89" s="110" t="s">
        <v>459</v>
      </c>
      <c r="B89" s="26" t="s">
        <v>91</v>
      </c>
      <c r="C89" s="26">
        <v>10</v>
      </c>
      <c r="D89" s="26" t="s">
        <v>108</v>
      </c>
      <c r="E89" s="26">
        <v>6</v>
      </c>
      <c r="F89" s="26" t="s">
        <v>149</v>
      </c>
      <c r="G89" s="26">
        <v>1.5</v>
      </c>
      <c r="H89" s="78" t="s">
        <v>90</v>
      </c>
      <c r="I89" s="78">
        <v>7</v>
      </c>
      <c r="J89" s="77" t="s">
        <v>124</v>
      </c>
      <c r="K89" s="77">
        <v>0.15</v>
      </c>
      <c r="L89" s="75"/>
      <c r="M89" s="75"/>
      <c r="N89" s="75"/>
      <c r="O89" s="75"/>
      <c r="P89" s="75"/>
      <c r="Q89" s="75"/>
      <c r="R89" s="75"/>
    </row>
    <row r="90" spans="1:18">
      <c r="A90" s="111"/>
      <c r="B90" s="26"/>
      <c r="C90" s="26"/>
      <c r="D90" s="26" t="s">
        <v>101</v>
      </c>
      <c r="E90" s="26">
        <v>4</v>
      </c>
      <c r="F90" s="28" t="s">
        <v>132</v>
      </c>
      <c r="G90" s="28">
        <v>4</v>
      </c>
      <c r="H90" s="68" t="s">
        <v>95</v>
      </c>
      <c r="I90" s="68">
        <v>0.05</v>
      </c>
      <c r="J90" s="77" t="s">
        <v>126</v>
      </c>
      <c r="K90" s="77">
        <v>1</v>
      </c>
      <c r="L90" s="75"/>
      <c r="M90" s="75"/>
      <c r="N90" s="75"/>
      <c r="O90" s="75"/>
      <c r="P90" s="75"/>
      <c r="Q90" s="75"/>
      <c r="R90" s="75"/>
    </row>
    <row r="91" spans="1:18">
      <c r="A91" s="111"/>
      <c r="B91" s="26"/>
      <c r="C91" s="26"/>
      <c r="D91" s="26" t="s">
        <v>95</v>
      </c>
      <c r="E91" s="26">
        <v>0.05</v>
      </c>
      <c r="F91" s="26" t="s">
        <v>95</v>
      </c>
      <c r="G91" s="26">
        <v>0.05</v>
      </c>
      <c r="H91" s="68"/>
      <c r="I91" s="68"/>
      <c r="J91" s="77" t="s">
        <v>98</v>
      </c>
      <c r="K91" s="77">
        <v>0.05</v>
      </c>
      <c r="L91" s="75"/>
      <c r="M91" s="75"/>
      <c r="N91" s="75"/>
      <c r="O91" s="75"/>
      <c r="P91" s="75"/>
      <c r="Q91" s="75"/>
      <c r="R91" s="75"/>
    </row>
    <row r="92" spans="1:18">
      <c r="A92" s="111"/>
      <c r="B92" s="26"/>
      <c r="C92" s="26"/>
      <c r="D92" s="26" t="s">
        <v>99</v>
      </c>
      <c r="E92" s="26">
        <v>0.5</v>
      </c>
      <c r="F92" s="26" t="s">
        <v>99</v>
      </c>
      <c r="G92" s="26">
        <v>0.5</v>
      </c>
      <c r="H92" s="68"/>
      <c r="I92" s="68"/>
      <c r="J92" s="77" t="s">
        <v>107</v>
      </c>
      <c r="K92" s="77">
        <v>0.6</v>
      </c>
      <c r="L92" s="75"/>
      <c r="M92" s="75"/>
      <c r="N92" s="75"/>
      <c r="O92" s="75"/>
      <c r="P92" s="75"/>
      <c r="Q92" s="75"/>
      <c r="R92" s="75"/>
    </row>
    <row r="93" spans="1:18">
      <c r="A93" s="112"/>
      <c r="B93" s="27"/>
      <c r="C93" s="27"/>
      <c r="D93" s="27"/>
      <c r="E93" s="27"/>
      <c r="F93" s="27"/>
      <c r="G93" s="27"/>
      <c r="H93" s="68"/>
      <c r="I93" s="68"/>
      <c r="J93" s="79"/>
      <c r="K93" s="79"/>
      <c r="L93" s="75"/>
      <c r="M93" s="75"/>
      <c r="N93" s="75"/>
      <c r="O93" s="75"/>
      <c r="P93" s="75"/>
      <c r="Q93" s="75"/>
      <c r="R93" s="75"/>
    </row>
    <row r="94" spans="1:18" ht="49.5">
      <c r="A94" s="68" t="s">
        <v>286</v>
      </c>
      <c r="B94" s="69" t="s">
        <v>14</v>
      </c>
      <c r="C94" s="70"/>
      <c r="D94" s="69" t="s">
        <v>156</v>
      </c>
      <c r="E94" s="70"/>
      <c r="F94" s="69" t="s">
        <v>37</v>
      </c>
      <c r="G94" s="70"/>
      <c r="H94" s="68" t="s">
        <v>29</v>
      </c>
      <c r="I94" s="68"/>
      <c r="J94" s="69" t="s">
        <v>48</v>
      </c>
      <c r="K94" s="70"/>
      <c r="L94" s="75">
        <v>5.5</v>
      </c>
      <c r="M94" s="75">
        <v>2.7</v>
      </c>
      <c r="N94" s="75">
        <v>1.2</v>
      </c>
      <c r="O94" s="75">
        <v>2.5</v>
      </c>
      <c r="P94" s="75"/>
      <c r="Q94" s="75"/>
      <c r="R94" s="76">
        <v>730</v>
      </c>
    </row>
    <row r="95" spans="1:18">
      <c r="A95" s="110" t="s">
        <v>460</v>
      </c>
      <c r="B95" s="26" t="s">
        <v>91</v>
      </c>
      <c r="C95" s="26">
        <v>7</v>
      </c>
      <c r="D95" s="26" t="s">
        <v>100</v>
      </c>
      <c r="E95" s="26">
        <v>9</v>
      </c>
      <c r="F95" s="26" t="s">
        <v>135</v>
      </c>
      <c r="G95" s="26">
        <v>1.5</v>
      </c>
      <c r="H95" s="78" t="s">
        <v>90</v>
      </c>
      <c r="I95" s="78">
        <v>7</v>
      </c>
      <c r="J95" s="26" t="s">
        <v>119</v>
      </c>
      <c r="K95" s="26">
        <v>3.5</v>
      </c>
      <c r="L95" s="75"/>
      <c r="M95" s="75"/>
      <c r="N95" s="75"/>
      <c r="O95" s="75"/>
      <c r="P95" s="75"/>
      <c r="Q95" s="75"/>
      <c r="R95" s="75"/>
    </row>
    <row r="96" spans="1:18">
      <c r="A96" s="111"/>
      <c r="B96" s="26" t="s">
        <v>102</v>
      </c>
      <c r="C96" s="26">
        <v>3</v>
      </c>
      <c r="D96" s="26" t="s">
        <v>112</v>
      </c>
      <c r="E96" s="26">
        <v>2</v>
      </c>
      <c r="F96" s="26" t="s">
        <v>129</v>
      </c>
      <c r="G96" s="26">
        <v>1.5</v>
      </c>
      <c r="H96" s="68" t="s">
        <v>95</v>
      </c>
      <c r="I96" s="68">
        <v>0.05</v>
      </c>
      <c r="J96" s="26" t="s">
        <v>107</v>
      </c>
      <c r="K96" s="26">
        <v>0.6</v>
      </c>
      <c r="L96" s="75"/>
      <c r="M96" s="75"/>
      <c r="N96" s="75"/>
      <c r="O96" s="75"/>
      <c r="P96" s="75"/>
      <c r="Q96" s="75"/>
      <c r="R96" s="75"/>
    </row>
    <row r="97" spans="1:18">
      <c r="A97" s="111"/>
      <c r="B97" s="26"/>
      <c r="C97" s="26"/>
      <c r="D97" s="26" t="s">
        <v>99</v>
      </c>
      <c r="E97" s="26">
        <v>0.5</v>
      </c>
      <c r="F97" s="26" t="s">
        <v>103</v>
      </c>
      <c r="G97" s="26">
        <v>1</v>
      </c>
      <c r="H97" s="68"/>
      <c r="I97" s="68"/>
      <c r="J97" s="26" t="s">
        <v>98</v>
      </c>
      <c r="K97" s="26">
        <v>0.05</v>
      </c>
      <c r="L97" s="75"/>
      <c r="M97" s="75"/>
      <c r="N97" s="75"/>
      <c r="O97" s="75"/>
      <c r="P97" s="75"/>
      <c r="Q97" s="75"/>
      <c r="R97" s="75"/>
    </row>
    <row r="98" spans="1:18">
      <c r="A98" s="111"/>
      <c r="B98" s="26"/>
      <c r="C98" s="26"/>
      <c r="D98" s="26" t="s">
        <v>104</v>
      </c>
      <c r="E98" s="26">
        <v>1</v>
      </c>
      <c r="F98" s="26" t="s">
        <v>95</v>
      </c>
      <c r="G98" s="27">
        <v>0.05</v>
      </c>
      <c r="H98" s="68"/>
      <c r="I98" s="68"/>
      <c r="J98" s="26"/>
      <c r="K98" s="26"/>
      <c r="L98" s="75"/>
      <c r="M98" s="75"/>
      <c r="N98" s="75"/>
      <c r="O98" s="75"/>
      <c r="P98" s="75"/>
      <c r="Q98" s="75"/>
      <c r="R98" s="75"/>
    </row>
    <row r="99" spans="1:18">
      <c r="A99" s="112"/>
      <c r="B99" s="27"/>
      <c r="C99" s="27"/>
      <c r="D99" s="26" t="s">
        <v>121</v>
      </c>
      <c r="E99" s="27"/>
      <c r="F99" s="27"/>
      <c r="G99" s="27"/>
      <c r="H99" s="68"/>
      <c r="I99" s="68"/>
      <c r="J99" s="27"/>
      <c r="K99" s="27"/>
      <c r="L99" s="80"/>
      <c r="M99" s="80"/>
      <c r="N99" s="80"/>
      <c r="O99" s="80"/>
      <c r="P99" s="80"/>
      <c r="Q99" s="80"/>
      <c r="R99" s="75"/>
    </row>
    <row r="100" spans="1:18" ht="33">
      <c r="A100" s="68" t="s">
        <v>291</v>
      </c>
      <c r="B100" s="69" t="s">
        <v>292</v>
      </c>
      <c r="C100" s="70"/>
      <c r="D100" s="69" t="s">
        <v>294</v>
      </c>
      <c r="E100" s="70"/>
      <c r="F100" s="69" t="s">
        <v>295</v>
      </c>
      <c r="G100" s="70"/>
      <c r="H100" s="68" t="s">
        <v>29</v>
      </c>
      <c r="I100" s="68"/>
      <c r="J100" s="71" t="s">
        <v>359</v>
      </c>
      <c r="K100" s="72"/>
      <c r="L100" s="75">
        <v>5.5</v>
      </c>
      <c r="M100" s="75">
        <v>2.6</v>
      </c>
      <c r="N100" s="75">
        <v>1</v>
      </c>
      <c r="O100" s="75">
        <v>2.5</v>
      </c>
      <c r="P100" s="75"/>
      <c r="Q100" s="75"/>
      <c r="R100" s="76">
        <v>718</v>
      </c>
    </row>
    <row r="101" spans="1:18">
      <c r="A101" s="110" t="s">
        <v>461</v>
      </c>
      <c r="B101" s="26" t="s">
        <v>91</v>
      </c>
      <c r="C101" s="26">
        <v>8</v>
      </c>
      <c r="D101" s="26" t="s">
        <v>108</v>
      </c>
      <c r="E101" s="26">
        <v>2.5</v>
      </c>
      <c r="F101" s="26" t="s">
        <v>134</v>
      </c>
      <c r="G101" s="26">
        <v>4</v>
      </c>
      <c r="H101" s="78" t="s">
        <v>90</v>
      </c>
      <c r="I101" s="78">
        <v>7</v>
      </c>
      <c r="J101" s="77" t="s">
        <v>100</v>
      </c>
      <c r="K101" s="77">
        <v>3.5</v>
      </c>
      <c r="L101" s="75"/>
      <c r="M101" s="75"/>
      <c r="N101" s="75"/>
      <c r="O101" s="75"/>
      <c r="P101" s="75"/>
      <c r="Q101" s="75"/>
      <c r="R101" s="75"/>
    </row>
    <row r="102" spans="1:18">
      <c r="A102" s="111"/>
      <c r="B102" s="26" t="s">
        <v>374</v>
      </c>
      <c r="C102" s="26">
        <v>3</v>
      </c>
      <c r="D102" s="26" t="s">
        <v>97</v>
      </c>
      <c r="E102" s="26">
        <v>0.1</v>
      </c>
      <c r="F102" s="26" t="s">
        <v>125</v>
      </c>
      <c r="G102" s="26"/>
      <c r="H102" s="68" t="s">
        <v>95</v>
      </c>
      <c r="I102" s="68">
        <v>0.05</v>
      </c>
      <c r="J102" s="77" t="s">
        <v>375</v>
      </c>
      <c r="K102" s="77">
        <v>0.5</v>
      </c>
      <c r="L102" s="75"/>
      <c r="M102" s="75"/>
      <c r="N102" s="75"/>
      <c r="O102" s="75"/>
      <c r="P102" s="75"/>
      <c r="Q102" s="75"/>
      <c r="R102" s="75"/>
    </row>
    <row r="103" spans="1:18">
      <c r="A103" s="111"/>
      <c r="B103" s="26"/>
      <c r="C103" s="26"/>
      <c r="D103" s="26" t="s">
        <v>150</v>
      </c>
      <c r="E103" s="26">
        <v>2</v>
      </c>
      <c r="F103" s="26"/>
      <c r="G103" s="26"/>
      <c r="H103" s="68"/>
      <c r="I103" s="68"/>
      <c r="J103" s="77" t="s">
        <v>376</v>
      </c>
      <c r="K103" s="77">
        <v>0.6</v>
      </c>
      <c r="L103" s="75"/>
      <c r="M103" s="75"/>
      <c r="N103" s="75"/>
      <c r="O103" s="75"/>
      <c r="P103" s="75"/>
      <c r="Q103" s="75"/>
      <c r="R103" s="75"/>
    </row>
    <row r="104" spans="1:18">
      <c r="A104" s="111"/>
      <c r="B104" s="26"/>
      <c r="C104" s="26"/>
      <c r="D104" s="26" t="s">
        <v>106</v>
      </c>
      <c r="E104" s="26">
        <v>0.01</v>
      </c>
      <c r="F104" s="26"/>
      <c r="G104" s="26"/>
      <c r="H104" s="68"/>
      <c r="I104" s="68"/>
      <c r="J104" s="77" t="s">
        <v>98</v>
      </c>
      <c r="K104" s="77">
        <v>0.05</v>
      </c>
      <c r="L104" s="75"/>
      <c r="M104" s="75"/>
      <c r="N104" s="75"/>
      <c r="O104" s="75"/>
      <c r="P104" s="75"/>
      <c r="Q104" s="75"/>
      <c r="R104" s="75"/>
    </row>
    <row r="105" spans="1:18">
      <c r="A105" s="112"/>
      <c r="B105" s="27"/>
      <c r="C105" s="27"/>
      <c r="D105" s="86" t="s">
        <v>95</v>
      </c>
      <c r="E105" s="27">
        <v>0.05</v>
      </c>
      <c r="F105" s="27"/>
      <c r="G105" s="27"/>
      <c r="H105" s="68"/>
      <c r="I105" s="68"/>
      <c r="J105" s="27"/>
      <c r="K105" s="27"/>
      <c r="L105" s="75"/>
      <c r="M105" s="75"/>
      <c r="N105" s="75"/>
      <c r="O105" s="75"/>
      <c r="P105" s="75"/>
      <c r="Q105" s="75"/>
      <c r="R105" s="75"/>
    </row>
    <row r="106" spans="1:18" ht="33">
      <c r="A106" s="68" t="s">
        <v>299</v>
      </c>
      <c r="B106" s="69" t="s">
        <v>14</v>
      </c>
      <c r="C106" s="70"/>
      <c r="D106" s="69" t="s">
        <v>205</v>
      </c>
      <c r="E106" s="70"/>
      <c r="F106" s="69" t="s">
        <v>302</v>
      </c>
      <c r="G106" s="70"/>
      <c r="H106" s="68" t="s">
        <v>29</v>
      </c>
      <c r="I106" s="68"/>
      <c r="J106" s="69" t="s">
        <v>44</v>
      </c>
      <c r="K106" s="70"/>
      <c r="L106" s="75">
        <v>6</v>
      </c>
      <c r="M106" s="75">
        <v>2.4</v>
      </c>
      <c r="N106" s="75">
        <v>1.2</v>
      </c>
      <c r="O106" s="75">
        <v>2.5</v>
      </c>
      <c r="P106" s="75"/>
      <c r="Q106" s="75"/>
      <c r="R106" s="76">
        <v>743</v>
      </c>
    </row>
    <row r="107" spans="1:18">
      <c r="A107" s="110" t="s">
        <v>462</v>
      </c>
      <c r="B107" s="26" t="s">
        <v>91</v>
      </c>
      <c r="C107" s="26">
        <v>7</v>
      </c>
      <c r="D107" s="26" t="s">
        <v>108</v>
      </c>
      <c r="E107" s="26">
        <v>6</v>
      </c>
      <c r="F107" s="77" t="s">
        <v>463</v>
      </c>
      <c r="G107" s="26">
        <v>2</v>
      </c>
      <c r="H107" s="78" t="s">
        <v>90</v>
      </c>
      <c r="I107" s="78">
        <v>7</v>
      </c>
      <c r="J107" s="26" t="s">
        <v>111</v>
      </c>
      <c r="K107" s="26">
        <v>2</v>
      </c>
      <c r="L107" s="75"/>
      <c r="M107" s="75"/>
      <c r="N107" s="75"/>
      <c r="O107" s="75"/>
      <c r="P107" s="75"/>
      <c r="Q107" s="75"/>
      <c r="R107" s="75"/>
    </row>
    <row r="108" spans="1:18" ht="33">
      <c r="A108" s="111"/>
      <c r="B108" s="26" t="s">
        <v>102</v>
      </c>
      <c r="C108" s="26">
        <v>3</v>
      </c>
      <c r="D108" s="26" t="s">
        <v>147</v>
      </c>
      <c r="E108" s="26">
        <v>2</v>
      </c>
      <c r="F108" s="26" t="s">
        <v>101</v>
      </c>
      <c r="G108" s="26">
        <v>1.5</v>
      </c>
      <c r="H108" s="68" t="s">
        <v>95</v>
      </c>
      <c r="I108" s="68">
        <v>0.05</v>
      </c>
      <c r="J108" s="26" t="s">
        <v>115</v>
      </c>
      <c r="K108" s="26">
        <v>1</v>
      </c>
      <c r="L108" s="75"/>
      <c r="M108" s="75"/>
      <c r="N108" s="75"/>
      <c r="O108" s="75"/>
      <c r="P108" s="75"/>
      <c r="Q108" s="75"/>
      <c r="R108" s="75"/>
    </row>
    <row r="109" spans="1:18">
      <c r="A109" s="111"/>
      <c r="B109" s="26"/>
      <c r="C109" s="26"/>
      <c r="D109" s="26" t="s">
        <v>99</v>
      </c>
      <c r="E109" s="26">
        <v>0.5</v>
      </c>
      <c r="F109" s="26"/>
      <c r="G109" s="26"/>
      <c r="H109" s="68"/>
      <c r="I109" s="68"/>
      <c r="J109" s="26"/>
      <c r="K109" s="26"/>
      <c r="L109" s="75"/>
      <c r="M109" s="75"/>
      <c r="N109" s="75"/>
      <c r="O109" s="75"/>
      <c r="P109" s="75"/>
      <c r="Q109" s="75"/>
      <c r="R109" s="75"/>
    </row>
    <row r="110" spans="1:18">
      <c r="A110" s="111"/>
      <c r="B110" s="26"/>
      <c r="C110" s="26"/>
      <c r="D110" s="26" t="s">
        <v>95</v>
      </c>
      <c r="E110" s="26">
        <v>0.05</v>
      </c>
      <c r="F110" s="26"/>
      <c r="G110" s="26"/>
      <c r="H110" s="68"/>
      <c r="I110" s="68"/>
      <c r="J110" s="26"/>
      <c r="K110" s="26"/>
      <c r="L110" s="75"/>
      <c r="M110" s="75"/>
      <c r="N110" s="75"/>
      <c r="O110" s="75"/>
      <c r="P110" s="75"/>
      <c r="Q110" s="75"/>
      <c r="R110" s="75"/>
    </row>
    <row r="111" spans="1:18">
      <c r="A111" s="112"/>
      <c r="B111" s="27"/>
      <c r="C111" s="27"/>
      <c r="D111" s="27"/>
      <c r="E111" s="27"/>
      <c r="F111" s="27"/>
      <c r="G111" s="27"/>
      <c r="H111" s="68"/>
      <c r="I111" s="68"/>
      <c r="J111" s="27"/>
      <c r="K111" s="27"/>
      <c r="L111" s="80"/>
      <c r="M111" s="80"/>
      <c r="N111" s="80"/>
      <c r="O111" s="80"/>
      <c r="P111" s="80"/>
      <c r="Q111" s="80"/>
      <c r="R111" s="75"/>
    </row>
    <row r="112" spans="1:18" ht="49.5">
      <c r="A112" s="68" t="s">
        <v>305</v>
      </c>
      <c r="B112" s="69" t="s">
        <v>306</v>
      </c>
      <c r="C112" s="70"/>
      <c r="D112" s="69" t="s">
        <v>127</v>
      </c>
      <c r="E112" s="70"/>
      <c r="F112" s="69" t="s">
        <v>309</v>
      </c>
      <c r="G112" s="70"/>
      <c r="H112" s="68" t="s">
        <v>29</v>
      </c>
      <c r="I112" s="68"/>
      <c r="J112" s="71" t="s">
        <v>361</v>
      </c>
      <c r="K112" s="72"/>
      <c r="L112" s="75">
        <v>5.2</v>
      </c>
      <c r="M112" s="75">
        <v>2.1</v>
      </c>
      <c r="N112" s="75">
        <v>1.4</v>
      </c>
      <c r="O112" s="75">
        <v>2.5</v>
      </c>
      <c r="P112" s="75"/>
      <c r="Q112" s="75"/>
      <c r="R112" s="76">
        <v>669</v>
      </c>
    </row>
    <row r="113" spans="1:18" ht="33">
      <c r="A113" s="110" t="s">
        <v>464</v>
      </c>
      <c r="B113" s="26" t="s">
        <v>91</v>
      </c>
      <c r="C113" s="26">
        <v>10</v>
      </c>
      <c r="D113" s="26" t="s">
        <v>127</v>
      </c>
      <c r="E113" s="26">
        <v>6</v>
      </c>
      <c r="F113" s="26" t="s">
        <v>94</v>
      </c>
      <c r="G113" s="26">
        <v>6.5</v>
      </c>
      <c r="H113" s="78" t="s">
        <v>90</v>
      </c>
      <c r="I113" s="78">
        <v>7</v>
      </c>
      <c r="J113" s="77" t="s">
        <v>142</v>
      </c>
      <c r="K113" s="77">
        <v>0.01</v>
      </c>
      <c r="L113" s="75"/>
      <c r="M113" s="75"/>
      <c r="N113" s="75"/>
      <c r="O113" s="75"/>
      <c r="P113" s="75"/>
      <c r="Q113" s="75"/>
      <c r="R113" s="75"/>
    </row>
    <row r="114" spans="1:18" ht="33">
      <c r="A114" s="111"/>
      <c r="B114" s="26" t="s">
        <v>378</v>
      </c>
      <c r="C114" s="26">
        <v>0.4</v>
      </c>
      <c r="D114" s="26"/>
      <c r="E114" s="26"/>
      <c r="F114" s="26" t="s">
        <v>96</v>
      </c>
      <c r="G114" s="27">
        <v>1.7</v>
      </c>
      <c r="H114" s="68" t="s">
        <v>95</v>
      </c>
      <c r="I114" s="68">
        <v>0.05</v>
      </c>
      <c r="J114" s="77" t="s">
        <v>143</v>
      </c>
      <c r="K114" s="77">
        <v>0.3</v>
      </c>
      <c r="L114" s="75"/>
      <c r="M114" s="75"/>
      <c r="N114" s="75"/>
      <c r="O114" s="75"/>
      <c r="P114" s="75"/>
      <c r="Q114" s="75"/>
      <c r="R114" s="75"/>
    </row>
    <row r="115" spans="1:18">
      <c r="A115" s="111"/>
      <c r="B115" s="26"/>
      <c r="C115" s="26"/>
      <c r="D115" s="26"/>
      <c r="E115" s="26"/>
      <c r="F115" s="26" t="s">
        <v>99</v>
      </c>
      <c r="G115" s="26">
        <v>0.5</v>
      </c>
      <c r="H115" s="68"/>
      <c r="I115" s="68"/>
      <c r="J115" s="77" t="s">
        <v>98</v>
      </c>
      <c r="K115" s="77">
        <v>0.05</v>
      </c>
      <c r="L115" s="75"/>
      <c r="M115" s="75"/>
      <c r="N115" s="75"/>
      <c r="O115" s="75"/>
      <c r="P115" s="75"/>
      <c r="Q115" s="75"/>
      <c r="R115" s="75"/>
    </row>
    <row r="116" spans="1:18">
      <c r="A116" s="111"/>
      <c r="B116" s="26"/>
      <c r="C116" s="26"/>
      <c r="D116" s="26"/>
      <c r="E116" s="26"/>
      <c r="F116" s="27"/>
      <c r="G116" s="27"/>
      <c r="H116" s="68"/>
      <c r="I116" s="68"/>
      <c r="J116" s="77"/>
      <c r="K116" s="77"/>
      <c r="L116" s="75"/>
      <c r="M116" s="75"/>
      <c r="N116" s="75"/>
      <c r="O116" s="75"/>
      <c r="P116" s="75"/>
      <c r="Q116" s="75"/>
      <c r="R116" s="75"/>
    </row>
    <row r="117" spans="1:18">
      <c r="A117" s="112"/>
      <c r="B117" s="27"/>
      <c r="C117" s="27"/>
      <c r="D117" s="27"/>
      <c r="E117" s="27"/>
      <c r="F117" s="27"/>
      <c r="G117" s="27"/>
      <c r="H117" s="68"/>
      <c r="I117" s="68"/>
      <c r="J117" s="79"/>
      <c r="K117" s="79"/>
      <c r="L117" s="75"/>
      <c r="M117" s="75"/>
      <c r="N117" s="75"/>
      <c r="O117" s="75"/>
      <c r="P117" s="75"/>
      <c r="Q117" s="75"/>
      <c r="R117" s="75"/>
    </row>
    <row r="118" spans="1:18" ht="25.5">
      <c r="A118" s="65" t="s">
        <v>449</v>
      </c>
      <c r="B118" s="66" t="s">
        <v>85</v>
      </c>
      <c r="C118" s="66" t="s">
        <v>86</v>
      </c>
      <c r="D118" s="66" t="s">
        <v>87</v>
      </c>
      <c r="E118" s="66" t="s">
        <v>86</v>
      </c>
      <c r="F118" s="66" t="s">
        <v>88</v>
      </c>
      <c r="G118" s="66" t="s">
        <v>86</v>
      </c>
      <c r="H118" s="67" t="s">
        <v>90</v>
      </c>
      <c r="I118" s="66" t="s">
        <v>86</v>
      </c>
      <c r="J118" s="66" t="s">
        <v>68</v>
      </c>
      <c r="K118" s="66" t="s">
        <v>86</v>
      </c>
      <c r="L118" s="67" t="s">
        <v>70</v>
      </c>
      <c r="M118" s="67" t="s">
        <v>75</v>
      </c>
      <c r="N118" s="67" t="s">
        <v>72</v>
      </c>
      <c r="O118" s="67" t="s">
        <v>71</v>
      </c>
      <c r="P118" s="67" t="s">
        <v>73</v>
      </c>
      <c r="Q118" s="67" t="s">
        <v>74</v>
      </c>
      <c r="R118" s="67" t="s">
        <v>76</v>
      </c>
    </row>
    <row r="119" spans="1:18" ht="33">
      <c r="A119" s="73" t="s">
        <v>313</v>
      </c>
      <c r="B119" s="69" t="s">
        <v>13</v>
      </c>
      <c r="C119" s="70"/>
      <c r="D119" s="69" t="s">
        <v>156</v>
      </c>
      <c r="E119" s="70"/>
      <c r="F119" s="69" t="s">
        <v>321</v>
      </c>
      <c r="G119" s="70"/>
      <c r="H119" s="68" t="s">
        <v>29</v>
      </c>
      <c r="I119" s="68"/>
      <c r="J119" s="69" t="s">
        <v>273</v>
      </c>
      <c r="K119" s="70"/>
      <c r="L119" s="87">
        <v>5.3</v>
      </c>
      <c r="M119" s="87">
        <v>2</v>
      </c>
      <c r="N119" s="87">
        <v>1.9</v>
      </c>
      <c r="O119" s="87">
        <v>2.4</v>
      </c>
      <c r="P119" s="87"/>
      <c r="Q119" s="87"/>
      <c r="R119" s="88">
        <v>689</v>
      </c>
    </row>
    <row r="120" spans="1:18">
      <c r="A120" s="110" t="s">
        <v>465</v>
      </c>
      <c r="B120" s="26" t="s">
        <v>91</v>
      </c>
      <c r="C120" s="26">
        <v>10</v>
      </c>
      <c r="D120" s="26" t="s">
        <v>100</v>
      </c>
      <c r="E120" s="26">
        <v>9</v>
      </c>
      <c r="F120" s="29" t="s">
        <v>132</v>
      </c>
      <c r="G120" s="29">
        <v>5</v>
      </c>
      <c r="H120" s="78" t="s">
        <v>90</v>
      </c>
      <c r="I120" s="78">
        <v>7</v>
      </c>
      <c r="J120" s="26" t="s">
        <v>94</v>
      </c>
      <c r="K120" s="26">
        <v>4</v>
      </c>
      <c r="L120" s="89"/>
      <c r="M120" s="89"/>
      <c r="N120" s="89"/>
      <c r="O120" s="89"/>
      <c r="P120" s="89"/>
      <c r="Q120" s="89"/>
      <c r="R120" s="75"/>
    </row>
    <row r="121" spans="1:18">
      <c r="A121" s="111"/>
      <c r="B121" s="26"/>
      <c r="C121" s="26"/>
      <c r="D121" s="26" t="s">
        <v>112</v>
      </c>
      <c r="E121" s="26">
        <v>2.5</v>
      </c>
      <c r="F121" s="77" t="s">
        <v>222</v>
      </c>
      <c r="G121" s="77">
        <v>0.2</v>
      </c>
      <c r="H121" s="68" t="s">
        <v>95</v>
      </c>
      <c r="I121" s="68">
        <v>0.05</v>
      </c>
      <c r="J121" s="29" t="s">
        <v>107</v>
      </c>
      <c r="K121" s="26">
        <v>0.6</v>
      </c>
      <c r="L121" s="89"/>
      <c r="M121" s="89"/>
      <c r="N121" s="89"/>
      <c r="O121" s="89"/>
      <c r="P121" s="89"/>
      <c r="Q121" s="89"/>
      <c r="R121" s="75"/>
    </row>
    <row r="122" spans="1:18">
      <c r="A122" s="111"/>
      <c r="B122" s="26"/>
      <c r="C122" s="26"/>
      <c r="D122" s="26" t="s">
        <v>104</v>
      </c>
      <c r="E122" s="26">
        <v>2</v>
      </c>
      <c r="F122" s="77" t="s">
        <v>133</v>
      </c>
      <c r="G122" s="77">
        <v>0.5</v>
      </c>
      <c r="H122" s="68"/>
      <c r="I122" s="68"/>
      <c r="J122" s="26" t="s">
        <v>98</v>
      </c>
      <c r="K122" s="26">
        <v>0.05</v>
      </c>
      <c r="L122" s="89"/>
      <c r="M122" s="89"/>
      <c r="N122" s="89"/>
      <c r="O122" s="89"/>
      <c r="P122" s="89"/>
      <c r="Q122" s="89"/>
      <c r="R122" s="75"/>
    </row>
    <row r="123" spans="1:18">
      <c r="A123" s="111"/>
      <c r="B123" s="26"/>
      <c r="C123" s="26"/>
      <c r="D123" s="26" t="s">
        <v>121</v>
      </c>
      <c r="E123" s="26"/>
      <c r="F123" s="77" t="s">
        <v>95</v>
      </c>
      <c r="G123" s="77">
        <v>0.05</v>
      </c>
      <c r="H123" s="68"/>
      <c r="I123" s="68"/>
      <c r="J123" s="26"/>
      <c r="K123" s="26"/>
      <c r="L123" s="89"/>
      <c r="M123" s="89"/>
      <c r="N123" s="89"/>
      <c r="O123" s="89"/>
      <c r="P123" s="89"/>
      <c r="Q123" s="89"/>
      <c r="R123" s="75"/>
    </row>
    <row r="124" spans="1:18">
      <c r="A124" s="112"/>
      <c r="B124" s="27"/>
      <c r="C124" s="27"/>
      <c r="D124" s="27"/>
      <c r="E124" s="27"/>
      <c r="F124" s="27"/>
      <c r="G124" s="27"/>
      <c r="H124" s="68"/>
      <c r="I124" s="68"/>
      <c r="J124" s="27"/>
      <c r="K124" s="27"/>
      <c r="L124" s="89"/>
      <c r="M124" s="89"/>
      <c r="N124" s="89"/>
      <c r="O124" s="89"/>
      <c r="P124" s="89"/>
      <c r="Q124" s="89"/>
      <c r="R124" s="75"/>
    </row>
    <row r="125" spans="1:18" ht="49.5">
      <c r="A125" s="73" t="s">
        <v>320</v>
      </c>
      <c r="B125" s="69" t="s">
        <v>14</v>
      </c>
      <c r="C125" s="70"/>
      <c r="D125" s="69" t="s">
        <v>344</v>
      </c>
      <c r="E125" s="70"/>
      <c r="F125" s="69" t="s">
        <v>316</v>
      </c>
      <c r="G125" s="70"/>
      <c r="H125" s="68" t="s">
        <v>29</v>
      </c>
      <c r="I125" s="68"/>
      <c r="J125" s="69" t="s">
        <v>363</v>
      </c>
      <c r="K125" s="70"/>
      <c r="L125" s="89">
        <v>5</v>
      </c>
      <c r="M125" s="89">
        <v>1.5</v>
      </c>
      <c r="N125" s="89">
        <v>1.3</v>
      </c>
      <c r="O125" s="89">
        <v>2.4</v>
      </c>
      <c r="P125" s="89"/>
      <c r="Q125" s="89"/>
      <c r="R125" s="88">
        <v>630</v>
      </c>
    </row>
    <row r="126" spans="1:18">
      <c r="A126" s="110" t="s">
        <v>466</v>
      </c>
      <c r="B126" s="26" t="s">
        <v>91</v>
      </c>
      <c r="C126" s="26">
        <v>7</v>
      </c>
      <c r="D126" s="26" t="s">
        <v>127</v>
      </c>
      <c r="E126" s="26">
        <v>6</v>
      </c>
      <c r="F126" s="77" t="s">
        <v>96</v>
      </c>
      <c r="G126" s="77">
        <v>3.5</v>
      </c>
      <c r="H126" s="78" t="s">
        <v>90</v>
      </c>
      <c r="I126" s="78">
        <v>7</v>
      </c>
      <c r="J126" s="26" t="s">
        <v>93</v>
      </c>
      <c r="K126" s="26">
        <v>0.05</v>
      </c>
      <c r="L126" s="89"/>
      <c r="M126" s="89"/>
      <c r="N126" s="89"/>
      <c r="O126" s="89"/>
      <c r="P126" s="89"/>
      <c r="Q126" s="89"/>
      <c r="R126" s="75"/>
    </row>
    <row r="127" spans="1:18" ht="33">
      <c r="A127" s="111"/>
      <c r="B127" s="26" t="s">
        <v>102</v>
      </c>
      <c r="C127" s="26">
        <v>3</v>
      </c>
      <c r="D127" s="26"/>
      <c r="E127" s="26"/>
      <c r="F127" s="26" t="s">
        <v>141</v>
      </c>
      <c r="G127" s="26">
        <v>4.5</v>
      </c>
      <c r="H127" s="68" t="s">
        <v>95</v>
      </c>
      <c r="I127" s="68">
        <v>0.05</v>
      </c>
      <c r="J127" s="26" t="s">
        <v>131</v>
      </c>
      <c r="K127" s="26">
        <v>0.01</v>
      </c>
      <c r="L127" s="89"/>
      <c r="M127" s="89"/>
      <c r="N127" s="89"/>
      <c r="O127" s="89"/>
      <c r="P127" s="89"/>
      <c r="Q127" s="89"/>
      <c r="R127" s="75"/>
    </row>
    <row r="128" spans="1:18">
      <c r="A128" s="111"/>
      <c r="B128" s="26"/>
      <c r="C128" s="26"/>
      <c r="D128" s="26"/>
      <c r="E128" s="26"/>
      <c r="F128" s="26" t="s">
        <v>95</v>
      </c>
      <c r="G128" s="26">
        <v>0.05</v>
      </c>
      <c r="H128" s="68"/>
      <c r="I128" s="68"/>
      <c r="J128" s="26" t="s">
        <v>98</v>
      </c>
      <c r="K128" s="26">
        <v>0.05</v>
      </c>
      <c r="L128" s="89"/>
      <c r="M128" s="89"/>
      <c r="N128" s="89"/>
      <c r="O128" s="89"/>
      <c r="P128" s="89"/>
      <c r="Q128" s="89"/>
      <c r="R128" s="75"/>
    </row>
    <row r="129" spans="1:18">
      <c r="A129" s="111"/>
      <c r="B129" s="26"/>
      <c r="C129" s="26"/>
      <c r="D129" s="26"/>
      <c r="E129" s="26"/>
      <c r="F129" s="26"/>
      <c r="G129" s="26"/>
      <c r="H129" s="68"/>
      <c r="I129" s="68"/>
      <c r="J129" s="26"/>
      <c r="K129" s="26"/>
      <c r="L129" s="89"/>
      <c r="M129" s="89"/>
      <c r="N129" s="89"/>
      <c r="O129" s="89"/>
      <c r="P129" s="89"/>
      <c r="Q129" s="89"/>
      <c r="R129" s="75"/>
    </row>
    <row r="130" spans="1:18">
      <c r="A130" s="112"/>
      <c r="B130" s="27"/>
      <c r="C130" s="27"/>
      <c r="D130" s="27"/>
      <c r="E130" s="27"/>
      <c r="F130" s="27"/>
      <c r="G130" s="27"/>
      <c r="H130" s="68"/>
      <c r="I130" s="68"/>
      <c r="J130" s="27"/>
      <c r="K130" s="27"/>
      <c r="L130" s="89"/>
      <c r="M130" s="89"/>
      <c r="N130" s="89"/>
      <c r="O130" s="89"/>
      <c r="P130" s="89"/>
      <c r="Q130" s="89"/>
      <c r="R130" s="75"/>
    </row>
    <row r="131" spans="1:18" ht="33">
      <c r="A131" s="73" t="s">
        <v>325</v>
      </c>
      <c r="B131" s="69" t="s">
        <v>326</v>
      </c>
      <c r="C131" s="70"/>
      <c r="D131" s="69" t="s">
        <v>327</v>
      </c>
      <c r="E131" s="70"/>
      <c r="F131" s="69" t="s">
        <v>328</v>
      </c>
      <c r="G131" s="70"/>
      <c r="H131" s="68" t="s">
        <v>29</v>
      </c>
      <c r="I131" s="68"/>
      <c r="J131" s="69" t="s">
        <v>365</v>
      </c>
      <c r="K131" s="70"/>
      <c r="L131" s="89">
        <v>2.5</v>
      </c>
      <c r="M131" s="89">
        <v>2.5</v>
      </c>
      <c r="N131" s="89">
        <v>1.2</v>
      </c>
      <c r="O131" s="89">
        <v>2.4</v>
      </c>
      <c r="P131" s="89"/>
      <c r="Q131" s="89"/>
      <c r="R131" s="88">
        <v>498</v>
      </c>
    </row>
    <row r="132" spans="1:18">
      <c r="A132" s="110" t="s">
        <v>467</v>
      </c>
      <c r="B132" s="26" t="s">
        <v>223</v>
      </c>
      <c r="C132" s="26">
        <v>5</v>
      </c>
      <c r="D132" s="26" t="s">
        <v>468</v>
      </c>
      <c r="E132" s="26">
        <v>6.5</v>
      </c>
      <c r="F132" s="26" t="s">
        <v>151</v>
      </c>
      <c r="G132" s="26">
        <v>3.5</v>
      </c>
      <c r="H132" s="78" t="s">
        <v>90</v>
      </c>
      <c r="I132" s="78">
        <v>7</v>
      </c>
      <c r="J132" s="26" t="s">
        <v>113</v>
      </c>
      <c r="K132" s="26">
        <v>1</v>
      </c>
      <c r="L132" s="89"/>
      <c r="M132" s="89"/>
      <c r="N132" s="89"/>
      <c r="O132" s="89"/>
      <c r="P132" s="89"/>
      <c r="Q132" s="89"/>
      <c r="R132" s="75"/>
    </row>
    <row r="133" spans="1:18">
      <c r="A133" s="111"/>
      <c r="B133" s="26"/>
      <c r="C133" s="26"/>
      <c r="D133" s="26" t="s">
        <v>152</v>
      </c>
      <c r="E133" s="26"/>
      <c r="F133" s="26" t="s">
        <v>92</v>
      </c>
      <c r="G133" s="26">
        <v>1.5</v>
      </c>
      <c r="H133" s="68" t="s">
        <v>95</v>
      </c>
      <c r="I133" s="68">
        <v>0.05</v>
      </c>
      <c r="J133" s="26" t="s">
        <v>96</v>
      </c>
      <c r="K133" s="26">
        <v>1</v>
      </c>
      <c r="L133" s="89"/>
      <c r="M133" s="89"/>
      <c r="N133" s="89"/>
      <c r="O133" s="89"/>
      <c r="P133" s="89"/>
      <c r="Q133" s="89"/>
      <c r="R133" s="75"/>
    </row>
    <row r="134" spans="1:18" ht="33">
      <c r="A134" s="111"/>
      <c r="B134" s="26"/>
      <c r="C134" s="26"/>
      <c r="D134" s="26"/>
      <c r="E134" s="26"/>
      <c r="F134" s="26" t="s">
        <v>106</v>
      </c>
      <c r="G134" s="26">
        <v>0.01</v>
      </c>
      <c r="H134" s="68"/>
      <c r="I134" s="68"/>
      <c r="J134" s="26" t="s">
        <v>116</v>
      </c>
      <c r="K134" s="26">
        <v>0.01</v>
      </c>
      <c r="L134" s="89"/>
      <c r="M134" s="89"/>
      <c r="N134" s="89"/>
      <c r="O134" s="89"/>
      <c r="P134" s="89"/>
      <c r="Q134" s="89"/>
      <c r="R134" s="75"/>
    </row>
    <row r="135" spans="1:18" ht="33">
      <c r="A135" s="111"/>
      <c r="B135" s="26"/>
      <c r="C135" s="26"/>
      <c r="D135" s="26"/>
      <c r="E135" s="26"/>
      <c r="F135" s="26"/>
      <c r="G135" s="26"/>
      <c r="H135" s="68"/>
      <c r="I135" s="68"/>
      <c r="J135" s="26" t="s">
        <v>99</v>
      </c>
      <c r="K135" s="26">
        <v>0.3</v>
      </c>
      <c r="L135" s="89"/>
      <c r="M135" s="89"/>
      <c r="N135" s="89"/>
      <c r="O135" s="89"/>
      <c r="P135" s="89"/>
      <c r="Q135" s="89"/>
      <c r="R135" s="75"/>
    </row>
    <row r="136" spans="1:18">
      <c r="A136" s="112"/>
      <c r="B136" s="27"/>
      <c r="C136" s="27"/>
      <c r="D136" s="27"/>
      <c r="E136" s="27"/>
      <c r="F136" s="27"/>
      <c r="G136" s="27"/>
      <c r="H136" s="68"/>
      <c r="I136" s="68"/>
      <c r="J136" s="27"/>
      <c r="K136" s="27"/>
      <c r="L136" s="89"/>
      <c r="M136" s="89"/>
      <c r="N136" s="89"/>
      <c r="O136" s="89"/>
      <c r="P136" s="89"/>
      <c r="Q136" s="89"/>
      <c r="R136" s="75"/>
    </row>
    <row r="137" spans="1:18" ht="33">
      <c r="A137" s="73" t="s">
        <v>332</v>
      </c>
      <c r="B137" s="69" t="s">
        <v>14</v>
      </c>
      <c r="C137" s="70"/>
      <c r="D137" s="69" t="s">
        <v>35</v>
      </c>
      <c r="E137" s="70"/>
      <c r="F137" s="69" t="s">
        <v>333</v>
      </c>
      <c r="G137" s="70"/>
      <c r="H137" s="68" t="s">
        <v>29</v>
      </c>
      <c r="I137" s="68"/>
      <c r="J137" s="71" t="s">
        <v>26</v>
      </c>
      <c r="K137" s="72"/>
      <c r="L137" s="89">
        <v>6.3</v>
      </c>
      <c r="M137" s="89">
        <v>2</v>
      </c>
      <c r="N137" s="89">
        <v>1.6</v>
      </c>
      <c r="O137" s="89">
        <v>2.1</v>
      </c>
      <c r="P137" s="89"/>
      <c r="Q137" s="89"/>
      <c r="R137" s="88">
        <v>729</v>
      </c>
    </row>
    <row r="138" spans="1:18">
      <c r="A138" s="110" t="s">
        <v>469</v>
      </c>
      <c r="B138" s="26" t="s">
        <v>91</v>
      </c>
      <c r="C138" s="26">
        <v>7</v>
      </c>
      <c r="D138" s="26" t="s">
        <v>108</v>
      </c>
      <c r="E138" s="26">
        <v>6</v>
      </c>
      <c r="F138" s="26" t="s">
        <v>138</v>
      </c>
      <c r="G138" s="26">
        <v>2.5</v>
      </c>
      <c r="H138" s="78" t="s">
        <v>90</v>
      </c>
      <c r="I138" s="78">
        <v>7</v>
      </c>
      <c r="J138" s="77" t="s">
        <v>136</v>
      </c>
      <c r="K138" s="77">
        <v>2</v>
      </c>
      <c r="L138" s="89"/>
      <c r="M138" s="89"/>
      <c r="N138" s="89"/>
      <c r="O138" s="89"/>
      <c r="P138" s="89"/>
      <c r="Q138" s="89"/>
      <c r="R138" s="75"/>
    </row>
    <row r="139" spans="1:18" ht="33">
      <c r="A139" s="111"/>
      <c r="B139" s="26" t="s">
        <v>102</v>
      </c>
      <c r="C139" s="26">
        <v>3</v>
      </c>
      <c r="D139" s="26" t="s">
        <v>130</v>
      </c>
      <c r="E139" s="26">
        <v>4</v>
      </c>
      <c r="F139" s="26" t="s">
        <v>110</v>
      </c>
      <c r="G139" s="26">
        <v>0.5</v>
      </c>
      <c r="H139" s="68" t="s">
        <v>95</v>
      </c>
      <c r="I139" s="68">
        <v>0.05</v>
      </c>
      <c r="J139" s="77" t="s">
        <v>115</v>
      </c>
      <c r="K139" s="77">
        <v>1</v>
      </c>
      <c r="L139" s="89"/>
      <c r="M139" s="89"/>
      <c r="N139" s="89"/>
      <c r="O139" s="89"/>
      <c r="P139" s="89"/>
      <c r="Q139" s="89"/>
      <c r="R139" s="75"/>
    </row>
    <row r="140" spans="1:18">
      <c r="A140" s="111"/>
      <c r="B140" s="26"/>
      <c r="C140" s="26"/>
      <c r="D140" s="26" t="s">
        <v>95</v>
      </c>
      <c r="E140" s="26">
        <v>0.05</v>
      </c>
      <c r="F140" s="26" t="s">
        <v>125</v>
      </c>
      <c r="G140" s="26"/>
      <c r="H140" s="68"/>
      <c r="I140" s="68"/>
      <c r="J140" s="77"/>
      <c r="K140" s="77"/>
      <c r="L140" s="89"/>
      <c r="M140" s="89"/>
      <c r="N140" s="89"/>
      <c r="O140" s="89"/>
      <c r="P140" s="89"/>
      <c r="Q140" s="89"/>
      <c r="R140" s="75"/>
    </row>
    <row r="141" spans="1:18">
      <c r="A141" s="111"/>
      <c r="B141" s="26"/>
      <c r="C141" s="26"/>
      <c r="D141" s="26"/>
      <c r="E141" s="26"/>
      <c r="F141" s="26"/>
      <c r="G141" s="26"/>
      <c r="H141" s="68"/>
      <c r="I141" s="68"/>
      <c r="J141" s="77"/>
      <c r="K141" s="77"/>
      <c r="L141" s="89"/>
      <c r="M141" s="89"/>
      <c r="N141" s="89"/>
      <c r="O141" s="89"/>
      <c r="P141" s="89"/>
      <c r="Q141" s="89"/>
      <c r="R141" s="75"/>
    </row>
    <row r="142" spans="1:18">
      <c r="A142" s="112"/>
      <c r="B142" s="27"/>
      <c r="C142" s="27"/>
      <c r="D142" s="27"/>
      <c r="E142" s="27"/>
      <c r="F142" s="27"/>
      <c r="G142" s="27"/>
      <c r="H142" s="68"/>
      <c r="I142" s="68"/>
      <c r="J142" s="79"/>
      <c r="K142" s="79"/>
      <c r="L142" s="89"/>
      <c r="M142" s="89"/>
      <c r="N142" s="89"/>
      <c r="O142" s="89"/>
      <c r="P142" s="89"/>
      <c r="Q142" s="89"/>
      <c r="R142" s="75"/>
    </row>
    <row r="143" spans="1:18" ht="49.5">
      <c r="A143" s="73" t="s">
        <v>337</v>
      </c>
      <c r="B143" s="69" t="s">
        <v>79</v>
      </c>
      <c r="C143" s="70"/>
      <c r="D143" s="71" t="s">
        <v>338</v>
      </c>
      <c r="E143" s="72"/>
      <c r="F143" s="69" t="s">
        <v>340</v>
      </c>
      <c r="G143" s="70"/>
      <c r="H143" s="68" t="s">
        <v>29</v>
      </c>
      <c r="I143" s="68"/>
      <c r="J143" s="71" t="s">
        <v>368</v>
      </c>
      <c r="K143" s="72"/>
      <c r="L143" s="89">
        <v>5.5</v>
      </c>
      <c r="M143" s="89">
        <v>2.5</v>
      </c>
      <c r="N143" s="89">
        <v>2</v>
      </c>
      <c r="O143" s="89">
        <v>2.5</v>
      </c>
      <c r="P143" s="89"/>
      <c r="Q143" s="89"/>
      <c r="R143" s="88">
        <f>L143*70+O143*45+N143*25+P143*150+Q143*60+M143*75</f>
        <v>735</v>
      </c>
    </row>
    <row r="144" spans="1:18" ht="33">
      <c r="A144" s="110" t="s">
        <v>470</v>
      </c>
      <c r="B144" s="26" t="s">
        <v>91</v>
      </c>
      <c r="C144" s="26">
        <v>10</v>
      </c>
      <c r="D144" s="77" t="s">
        <v>108</v>
      </c>
      <c r="E144" s="77">
        <v>6</v>
      </c>
      <c r="F144" s="26" t="s">
        <v>99</v>
      </c>
      <c r="G144" s="26">
        <v>4</v>
      </c>
      <c r="H144" s="78" t="s">
        <v>90</v>
      </c>
      <c r="I144" s="78">
        <v>7</v>
      </c>
      <c r="J144" s="77" t="s">
        <v>124</v>
      </c>
      <c r="K144" s="77">
        <v>0.1</v>
      </c>
      <c r="L144" s="75"/>
      <c r="M144" s="75"/>
      <c r="N144" s="75"/>
      <c r="O144" s="75"/>
      <c r="P144" s="75"/>
      <c r="Q144" s="75"/>
      <c r="R144" s="90"/>
    </row>
    <row r="145" spans="1:18">
      <c r="A145" s="111"/>
      <c r="B145" s="26" t="s">
        <v>117</v>
      </c>
      <c r="C145" s="26">
        <v>0.4</v>
      </c>
      <c r="D145" s="77" t="s">
        <v>104</v>
      </c>
      <c r="E145" s="77">
        <v>3.5</v>
      </c>
      <c r="F145" s="26" t="s">
        <v>96</v>
      </c>
      <c r="G145" s="26">
        <v>1.6</v>
      </c>
      <c r="H145" s="68" t="s">
        <v>95</v>
      </c>
      <c r="I145" s="68">
        <v>0.05</v>
      </c>
      <c r="J145" s="77" t="s">
        <v>118</v>
      </c>
      <c r="K145" s="77">
        <v>0.4</v>
      </c>
      <c r="L145" s="75"/>
      <c r="M145" s="75"/>
      <c r="N145" s="75"/>
      <c r="O145" s="75"/>
      <c r="P145" s="75"/>
      <c r="Q145" s="75"/>
      <c r="R145" s="90"/>
    </row>
    <row r="146" spans="1:18">
      <c r="A146" s="111"/>
      <c r="B146" s="26"/>
      <c r="C146" s="26"/>
      <c r="D146" s="77" t="s">
        <v>99</v>
      </c>
      <c r="E146" s="77">
        <v>0.5</v>
      </c>
      <c r="F146" s="26" t="s">
        <v>95</v>
      </c>
      <c r="G146" s="26">
        <v>0.05</v>
      </c>
      <c r="H146" s="68"/>
      <c r="I146" s="68"/>
      <c r="J146" s="77" t="s">
        <v>98</v>
      </c>
      <c r="K146" s="77">
        <v>0.05</v>
      </c>
      <c r="L146" s="75"/>
      <c r="M146" s="75"/>
      <c r="N146" s="75"/>
      <c r="O146" s="75"/>
      <c r="P146" s="75"/>
      <c r="Q146" s="75"/>
      <c r="R146" s="90"/>
    </row>
    <row r="147" spans="1:18">
      <c r="A147" s="111"/>
      <c r="B147" s="26"/>
      <c r="C147" s="26"/>
      <c r="D147" s="77" t="s">
        <v>95</v>
      </c>
      <c r="E147" s="77">
        <v>0.05</v>
      </c>
      <c r="F147" s="26"/>
      <c r="G147" s="26"/>
      <c r="H147" s="68"/>
      <c r="I147" s="68"/>
      <c r="J147" s="77"/>
      <c r="K147" s="77"/>
      <c r="L147" s="75"/>
      <c r="M147" s="75"/>
      <c r="N147" s="75"/>
      <c r="O147" s="75"/>
      <c r="P147" s="75"/>
      <c r="Q147" s="75"/>
      <c r="R147" s="90"/>
    </row>
    <row r="148" spans="1:18">
      <c r="A148" s="112"/>
      <c r="B148" s="27"/>
      <c r="C148" s="27"/>
      <c r="D148" s="79"/>
      <c r="E148" s="79"/>
      <c r="F148" s="27"/>
      <c r="G148" s="27"/>
      <c r="H148" s="68"/>
      <c r="I148" s="68"/>
      <c r="J148" s="79"/>
      <c r="K148" s="79"/>
      <c r="L148" s="75"/>
      <c r="M148" s="75"/>
      <c r="N148" s="75"/>
      <c r="O148" s="75"/>
      <c r="P148" s="75"/>
      <c r="Q148" s="75"/>
      <c r="R148" s="90"/>
    </row>
    <row r="149" spans="1:18" ht="25.5">
      <c r="A149" s="91" t="s">
        <v>449</v>
      </c>
      <c r="B149" s="92" t="s">
        <v>85</v>
      </c>
      <c r="C149" s="92" t="s">
        <v>86</v>
      </c>
      <c r="D149" s="92" t="s">
        <v>87</v>
      </c>
      <c r="E149" s="92" t="s">
        <v>86</v>
      </c>
      <c r="F149" s="92" t="s">
        <v>88</v>
      </c>
      <c r="G149" s="92" t="s">
        <v>86</v>
      </c>
      <c r="H149" s="93" t="s">
        <v>90</v>
      </c>
      <c r="I149" s="92" t="s">
        <v>86</v>
      </c>
      <c r="J149" s="92" t="s">
        <v>68</v>
      </c>
      <c r="K149" s="92" t="s">
        <v>86</v>
      </c>
      <c r="L149" s="93" t="s">
        <v>70</v>
      </c>
      <c r="M149" s="93" t="s">
        <v>75</v>
      </c>
      <c r="N149" s="93" t="s">
        <v>72</v>
      </c>
      <c r="O149" s="93" t="s">
        <v>71</v>
      </c>
      <c r="P149" s="93" t="s">
        <v>73</v>
      </c>
      <c r="Q149" s="93" t="s">
        <v>74</v>
      </c>
      <c r="R149" s="93" t="s">
        <v>76</v>
      </c>
    </row>
    <row r="150" spans="1:18" ht="49.5">
      <c r="A150" s="68" t="s">
        <v>343</v>
      </c>
      <c r="B150" s="69" t="s">
        <v>13</v>
      </c>
      <c r="C150" s="70"/>
      <c r="D150" s="69" t="s">
        <v>287</v>
      </c>
      <c r="E150" s="70"/>
      <c r="F150" s="69" t="s">
        <v>351</v>
      </c>
      <c r="G150" s="70"/>
      <c r="H150" s="68" t="s">
        <v>29</v>
      </c>
      <c r="I150" s="68"/>
      <c r="J150" s="71" t="s">
        <v>371</v>
      </c>
      <c r="K150" s="72"/>
      <c r="L150" s="75">
        <v>5</v>
      </c>
      <c r="M150" s="75">
        <v>2.1</v>
      </c>
      <c r="N150" s="75">
        <v>1.6</v>
      </c>
      <c r="O150" s="75">
        <v>2.5</v>
      </c>
      <c r="P150" s="75"/>
      <c r="Q150" s="75"/>
      <c r="R150" s="90">
        <v>672</v>
      </c>
    </row>
    <row r="151" spans="1:18" ht="33">
      <c r="A151" s="110" t="s">
        <v>471</v>
      </c>
      <c r="B151" s="26" t="s">
        <v>91</v>
      </c>
      <c r="C151" s="26">
        <v>10</v>
      </c>
      <c r="D151" s="26" t="s">
        <v>122</v>
      </c>
      <c r="E151" s="26">
        <v>9</v>
      </c>
      <c r="F151" s="26" t="s">
        <v>96</v>
      </c>
      <c r="G151" s="26">
        <v>0.6</v>
      </c>
      <c r="H151" s="78" t="s">
        <v>90</v>
      </c>
      <c r="I151" s="78">
        <v>7</v>
      </c>
      <c r="J151" s="77" t="s">
        <v>101</v>
      </c>
      <c r="K151" s="77">
        <v>3</v>
      </c>
      <c r="L151" s="75"/>
      <c r="M151" s="75"/>
      <c r="N151" s="75"/>
      <c r="O151" s="75"/>
      <c r="P151" s="75"/>
      <c r="Q151" s="75"/>
      <c r="R151" s="75"/>
    </row>
    <row r="152" spans="1:18">
      <c r="A152" s="111"/>
      <c r="B152" s="26"/>
      <c r="C152" s="26"/>
      <c r="D152" s="26" t="s">
        <v>98</v>
      </c>
      <c r="E152" s="26">
        <v>0.05</v>
      </c>
      <c r="F152" s="26" t="s">
        <v>151</v>
      </c>
      <c r="G152" s="26">
        <v>5</v>
      </c>
      <c r="H152" s="68" t="s">
        <v>95</v>
      </c>
      <c r="I152" s="68">
        <v>0.05</v>
      </c>
      <c r="J152" s="77" t="s">
        <v>107</v>
      </c>
      <c r="K152" s="77">
        <v>0.6</v>
      </c>
      <c r="L152" s="75"/>
      <c r="M152" s="75"/>
      <c r="N152" s="75"/>
      <c r="O152" s="75"/>
      <c r="P152" s="75"/>
      <c r="Q152" s="75"/>
      <c r="R152" s="75"/>
    </row>
    <row r="153" spans="1:18">
      <c r="A153" s="111"/>
      <c r="B153" s="26"/>
      <c r="C153" s="26"/>
      <c r="D153" s="26" t="s">
        <v>125</v>
      </c>
      <c r="E153" s="26"/>
      <c r="F153" s="26" t="s">
        <v>99</v>
      </c>
      <c r="G153" s="26">
        <v>0.5</v>
      </c>
      <c r="H153" s="68"/>
      <c r="I153" s="68"/>
      <c r="J153" s="77" t="s">
        <v>98</v>
      </c>
      <c r="K153" s="77">
        <v>0.05</v>
      </c>
      <c r="L153" s="75"/>
      <c r="M153" s="75"/>
      <c r="N153" s="75"/>
      <c r="O153" s="75"/>
      <c r="P153" s="75"/>
      <c r="Q153" s="75"/>
      <c r="R153" s="75"/>
    </row>
    <row r="154" spans="1:18">
      <c r="A154" s="111"/>
      <c r="B154" s="26"/>
      <c r="C154" s="26"/>
      <c r="D154" s="26"/>
      <c r="E154" s="26"/>
      <c r="F154" s="26" t="s">
        <v>95</v>
      </c>
      <c r="G154" s="26">
        <v>0.05</v>
      </c>
      <c r="H154" s="68"/>
      <c r="I154" s="68"/>
      <c r="J154" s="77"/>
      <c r="K154" s="77"/>
      <c r="L154" s="75"/>
      <c r="M154" s="75"/>
      <c r="N154" s="75"/>
      <c r="O154" s="75"/>
      <c r="P154" s="75"/>
      <c r="Q154" s="75"/>
      <c r="R154" s="75"/>
    </row>
    <row r="155" spans="1:18">
      <c r="A155" s="112"/>
      <c r="B155" s="27"/>
      <c r="C155" s="27"/>
      <c r="D155" s="27"/>
      <c r="E155" s="27"/>
      <c r="F155" s="27"/>
      <c r="G155" s="27"/>
      <c r="H155" s="68"/>
      <c r="I155" s="68"/>
      <c r="J155" s="79"/>
      <c r="K155" s="79"/>
      <c r="L155" s="75"/>
      <c r="M155" s="75"/>
      <c r="N155" s="75"/>
      <c r="O155" s="75"/>
      <c r="P155" s="75"/>
      <c r="Q155" s="75"/>
      <c r="R155" s="75"/>
    </row>
    <row r="156" spans="1:18" ht="33">
      <c r="A156" s="68" t="s">
        <v>349</v>
      </c>
      <c r="B156" s="69" t="s">
        <v>14</v>
      </c>
      <c r="C156" s="70"/>
      <c r="D156" s="69" t="s">
        <v>314</v>
      </c>
      <c r="E156" s="70"/>
      <c r="F156" s="71" t="s">
        <v>345</v>
      </c>
      <c r="G156" s="72"/>
      <c r="H156" s="68" t="s">
        <v>29</v>
      </c>
      <c r="I156" s="68"/>
      <c r="J156" s="69" t="s">
        <v>370</v>
      </c>
      <c r="K156" s="70"/>
      <c r="L156" s="75">
        <v>5.5</v>
      </c>
      <c r="M156" s="75">
        <v>1.7</v>
      </c>
      <c r="N156" s="75">
        <v>1.2</v>
      </c>
      <c r="O156" s="75">
        <v>2.2000000000000002</v>
      </c>
      <c r="P156" s="75"/>
      <c r="Q156" s="75"/>
      <c r="R156" s="90">
        <v>657</v>
      </c>
    </row>
    <row r="157" spans="1:18" ht="33">
      <c r="A157" s="110" t="s">
        <v>472</v>
      </c>
      <c r="B157" s="26" t="s">
        <v>91</v>
      </c>
      <c r="C157" s="26">
        <v>7</v>
      </c>
      <c r="D157" s="26" t="s">
        <v>108</v>
      </c>
      <c r="E157" s="26">
        <v>6</v>
      </c>
      <c r="F157" s="77" t="s">
        <v>138</v>
      </c>
      <c r="G157" s="77">
        <v>3</v>
      </c>
      <c r="H157" s="78" t="s">
        <v>90</v>
      </c>
      <c r="I157" s="78">
        <v>7</v>
      </c>
      <c r="J157" s="26" t="s">
        <v>142</v>
      </c>
      <c r="K157" s="26">
        <v>0.1</v>
      </c>
      <c r="L157" s="75"/>
      <c r="M157" s="75"/>
      <c r="N157" s="75"/>
      <c r="O157" s="75"/>
      <c r="P157" s="75"/>
      <c r="Q157" s="75"/>
      <c r="R157" s="75"/>
    </row>
    <row r="158" spans="1:18">
      <c r="A158" s="111"/>
      <c r="B158" s="26" t="s">
        <v>102</v>
      </c>
      <c r="C158" s="26">
        <v>3</v>
      </c>
      <c r="D158" s="26" t="s">
        <v>130</v>
      </c>
      <c r="E158" s="26">
        <v>3.5</v>
      </c>
      <c r="F158" s="77" t="s">
        <v>140</v>
      </c>
      <c r="G158" s="77">
        <v>0.5</v>
      </c>
      <c r="H158" s="68" t="s">
        <v>95</v>
      </c>
      <c r="I158" s="68">
        <v>0.05</v>
      </c>
      <c r="J158" s="26" t="s">
        <v>143</v>
      </c>
      <c r="K158" s="26">
        <v>0.6</v>
      </c>
      <c r="L158" s="75"/>
      <c r="M158" s="75"/>
      <c r="N158" s="75"/>
      <c r="O158" s="75"/>
      <c r="P158" s="75"/>
      <c r="Q158" s="75"/>
      <c r="R158" s="75"/>
    </row>
    <row r="159" spans="1:18">
      <c r="A159" s="111"/>
      <c r="B159" s="26"/>
      <c r="C159" s="26"/>
      <c r="D159" s="26" t="s">
        <v>95</v>
      </c>
      <c r="E159" s="26">
        <v>0.2</v>
      </c>
      <c r="F159" s="77" t="s">
        <v>99</v>
      </c>
      <c r="G159" s="77">
        <v>0.5</v>
      </c>
      <c r="H159" s="68"/>
      <c r="I159" s="68"/>
      <c r="J159" s="26" t="s">
        <v>98</v>
      </c>
      <c r="K159" s="26">
        <v>0.05</v>
      </c>
      <c r="L159" s="75"/>
      <c r="M159" s="75"/>
      <c r="N159" s="75"/>
      <c r="O159" s="75"/>
      <c r="P159" s="75"/>
      <c r="Q159" s="75"/>
      <c r="R159" s="75"/>
    </row>
    <row r="160" spans="1:18">
      <c r="A160" s="111"/>
      <c r="B160" s="26"/>
      <c r="C160" s="26"/>
      <c r="D160" s="26" t="s">
        <v>417</v>
      </c>
      <c r="E160" s="26"/>
      <c r="F160" s="77" t="s">
        <v>98</v>
      </c>
      <c r="G160" s="77">
        <v>0.05</v>
      </c>
      <c r="H160" s="68"/>
      <c r="I160" s="68"/>
      <c r="J160" s="26"/>
      <c r="K160" s="26"/>
      <c r="L160" s="75"/>
      <c r="M160" s="75"/>
      <c r="N160" s="75"/>
      <c r="O160" s="75"/>
      <c r="P160" s="75"/>
      <c r="Q160" s="75"/>
      <c r="R160" s="75"/>
    </row>
    <row r="161" spans="1:18">
      <c r="A161" s="112"/>
      <c r="B161" s="27"/>
      <c r="C161" s="27"/>
      <c r="D161" s="27"/>
      <c r="E161" s="27"/>
      <c r="F161" s="79"/>
      <c r="G161" s="79"/>
      <c r="H161" s="68"/>
      <c r="I161" s="68"/>
      <c r="J161" s="27"/>
      <c r="K161" s="27"/>
      <c r="L161" s="75"/>
      <c r="M161" s="75"/>
      <c r="N161" s="75"/>
      <c r="O161" s="75"/>
      <c r="P161" s="75"/>
      <c r="Q161" s="75"/>
      <c r="R161" s="75"/>
    </row>
    <row r="162" spans="1:18" ht="33">
      <c r="A162" s="68" t="s">
        <v>353</v>
      </c>
      <c r="B162" s="69" t="s">
        <v>354</v>
      </c>
      <c r="C162" s="70"/>
      <c r="D162" s="69" t="s">
        <v>356</v>
      </c>
      <c r="E162" s="70"/>
      <c r="F162" s="69" t="s">
        <v>439</v>
      </c>
      <c r="G162" s="70"/>
      <c r="H162" s="68" t="s">
        <v>29</v>
      </c>
      <c r="I162" s="68"/>
      <c r="J162" s="69" t="s">
        <v>372</v>
      </c>
      <c r="K162" s="70"/>
      <c r="L162" s="75">
        <v>5.5</v>
      </c>
      <c r="M162" s="75">
        <v>1.7</v>
      </c>
      <c r="N162" s="75">
        <v>1.2</v>
      </c>
      <c r="O162" s="75">
        <v>2.2000000000000002</v>
      </c>
      <c r="P162" s="75"/>
      <c r="Q162" s="75"/>
      <c r="R162" s="90">
        <v>657</v>
      </c>
    </row>
    <row r="163" spans="1:18" ht="49.5">
      <c r="A163" s="110" t="s">
        <v>473</v>
      </c>
      <c r="B163" s="26" t="s">
        <v>379</v>
      </c>
      <c r="C163" s="26">
        <v>15</v>
      </c>
      <c r="D163" s="26" t="s">
        <v>105</v>
      </c>
      <c r="E163" s="26">
        <v>2.5</v>
      </c>
      <c r="F163" s="77" t="s">
        <v>440</v>
      </c>
      <c r="G163" s="77">
        <v>4</v>
      </c>
      <c r="H163" s="78" t="s">
        <v>90</v>
      </c>
      <c r="I163" s="78">
        <v>7</v>
      </c>
      <c r="J163" s="26" t="s">
        <v>129</v>
      </c>
      <c r="K163" s="26">
        <v>2</v>
      </c>
      <c r="L163" s="75"/>
      <c r="M163" s="75"/>
      <c r="N163" s="75"/>
      <c r="O163" s="75"/>
      <c r="P163" s="75"/>
      <c r="Q163" s="75"/>
      <c r="R163" s="75"/>
    </row>
    <row r="164" spans="1:18">
      <c r="A164" s="111"/>
      <c r="B164" s="26"/>
      <c r="C164" s="26"/>
      <c r="D164" s="26" t="s">
        <v>104</v>
      </c>
      <c r="E164" s="26">
        <v>2.5</v>
      </c>
      <c r="F164" s="77"/>
      <c r="G164" s="77"/>
      <c r="H164" s="68" t="s">
        <v>95</v>
      </c>
      <c r="I164" s="68">
        <v>0.05</v>
      </c>
      <c r="J164" s="26" t="s">
        <v>96</v>
      </c>
      <c r="K164" s="26">
        <v>0.6</v>
      </c>
      <c r="L164" s="75"/>
      <c r="M164" s="75"/>
      <c r="N164" s="75"/>
      <c r="O164" s="75"/>
      <c r="P164" s="75"/>
      <c r="Q164" s="75"/>
      <c r="R164" s="75"/>
    </row>
    <row r="165" spans="1:18" ht="49.5">
      <c r="A165" s="111"/>
      <c r="B165" s="26"/>
      <c r="C165" s="26"/>
      <c r="D165" s="26" t="s">
        <v>92</v>
      </c>
      <c r="E165" s="26">
        <v>6</v>
      </c>
      <c r="F165" s="26"/>
      <c r="G165" s="26"/>
      <c r="H165" s="68"/>
      <c r="I165" s="68"/>
      <c r="J165" s="26" t="s">
        <v>380</v>
      </c>
      <c r="K165" s="26"/>
      <c r="L165" s="75"/>
      <c r="M165" s="75"/>
      <c r="N165" s="75"/>
      <c r="O165" s="75"/>
      <c r="P165" s="75"/>
      <c r="Q165" s="75"/>
      <c r="R165" s="75"/>
    </row>
    <row r="166" spans="1:18">
      <c r="A166" s="111"/>
      <c r="B166" s="26"/>
      <c r="C166" s="26"/>
      <c r="D166" s="26"/>
      <c r="E166" s="26"/>
      <c r="F166" s="26"/>
      <c r="G166" s="26"/>
      <c r="H166" s="68"/>
      <c r="I166" s="68"/>
      <c r="J166" s="26"/>
      <c r="K166" s="26"/>
      <c r="L166" s="75"/>
      <c r="M166" s="75"/>
      <c r="N166" s="75"/>
      <c r="O166" s="75"/>
      <c r="P166" s="75"/>
      <c r="Q166" s="75"/>
      <c r="R166" s="75"/>
    </row>
    <row r="167" spans="1:18">
      <c r="A167" s="112"/>
      <c r="B167" s="27"/>
      <c r="C167" s="27"/>
      <c r="D167" s="27"/>
      <c r="E167" s="27"/>
      <c r="F167" s="27"/>
      <c r="G167" s="27"/>
      <c r="H167" s="68"/>
      <c r="I167" s="68"/>
      <c r="J167" s="27"/>
      <c r="K167" s="27"/>
      <c r="L167" s="75"/>
      <c r="M167" s="75"/>
      <c r="N167" s="75"/>
      <c r="O167" s="75"/>
      <c r="P167" s="75"/>
      <c r="Q167" s="75"/>
      <c r="R167" s="75"/>
    </row>
  </sheetData>
  <mergeCells count="23">
    <mergeCell ref="A27:T29"/>
    <mergeCell ref="A33:A37"/>
    <mergeCell ref="A39:A43"/>
    <mergeCell ref="A45:A49"/>
    <mergeCell ref="A51:A55"/>
    <mergeCell ref="A58:A62"/>
    <mergeCell ref="A64:A68"/>
    <mergeCell ref="A70:A74"/>
    <mergeCell ref="A76:A80"/>
    <mergeCell ref="A82:A86"/>
    <mergeCell ref="A89:A93"/>
    <mergeCell ref="A95:A99"/>
    <mergeCell ref="A101:A105"/>
    <mergeCell ref="A107:A111"/>
    <mergeCell ref="A144:A148"/>
    <mergeCell ref="A151:A155"/>
    <mergeCell ref="A157:A161"/>
    <mergeCell ref="A163:A167"/>
    <mergeCell ref="A113:A117"/>
    <mergeCell ref="A120:A124"/>
    <mergeCell ref="A126:A130"/>
    <mergeCell ref="A132:A136"/>
    <mergeCell ref="A138:A142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7"/>
  <sheetViews>
    <sheetView topLeftCell="A19" zoomScale="50" zoomScaleNormal="50" workbookViewId="0">
      <selection activeCell="Y32" sqref="Y32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8.25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49</v>
      </c>
      <c r="G1" s="4" t="s">
        <v>27</v>
      </c>
      <c r="H1" s="4" t="s">
        <v>50</v>
      </c>
      <c r="I1" s="4" t="s">
        <v>381</v>
      </c>
      <c r="K1" s="4" t="s">
        <v>427</v>
      </c>
    </row>
    <row r="2" spans="1:21">
      <c r="A2" s="42" t="s">
        <v>51</v>
      </c>
      <c r="B2" s="58" t="s">
        <v>52</v>
      </c>
      <c r="C2" s="54" t="s">
        <v>0</v>
      </c>
      <c r="D2" s="54" t="s">
        <v>53</v>
      </c>
      <c r="E2" s="54" t="s">
        <v>54</v>
      </c>
      <c r="F2" s="54" t="s">
        <v>55</v>
      </c>
      <c r="G2" s="54" t="s">
        <v>56</v>
      </c>
      <c r="H2" s="54" t="s">
        <v>57</v>
      </c>
      <c r="I2" s="54" t="s">
        <v>58</v>
      </c>
      <c r="J2" s="54" t="s">
        <v>1</v>
      </c>
      <c r="K2" s="54" t="s">
        <v>2</v>
      </c>
      <c r="L2" s="54" t="s">
        <v>3</v>
      </c>
      <c r="M2" s="54" t="s">
        <v>4</v>
      </c>
      <c r="N2" s="54" t="s">
        <v>5</v>
      </c>
      <c r="O2" s="55" t="s">
        <v>6</v>
      </c>
      <c r="P2" s="55" t="s">
        <v>8</v>
      </c>
      <c r="Q2" s="55" t="s">
        <v>11</v>
      </c>
      <c r="R2" s="55" t="s">
        <v>7</v>
      </c>
      <c r="S2" s="55" t="s">
        <v>12</v>
      </c>
      <c r="T2" s="55" t="s">
        <v>10</v>
      </c>
      <c r="U2" s="55" t="s">
        <v>9</v>
      </c>
    </row>
    <row r="3" spans="1:21">
      <c r="A3" s="8">
        <v>44866</v>
      </c>
      <c r="B3" s="59" t="s">
        <v>16</v>
      </c>
      <c r="C3" s="10" t="s">
        <v>160</v>
      </c>
      <c r="D3" s="56" t="s">
        <v>14</v>
      </c>
      <c r="E3" s="57" t="s">
        <v>28</v>
      </c>
      <c r="F3" s="56" t="s">
        <v>161</v>
      </c>
      <c r="G3" s="56" t="s">
        <v>242</v>
      </c>
      <c r="H3" s="56" t="s">
        <v>443</v>
      </c>
      <c r="I3" s="57" t="s">
        <v>444</v>
      </c>
      <c r="J3" s="56" t="s">
        <v>163</v>
      </c>
      <c r="K3" s="57" t="s">
        <v>243</v>
      </c>
      <c r="L3" s="10" t="str">
        <f>[1]A案國中葷!U4</f>
        <v>時蔬</v>
      </c>
      <c r="M3" s="10" t="s">
        <v>273</v>
      </c>
      <c r="N3" s="10" t="s">
        <v>274</v>
      </c>
      <c r="O3" s="37">
        <v>5.5</v>
      </c>
      <c r="P3" s="44">
        <v>2</v>
      </c>
      <c r="Q3" s="37">
        <v>2.6</v>
      </c>
      <c r="R3" s="37">
        <v>3.2</v>
      </c>
      <c r="S3" s="37">
        <v>774</v>
      </c>
      <c r="T3" s="38"/>
      <c r="U3" s="38"/>
    </row>
    <row r="4" spans="1:21">
      <c r="A4" s="8">
        <v>44867</v>
      </c>
      <c r="B4" s="59" t="s">
        <v>17</v>
      </c>
      <c r="C4" s="10" t="s">
        <v>164</v>
      </c>
      <c r="D4" s="56" t="s">
        <v>165</v>
      </c>
      <c r="E4" s="57" t="s">
        <v>28</v>
      </c>
      <c r="F4" s="56" t="s">
        <v>244</v>
      </c>
      <c r="G4" s="56" t="s">
        <v>245</v>
      </c>
      <c r="H4" s="56" t="s">
        <v>168</v>
      </c>
      <c r="I4" s="57" t="s">
        <v>246</v>
      </c>
      <c r="J4" s="56" t="s">
        <v>170</v>
      </c>
      <c r="K4" s="57" t="s">
        <v>247</v>
      </c>
      <c r="L4" s="10" t="str">
        <f>[1]A案國中葷!U10</f>
        <v>時蔬</v>
      </c>
      <c r="M4" s="10" t="s">
        <v>215</v>
      </c>
      <c r="N4" s="39" t="s">
        <v>216</v>
      </c>
      <c r="O4" s="37">
        <v>5</v>
      </c>
      <c r="P4" s="44">
        <v>1.6</v>
      </c>
      <c r="Q4" s="37">
        <v>2.5</v>
      </c>
      <c r="R4" s="37">
        <v>3</v>
      </c>
      <c r="S4" s="37">
        <v>742.5</v>
      </c>
      <c r="T4" s="38"/>
      <c r="U4" s="38"/>
    </row>
    <row r="5" spans="1:21">
      <c r="A5" s="8">
        <v>44868</v>
      </c>
      <c r="B5" s="59" t="s">
        <v>18</v>
      </c>
      <c r="C5" s="10" t="s">
        <v>171</v>
      </c>
      <c r="D5" s="56" t="s">
        <v>14</v>
      </c>
      <c r="E5" s="57" t="s">
        <v>28</v>
      </c>
      <c r="F5" s="56" t="s">
        <v>248</v>
      </c>
      <c r="G5" s="56" t="s">
        <v>249</v>
      </c>
      <c r="H5" s="56" t="s">
        <v>158</v>
      </c>
      <c r="I5" s="57" t="s">
        <v>241</v>
      </c>
      <c r="J5" s="56" t="s">
        <v>66</v>
      </c>
      <c r="K5" s="57" t="s">
        <v>67</v>
      </c>
      <c r="L5" s="10" t="s">
        <v>29</v>
      </c>
      <c r="M5" s="10" t="s">
        <v>44</v>
      </c>
      <c r="N5" s="10" t="s">
        <v>45</v>
      </c>
      <c r="O5" s="37">
        <v>6.4</v>
      </c>
      <c r="P5" s="44">
        <v>1.5</v>
      </c>
      <c r="Q5" s="37">
        <v>2.6</v>
      </c>
      <c r="R5" s="37">
        <v>2.8</v>
      </c>
      <c r="S5" s="37">
        <v>806.5</v>
      </c>
      <c r="T5" s="10"/>
      <c r="U5" s="10"/>
    </row>
    <row r="6" spans="1:21">
      <c r="A6" s="8">
        <v>44869</v>
      </c>
      <c r="B6" s="59" t="s">
        <v>19</v>
      </c>
      <c r="C6" s="10" t="s">
        <v>174</v>
      </c>
      <c r="D6" s="56" t="s">
        <v>39</v>
      </c>
      <c r="E6" s="57" t="s">
        <v>40</v>
      </c>
      <c r="F6" s="56" t="s">
        <v>60</v>
      </c>
      <c r="G6" s="56" t="s">
        <v>61</v>
      </c>
      <c r="H6" s="56" t="s">
        <v>41</v>
      </c>
      <c r="I6" s="57" t="s">
        <v>250</v>
      </c>
      <c r="J6" s="56" t="s">
        <v>251</v>
      </c>
      <c r="K6" s="57" t="s">
        <v>252</v>
      </c>
      <c r="L6" s="10" t="s">
        <v>29</v>
      </c>
      <c r="M6" s="10" t="s">
        <v>25</v>
      </c>
      <c r="N6" s="39" t="s">
        <v>275</v>
      </c>
      <c r="O6" s="37">
        <v>5</v>
      </c>
      <c r="P6" s="44">
        <v>2.1</v>
      </c>
      <c r="Q6" s="37">
        <v>2.6</v>
      </c>
      <c r="R6" s="37">
        <v>2.9</v>
      </c>
      <c r="S6" s="37">
        <v>728</v>
      </c>
      <c r="T6" s="10"/>
      <c r="U6" s="10"/>
    </row>
    <row r="7" spans="1:21">
      <c r="A7" s="35">
        <v>44872</v>
      </c>
      <c r="B7" s="60" t="s">
        <v>15</v>
      </c>
      <c r="C7" s="1" t="s">
        <v>176</v>
      </c>
      <c r="D7" s="56" t="s">
        <v>13</v>
      </c>
      <c r="E7" s="57" t="s">
        <v>32</v>
      </c>
      <c r="F7" s="56" t="s">
        <v>253</v>
      </c>
      <c r="G7" s="56" t="s">
        <v>254</v>
      </c>
      <c r="H7" s="56" t="s">
        <v>179</v>
      </c>
      <c r="I7" s="57" t="s">
        <v>255</v>
      </c>
      <c r="J7" s="56" t="s">
        <v>181</v>
      </c>
      <c r="K7" s="57" t="s">
        <v>83</v>
      </c>
      <c r="L7" s="10" t="s">
        <v>29</v>
      </c>
      <c r="M7" s="10" t="s">
        <v>22</v>
      </c>
      <c r="N7" s="10" t="s">
        <v>43</v>
      </c>
      <c r="O7" s="37">
        <v>5.6</v>
      </c>
      <c r="P7" s="44">
        <v>1.4</v>
      </c>
      <c r="Q7" s="37">
        <v>2.9</v>
      </c>
      <c r="R7" s="37">
        <v>3</v>
      </c>
      <c r="S7" s="37">
        <v>779.5</v>
      </c>
      <c r="T7" s="10"/>
      <c r="U7" s="10"/>
    </row>
    <row r="8" spans="1:21">
      <c r="A8" s="35">
        <v>44873</v>
      </c>
      <c r="B8" s="60" t="s">
        <v>16</v>
      </c>
      <c r="C8" s="1" t="s">
        <v>182</v>
      </c>
      <c r="D8" s="56" t="s">
        <v>14</v>
      </c>
      <c r="E8" s="57" t="s">
        <v>28</v>
      </c>
      <c r="F8" s="56" t="s">
        <v>256</v>
      </c>
      <c r="G8" s="56" t="s">
        <v>257</v>
      </c>
      <c r="H8" s="56" t="s">
        <v>84</v>
      </c>
      <c r="I8" s="57" t="s">
        <v>258</v>
      </c>
      <c r="J8" s="56" t="s">
        <v>186</v>
      </c>
      <c r="K8" s="57" t="s">
        <v>259</v>
      </c>
      <c r="L8" s="10" t="s">
        <v>29</v>
      </c>
      <c r="M8" s="10" t="s">
        <v>24</v>
      </c>
      <c r="N8" s="10" t="s">
        <v>77</v>
      </c>
      <c r="O8" s="37">
        <v>5.6</v>
      </c>
      <c r="P8" s="44">
        <v>1.9</v>
      </c>
      <c r="Q8" s="37">
        <v>0.6</v>
      </c>
      <c r="R8" s="37">
        <v>3.1</v>
      </c>
      <c r="S8" s="37">
        <v>624</v>
      </c>
      <c r="T8" s="10"/>
      <c r="U8" s="10"/>
    </row>
    <row r="9" spans="1:21">
      <c r="A9" s="35">
        <v>44874</v>
      </c>
      <c r="B9" s="60" t="s">
        <v>17</v>
      </c>
      <c r="C9" s="1" t="s">
        <v>188</v>
      </c>
      <c r="D9" s="56" t="s">
        <v>189</v>
      </c>
      <c r="E9" s="57" t="s">
        <v>190</v>
      </c>
      <c r="F9" s="56" t="s">
        <v>65</v>
      </c>
      <c r="G9" s="56" t="s">
        <v>260</v>
      </c>
      <c r="H9" s="56" t="s">
        <v>283</v>
      </c>
      <c r="I9" s="57" t="s">
        <v>61</v>
      </c>
      <c r="J9" s="56" t="s">
        <v>192</v>
      </c>
      <c r="K9" s="57" t="s">
        <v>261</v>
      </c>
      <c r="L9" s="10" t="s">
        <v>29</v>
      </c>
      <c r="M9" s="10" t="s">
        <v>209</v>
      </c>
      <c r="N9" s="10" t="s">
        <v>210</v>
      </c>
      <c r="O9" s="37">
        <v>6.2</v>
      </c>
      <c r="P9" s="44">
        <v>1.9</v>
      </c>
      <c r="Q9" s="37">
        <v>2.5</v>
      </c>
      <c r="R9" s="37">
        <v>3</v>
      </c>
      <c r="S9" s="37">
        <v>804</v>
      </c>
      <c r="T9" s="10"/>
      <c r="U9" s="10"/>
    </row>
    <row r="10" spans="1:21">
      <c r="A10" s="35">
        <v>44875</v>
      </c>
      <c r="B10" s="60" t="s">
        <v>18</v>
      </c>
      <c r="C10" s="1" t="s">
        <v>194</v>
      </c>
      <c r="D10" s="56" t="s">
        <v>14</v>
      </c>
      <c r="E10" s="57" t="s">
        <v>28</v>
      </c>
      <c r="F10" s="56" t="s">
        <v>262</v>
      </c>
      <c r="G10" s="56" t="s">
        <v>263</v>
      </c>
      <c r="H10" s="56" t="s">
        <v>195</v>
      </c>
      <c r="I10" s="57" t="s">
        <v>264</v>
      </c>
      <c r="J10" s="56" t="s">
        <v>265</v>
      </c>
      <c r="K10" s="57" t="s">
        <v>266</v>
      </c>
      <c r="L10" s="10" t="s">
        <v>29</v>
      </c>
      <c r="M10" s="10" t="s">
        <v>219</v>
      </c>
      <c r="N10" s="10" t="s">
        <v>212</v>
      </c>
      <c r="O10" s="37">
        <v>5</v>
      </c>
      <c r="P10" s="44">
        <v>1.4</v>
      </c>
      <c r="Q10" s="37">
        <v>2.9</v>
      </c>
      <c r="R10" s="37">
        <v>3</v>
      </c>
      <c r="S10" s="37">
        <v>737.5</v>
      </c>
      <c r="T10" s="10"/>
      <c r="U10" s="10"/>
    </row>
    <row r="11" spans="1:21">
      <c r="A11" s="35">
        <v>44876</v>
      </c>
      <c r="B11" s="60" t="s">
        <v>19</v>
      </c>
      <c r="C11" s="1" t="s">
        <v>199</v>
      </c>
      <c r="D11" s="56" t="s">
        <v>20</v>
      </c>
      <c r="E11" s="57" t="s">
        <v>42</v>
      </c>
      <c r="F11" s="56" t="s">
        <v>267</v>
      </c>
      <c r="G11" s="56" t="s">
        <v>268</v>
      </c>
      <c r="H11" s="56" t="s">
        <v>202</v>
      </c>
      <c r="I11" s="57" t="s">
        <v>269</v>
      </c>
      <c r="J11" s="56" t="s">
        <v>30</v>
      </c>
      <c r="K11" s="57" t="s">
        <v>270</v>
      </c>
      <c r="L11" s="10" t="s">
        <v>29</v>
      </c>
      <c r="M11" s="10" t="s">
        <v>220</v>
      </c>
      <c r="N11" s="41" t="s">
        <v>276</v>
      </c>
      <c r="O11" s="37">
        <v>5.3</v>
      </c>
      <c r="P11" s="44">
        <v>1.9</v>
      </c>
      <c r="Q11" s="37">
        <v>3</v>
      </c>
      <c r="R11" s="37">
        <v>3</v>
      </c>
      <c r="S11" s="37">
        <v>778.5</v>
      </c>
      <c r="T11" s="10"/>
      <c r="U11" s="10"/>
    </row>
    <row r="12" spans="1:21">
      <c r="A12" s="35">
        <v>44879</v>
      </c>
      <c r="B12" s="60" t="s">
        <v>15</v>
      </c>
      <c r="C12" s="1" t="s">
        <v>204</v>
      </c>
      <c r="D12" s="56" t="s">
        <v>13</v>
      </c>
      <c r="E12" s="57" t="s">
        <v>32</v>
      </c>
      <c r="F12" s="56" t="s">
        <v>392</v>
      </c>
      <c r="G12" s="56" t="s">
        <v>393</v>
      </c>
      <c r="H12" s="56" t="s">
        <v>284</v>
      </c>
      <c r="I12" s="57" t="s">
        <v>389</v>
      </c>
      <c r="J12" s="56" t="s">
        <v>207</v>
      </c>
      <c r="K12" s="57" t="s">
        <v>272</v>
      </c>
      <c r="L12" s="10" t="s">
        <v>29</v>
      </c>
      <c r="M12" s="10" t="s">
        <v>23</v>
      </c>
      <c r="N12" s="10" t="s">
        <v>78</v>
      </c>
      <c r="O12" s="37">
        <v>6</v>
      </c>
      <c r="P12" s="44">
        <v>1.6</v>
      </c>
      <c r="Q12" s="37">
        <v>2.5</v>
      </c>
      <c r="R12" s="37">
        <v>2.8</v>
      </c>
      <c r="S12" s="37">
        <v>773.5</v>
      </c>
      <c r="T12" s="10"/>
      <c r="U12" s="10"/>
    </row>
    <row r="13" spans="1:21">
      <c r="A13" s="35">
        <v>44880</v>
      </c>
      <c r="B13" s="60" t="s">
        <v>16</v>
      </c>
      <c r="C13" s="1" t="s">
        <v>286</v>
      </c>
      <c r="D13" s="56" t="s">
        <v>14</v>
      </c>
      <c r="E13" s="57" t="s">
        <v>28</v>
      </c>
      <c r="F13" s="56" t="s">
        <v>411</v>
      </c>
      <c r="G13" s="56" t="s">
        <v>421</v>
      </c>
      <c r="H13" s="56" t="s">
        <v>37</v>
      </c>
      <c r="I13" s="57" t="s">
        <v>64</v>
      </c>
      <c r="J13" s="56" t="s">
        <v>289</v>
      </c>
      <c r="K13" s="57" t="s">
        <v>290</v>
      </c>
      <c r="L13" s="10" t="s">
        <v>29</v>
      </c>
      <c r="M13" s="10" t="s">
        <v>24</v>
      </c>
      <c r="N13" s="10" t="s">
        <v>77</v>
      </c>
      <c r="O13" s="37">
        <v>5.5</v>
      </c>
      <c r="P13" s="44">
        <v>1.3</v>
      </c>
      <c r="Q13" s="37">
        <v>2.5</v>
      </c>
      <c r="R13" s="37">
        <v>2.8</v>
      </c>
      <c r="S13" s="37">
        <v>731</v>
      </c>
      <c r="T13" s="10"/>
      <c r="U13" s="10"/>
    </row>
    <row r="14" spans="1:21">
      <c r="A14" s="35">
        <v>44881</v>
      </c>
      <c r="B14" s="60" t="s">
        <v>17</v>
      </c>
      <c r="C14" s="1" t="s">
        <v>291</v>
      </c>
      <c r="D14" s="56" t="s">
        <v>292</v>
      </c>
      <c r="E14" s="57" t="s">
        <v>293</v>
      </c>
      <c r="F14" s="56" t="s">
        <v>294</v>
      </c>
      <c r="G14" s="56" t="s">
        <v>445</v>
      </c>
      <c r="H14" s="56" t="s">
        <v>295</v>
      </c>
      <c r="I14" s="57" t="s">
        <v>296</v>
      </c>
      <c r="J14" s="56" t="s">
        <v>297</v>
      </c>
      <c r="K14" s="57" t="s">
        <v>391</v>
      </c>
      <c r="L14" s="10" t="s">
        <v>29</v>
      </c>
      <c r="M14" s="10" t="s">
        <v>382</v>
      </c>
      <c r="N14" s="10" t="s">
        <v>383</v>
      </c>
      <c r="O14" s="37">
        <v>5.5</v>
      </c>
      <c r="P14" s="44">
        <v>1.6</v>
      </c>
      <c r="Q14" s="37">
        <v>2.5</v>
      </c>
      <c r="R14" s="37">
        <v>2.8</v>
      </c>
      <c r="S14" s="37">
        <v>738.5</v>
      </c>
      <c r="T14" s="10"/>
      <c r="U14" s="10"/>
    </row>
    <row r="15" spans="1:21">
      <c r="A15" s="35">
        <v>44882</v>
      </c>
      <c r="B15" s="60" t="s">
        <v>18</v>
      </c>
      <c r="C15" s="1" t="s">
        <v>299</v>
      </c>
      <c r="D15" s="56" t="s">
        <v>14</v>
      </c>
      <c r="E15" s="57" t="s">
        <v>28</v>
      </c>
      <c r="F15" s="56" t="s">
        <v>170</v>
      </c>
      <c r="G15" s="56" t="s">
        <v>271</v>
      </c>
      <c r="H15" s="56" t="s">
        <v>394</v>
      </c>
      <c r="I15" s="57" t="s">
        <v>446</v>
      </c>
      <c r="J15" s="56" t="s">
        <v>303</v>
      </c>
      <c r="K15" s="57" t="s">
        <v>395</v>
      </c>
      <c r="L15" s="10" t="s">
        <v>29</v>
      </c>
      <c r="M15" s="41" t="s">
        <v>44</v>
      </c>
      <c r="N15" s="41" t="s">
        <v>45</v>
      </c>
      <c r="O15" s="37">
        <v>6</v>
      </c>
      <c r="P15" s="44">
        <v>1.4</v>
      </c>
      <c r="Q15" s="37">
        <v>3.5</v>
      </c>
      <c r="R15" s="37">
        <v>2.8</v>
      </c>
      <c r="S15" s="37">
        <v>843.5</v>
      </c>
      <c r="T15" s="10"/>
      <c r="U15" s="10"/>
    </row>
    <row r="16" spans="1:21">
      <c r="A16" s="35">
        <v>44883</v>
      </c>
      <c r="B16" s="60" t="s">
        <v>19</v>
      </c>
      <c r="C16" s="1" t="s">
        <v>305</v>
      </c>
      <c r="D16" s="56" t="s">
        <v>306</v>
      </c>
      <c r="E16" s="57" t="s">
        <v>307</v>
      </c>
      <c r="F16" s="56" t="s">
        <v>387</v>
      </c>
      <c r="G16" s="56" t="s">
        <v>388</v>
      </c>
      <c r="H16" s="56" t="s">
        <v>309</v>
      </c>
      <c r="I16" s="57" t="s">
        <v>310</v>
      </c>
      <c r="J16" s="56" t="s">
        <v>311</v>
      </c>
      <c r="K16" s="57" t="s">
        <v>346</v>
      </c>
      <c r="L16" s="10" t="s">
        <v>29</v>
      </c>
      <c r="M16" s="10" t="s">
        <v>361</v>
      </c>
      <c r="N16" s="39" t="s">
        <v>362</v>
      </c>
      <c r="O16" s="37">
        <v>5.2</v>
      </c>
      <c r="P16" s="44">
        <v>1.9</v>
      </c>
      <c r="Q16" s="37">
        <v>2.6</v>
      </c>
      <c r="R16" s="37">
        <v>2.8</v>
      </c>
      <c r="S16" s="37">
        <v>732.5</v>
      </c>
      <c r="T16" s="10"/>
      <c r="U16" s="10"/>
    </row>
    <row r="17" spans="1:22">
      <c r="A17" s="35">
        <v>44886</v>
      </c>
      <c r="B17" s="60" t="s">
        <v>15</v>
      </c>
      <c r="C17" s="1" t="s">
        <v>313</v>
      </c>
      <c r="D17" s="56" t="s">
        <v>13</v>
      </c>
      <c r="E17" s="57" t="s">
        <v>32</v>
      </c>
      <c r="F17" s="56" t="s">
        <v>398</v>
      </c>
      <c r="G17" s="56" t="s">
        <v>399</v>
      </c>
      <c r="H17" s="56" t="s">
        <v>157</v>
      </c>
      <c r="I17" s="57" t="s">
        <v>400</v>
      </c>
      <c r="J17" s="56" t="s">
        <v>323</v>
      </c>
      <c r="K17" s="57" t="s">
        <v>324</v>
      </c>
      <c r="L17" s="10" t="s">
        <v>29</v>
      </c>
      <c r="M17" s="10" t="s">
        <v>273</v>
      </c>
      <c r="N17" s="10" t="s">
        <v>274</v>
      </c>
      <c r="O17" s="37">
        <v>5.3</v>
      </c>
      <c r="P17" s="44">
        <v>1.6</v>
      </c>
      <c r="Q17" s="37">
        <v>2.5</v>
      </c>
      <c r="R17" s="37">
        <v>2.75</v>
      </c>
      <c r="S17" s="37">
        <v>729.75</v>
      </c>
      <c r="T17" s="10"/>
      <c r="U17" s="10"/>
    </row>
    <row r="18" spans="1:22">
      <c r="A18" s="35">
        <v>44887</v>
      </c>
      <c r="B18" s="60" t="s">
        <v>16</v>
      </c>
      <c r="C18" s="1" t="s">
        <v>320</v>
      </c>
      <c r="D18" s="56" t="s">
        <v>14</v>
      </c>
      <c r="E18" s="57" t="s">
        <v>28</v>
      </c>
      <c r="F18" s="56" t="s">
        <v>63</v>
      </c>
      <c r="G18" s="56" t="s">
        <v>237</v>
      </c>
      <c r="H18" s="56" t="s">
        <v>316</v>
      </c>
      <c r="I18" s="57" t="s">
        <v>396</v>
      </c>
      <c r="J18" s="56" t="s">
        <v>318</v>
      </c>
      <c r="K18" s="57" t="s">
        <v>397</v>
      </c>
      <c r="L18" s="10" t="s">
        <v>29</v>
      </c>
      <c r="M18" s="41" t="s">
        <v>363</v>
      </c>
      <c r="N18" s="41" t="s">
        <v>384</v>
      </c>
      <c r="O18" s="37">
        <v>5</v>
      </c>
      <c r="P18" s="44">
        <v>1.8</v>
      </c>
      <c r="Q18" s="37">
        <v>2.5</v>
      </c>
      <c r="R18" s="37">
        <v>2.5</v>
      </c>
      <c r="S18" s="37">
        <v>695</v>
      </c>
      <c r="T18" s="10"/>
      <c r="U18" s="10"/>
    </row>
    <row r="19" spans="1:22">
      <c r="A19" s="35">
        <v>44888</v>
      </c>
      <c r="B19" s="60" t="s">
        <v>17</v>
      </c>
      <c r="C19" s="1" t="s">
        <v>325</v>
      </c>
      <c r="D19" s="56" t="s">
        <v>326</v>
      </c>
      <c r="E19" s="57" t="s">
        <v>155</v>
      </c>
      <c r="F19" s="56" t="s">
        <v>401</v>
      </c>
      <c r="G19" s="56" t="s">
        <v>402</v>
      </c>
      <c r="H19" s="56" t="s">
        <v>328</v>
      </c>
      <c r="I19" s="57" t="s">
        <v>403</v>
      </c>
      <c r="J19" s="56" t="s">
        <v>330</v>
      </c>
      <c r="K19" s="57" t="s">
        <v>331</v>
      </c>
      <c r="L19" s="10" t="s">
        <v>29</v>
      </c>
      <c r="M19" s="10" t="s">
        <v>365</v>
      </c>
      <c r="N19" s="10" t="s">
        <v>366</v>
      </c>
      <c r="O19" s="37">
        <v>3.5</v>
      </c>
      <c r="P19" s="44">
        <v>1.2</v>
      </c>
      <c r="Q19" s="37">
        <v>2.5</v>
      </c>
      <c r="R19" s="37">
        <v>2.5</v>
      </c>
      <c r="S19" s="37">
        <v>575</v>
      </c>
      <c r="T19" s="10"/>
      <c r="U19" s="10"/>
    </row>
    <row r="20" spans="1:22">
      <c r="A20" s="35">
        <v>44889</v>
      </c>
      <c r="B20" s="60" t="s">
        <v>18</v>
      </c>
      <c r="C20" s="1" t="s">
        <v>332</v>
      </c>
      <c r="D20" s="56" t="s">
        <v>14</v>
      </c>
      <c r="E20" s="57" t="s">
        <v>28</v>
      </c>
      <c r="F20" s="56" t="s">
        <v>404</v>
      </c>
      <c r="G20" s="56" t="s">
        <v>405</v>
      </c>
      <c r="H20" s="56" t="s">
        <v>333</v>
      </c>
      <c r="I20" s="57" t="s">
        <v>334</v>
      </c>
      <c r="J20" s="56" t="s">
        <v>406</v>
      </c>
      <c r="K20" s="57" t="s">
        <v>407</v>
      </c>
      <c r="L20" s="10" t="s">
        <v>29</v>
      </c>
      <c r="M20" s="10" t="s">
        <v>26</v>
      </c>
      <c r="N20" s="10" t="s">
        <v>367</v>
      </c>
      <c r="O20" s="37">
        <v>6.3</v>
      </c>
      <c r="P20" s="44">
        <v>2</v>
      </c>
      <c r="Q20" s="37">
        <v>2.5</v>
      </c>
      <c r="R20" s="37">
        <v>2.5</v>
      </c>
      <c r="S20" s="37">
        <v>791</v>
      </c>
      <c r="T20" s="10"/>
      <c r="U20" s="10"/>
    </row>
    <row r="21" spans="1:22">
      <c r="A21" s="21">
        <v>44890</v>
      </c>
      <c r="B21" s="61" t="s">
        <v>19</v>
      </c>
      <c r="C21" s="1" t="s">
        <v>337</v>
      </c>
      <c r="D21" s="56" t="s">
        <v>79</v>
      </c>
      <c r="E21" s="57" t="s">
        <v>80</v>
      </c>
      <c r="F21" s="56" t="s">
        <v>62</v>
      </c>
      <c r="G21" s="56" t="s">
        <v>408</v>
      </c>
      <c r="H21" s="56" t="s">
        <v>340</v>
      </c>
      <c r="I21" s="57" t="s">
        <v>409</v>
      </c>
      <c r="J21" s="56" t="s">
        <v>240</v>
      </c>
      <c r="K21" s="57" t="s">
        <v>410</v>
      </c>
      <c r="L21" s="10" t="s">
        <v>29</v>
      </c>
      <c r="M21" s="10" t="s">
        <v>368</v>
      </c>
      <c r="N21" s="10" t="s">
        <v>369</v>
      </c>
      <c r="O21" s="10">
        <v>5.5</v>
      </c>
      <c r="P21" s="44">
        <v>1.9</v>
      </c>
      <c r="Q21" s="10">
        <v>2.5</v>
      </c>
      <c r="R21" s="10">
        <v>2.8</v>
      </c>
      <c r="S21" s="10">
        <v>755</v>
      </c>
      <c r="T21" s="10"/>
      <c r="U21" s="10"/>
    </row>
    <row r="22" spans="1:22">
      <c r="A22" s="21">
        <v>44893</v>
      </c>
      <c r="B22" s="61" t="s">
        <v>15</v>
      </c>
      <c r="C22" s="1" t="s">
        <v>343</v>
      </c>
      <c r="D22" s="56" t="s">
        <v>13</v>
      </c>
      <c r="E22" s="57" t="s">
        <v>32</v>
      </c>
      <c r="F22" s="56" t="s">
        <v>390</v>
      </c>
      <c r="G22" s="56" t="s">
        <v>239</v>
      </c>
      <c r="H22" s="56" t="s">
        <v>351</v>
      </c>
      <c r="I22" s="57" t="s">
        <v>412</v>
      </c>
      <c r="J22" s="56" t="s">
        <v>352</v>
      </c>
      <c r="K22" s="57" t="s">
        <v>425</v>
      </c>
      <c r="L22" s="10" t="s">
        <v>29</v>
      </c>
      <c r="M22" s="10" t="s">
        <v>385</v>
      </c>
      <c r="N22" s="10" t="s">
        <v>386</v>
      </c>
      <c r="O22" s="10">
        <v>5</v>
      </c>
      <c r="P22" s="44">
        <v>1.7</v>
      </c>
      <c r="Q22" s="10">
        <v>2.6</v>
      </c>
      <c r="R22" s="10">
        <v>3.5</v>
      </c>
      <c r="S22" s="10">
        <v>772</v>
      </c>
      <c r="T22" s="10"/>
      <c r="U22" s="10"/>
    </row>
    <row r="23" spans="1:22">
      <c r="A23" s="21">
        <v>44894</v>
      </c>
      <c r="B23" s="61" t="s">
        <v>16</v>
      </c>
      <c r="C23" s="1" t="s">
        <v>349</v>
      </c>
      <c r="D23" s="56" t="s">
        <v>14</v>
      </c>
      <c r="E23" s="57" t="s">
        <v>28</v>
      </c>
      <c r="F23" s="56" t="s">
        <v>422</v>
      </c>
      <c r="G23" s="56" t="s">
        <v>423</v>
      </c>
      <c r="H23" s="56" t="s">
        <v>345</v>
      </c>
      <c r="I23" s="57" t="s">
        <v>346</v>
      </c>
      <c r="J23" s="56" t="s">
        <v>347</v>
      </c>
      <c r="K23" s="57" t="s">
        <v>424</v>
      </c>
      <c r="L23" s="10" t="s">
        <v>29</v>
      </c>
      <c r="M23" s="10" t="s">
        <v>370</v>
      </c>
      <c r="N23" s="10" t="s">
        <v>362</v>
      </c>
      <c r="O23" s="10">
        <v>5</v>
      </c>
      <c r="P23" s="44">
        <v>1.5</v>
      </c>
      <c r="Q23" s="10">
        <v>2</v>
      </c>
      <c r="R23" s="10">
        <v>2.5</v>
      </c>
      <c r="S23" s="10">
        <v>665</v>
      </c>
      <c r="T23" s="10"/>
      <c r="U23" s="10"/>
    </row>
    <row r="24" spans="1:22">
      <c r="A24" s="21">
        <v>44895</v>
      </c>
      <c r="B24" s="61" t="s">
        <v>17</v>
      </c>
      <c r="C24" s="1" t="s">
        <v>353</v>
      </c>
      <c r="D24" s="56" t="s">
        <v>354</v>
      </c>
      <c r="E24" s="57" t="s">
        <v>355</v>
      </c>
      <c r="F24" s="56" t="s">
        <v>356</v>
      </c>
      <c r="G24" s="56" t="s">
        <v>413</v>
      </c>
      <c r="H24" s="56" t="s">
        <v>447</v>
      </c>
      <c r="I24" s="57" t="s">
        <v>447</v>
      </c>
      <c r="J24" s="56" t="s">
        <v>157</v>
      </c>
      <c r="K24" s="57" t="s">
        <v>400</v>
      </c>
      <c r="L24" s="10" t="s">
        <v>29</v>
      </c>
      <c r="M24" s="10" t="s">
        <v>372</v>
      </c>
      <c r="N24" s="10" t="s">
        <v>373</v>
      </c>
      <c r="O24" s="10">
        <v>5.5</v>
      </c>
      <c r="P24" s="44">
        <v>1.7</v>
      </c>
      <c r="Q24" s="10">
        <v>2.1</v>
      </c>
      <c r="R24" s="10">
        <v>2.5</v>
      </c>
      <c r="S24" s="10">
        <v>709.5</v>
      </c>
      <c r="T24" s="10"/>
      <c r="U24" s="10"/>
    </row>
    <row r="26" spans="1:22">
      <c r="A26" s="50" t="s">
        <v>82</v>
      </c>
      <c r="B26" s="50"/>
      <c r="C26" s="50"/>
      <c r="D26" s="50"/>
      <c r="E26" s="50"/>
      <c r="F26" s="50"/>
      <c r="G26" s="51"/>
      <c r="H26" s="50"/>
      <c r="I26" s="51"/>
      <c r="J26" s="50"/>
      <c r="K26" s="51"/>
      <c r="L26" s="50"/>
      <c r="M26" s="51"/>
      <c r="N26" s="50"/>
      <c r="O26" s="50"/>
      <c r="P26" s="50"/>
      <c r="Q26" s="52"/>
      <c r="R26" s="52"/>
      <c r="S26" s="52"/>
      <c r="T26" s="52"/>
      <c r="U26" s="52"/>
      <c r="V26" s="52"/>
    </row>
    <row r="27" spans="1:22">
      <c r="A27" s="113" t="s">
        <v>448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</row>
    <row r="28" spans="1:2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</row>
    <row r="29" spans="1:22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</row>
    <row r="30" spans="1:22">
      <c r="A30" s="52"/>
      <c r="B30" s="52"/>
      <c r="C30" s="52"/>
      <c r="D30" s="52"/>
      <c r="E30" s="52"/>
      <c r="F30" s="52"/>
      <c r="G30" s="53"/>
      <c r="H30" s="52"/>
      <c r="I30" s="53"/>
      <c r="J30" s="52"/>
      <c r="K30" s="53"/>
      <c r="L30" s="52"/>
      <c r="M30" s="53"/>
      <c r="N30" s="52"/>
      <c r="O30" s="53"/>
      <c r="P30" s="52"/>
      <c r="Q30" s="52"/>
      <c r="R30" s="52"/>
      <c r="S30" s="52"/>
      <c r="T30" s="52"/>
      <c r="U30" s="52"/>
      <c r="V30" s="52"/>
    </row>
    <row r="31" spans="1:22" ht="25.5">
      <c r="A31" s="65" t="s">
        <v>449</v>
      </c>
      <c r="B31" s="66" t="s">
        <v>85</v>
      </c>
      <c r="C31" s="66" t="s">
        <v>86</v>
      </c>
      <c r="D31" s="66" t="s">
        <v>87</v>
      </c>
      <c r="E31" s="66" t="s">
        <v>86</v>
      </c>
      <c r="F31" s="66" t="s">
        <v>88</v>
      </c>
      <c r="G31" s="66" t="s">
        <v>86</v>
      </c>
      <c r="H31" s="66" t="s">
        <v>89</v>
      </c>
      <c r="I31" s="66" t="s">
        <v>86</v>
      </c>
      <c r="J31" s="67" t="s">
        <v>90</v>
      </c>
      <c r="K31" s="66" t="s">
        <v>86</v>
      </c>
      <c r="L31" s="66" t="s">
        <v>68</v>
      </c>
      <c r="M31" s="66" t="s">
        <v>86</v>
      </c>
      <c r="N31" s="67" t="s">
        <v>70</v>
      </c>
      <c r="O31" s="67" t="s">
        <v>75</v>
      </c>
      <c r="P31" s="67" t="s">
        <v>72</v>
      </c>
      <c r="Q31" s="67" t="s">
        <v>71</v>
      </c>
      <c r="R31" s="67" t="s">
        <v>73</v>
      </c>
      <c r="S31" s="67" t="s">
        <v>74</v>
      </c>
      <c r="T31" s="67" t="s">
        <v>76</v>
      </c>
    </row>
    <row r="32" spans="1:22" ht="33">
      <c r="A32" s="68" t="s">
        <v>160</v>
      </c>
      <c r="B32" s="69" t="s">
        <v>14</v>
      </c>
      <c r="C32" s="70"/>
      <c r="D32" s="95" t="s">
        <v>161</v>
      </c>
      <c r="E32" s="70"/>
      <c r="F32" s="69" t="s">
        <v>443</v>
      </c>
      <c r="G32" s="70"/>
      <c r="H32" s="69" t="s">
        <v>163</v>
      </c>
      <c r="I32" s="74"/>
      <c r="J32" s="68" t="s">
        <v>29</v>
      </c>
      <c r="K32" s="68"/>
      <c r="L32" s="69" t="s">
        <v>273</v>
      </c>
      <c r="M32" s="70"/>
      <c r="N32" s="75">
        <v>5.5</v>
      </c>
      <c r="O32" s="75">
        <v>2.6</v>
      </c>
      <c r="P32" s="75">
        <v>2</v>
      </c>
      <c r="Q32" s="75">
        <v>3.2</v>
      </c>
      <c r="R32" s="75">
        <v>0</v>
      </c>
      <c r="S32" s="75">
        <v>0</v>
      </c>
      <c r="T32" s="96">
        <f>N32*70+Q32*45+P32*25+R32*150+S32*60+O32*75</f>
        <v>774</v>
      </c>
    </row>
    <row r="33" spans="1:20">
      <c r="A33" s="110" t="s">
        <v>450</v>
      </c>
      <c r="B33" s="26" t="s">
        <v>91</v>
      </c>
      <c r="C33" s="26">
        <v>7</v>
      </c>
      <c r="D33" s="26" t="s">
        <v>149</v>
      </c>
      <c r="E33" s="26">
        <v>4</v>
      </c>
      <c r="F33" s="26" t="s">
        <v>151</v>
      </c>
      <c r="G33" s="26">
        <v>5</v>
      </c>
      <c r="H33" s="26" t="s">
        <v>135</v>
      </c>
      <c r="I33" s="28">
        <v>0.5</v>
      </c>
      <c r="J33" s="78" t="s">
        <v>90</v>
      </c>
      <c r="K33" s="78">
        <v>7</v>
      </c>
      <c r="L33" s="26" t="s">
        <v>94</v>
      </c>
      <c r="M33" s="26">
        <v>3.5</v>
      </c>
      <c r="N33" s="75"/>
      <c r="O33" s="75"/>
      <c r="P33" s="75"/>
      <c r="Q33" s="75"/>
      <c r="R33" s="75"/>
      <c r="S33" s="75"/>
      <c r="T33" s="75"/>
    </row>
    <row r="34" spans="1:20">
      <c r="A34" s="111"/>
      <c r="B34" s="26" t="s">
        <v>102</v>
      </c>
      <c r="C34" s="26">
        <v>3</v>
      </c>
      <c r="D34" s="26" t="s">
        <v>29</v>
      </c>
      <c r="E34" s="26">
        <v>2</v>
      </c>
      <c r="F34" s="26" t="s">
        <v>98</v>
      </c>
      <c r="G34" s="26">
        <v>0.05</v>
      </c>
      <c r="H34" s="28" t="s">
        <v>103</v>
      </c>
      <c r="I34" s="28">
        <v>3</v>
      </c>
      <c r="J34" s="68" t="s">
        <v>98</v>
      </c>
      <c r="K34" s="68">
        <v>0.05</v>
      </c>
      <c r="L34" s="26" t="s">
        <v>98</v>
      </c>
      <c r="M34" s="26">
        <v>0.05</v>
      </c>
      <c r="N34" s="75"/>
      <c r="O34" s="75"/>
      <c r="P34" s="75"/>
      <c r="Q34" s="75"/>
      <c r="R34" s="75"/>
      <c r="S34" s="75"/>
      <c r="T34" s="75"/>
    </row>
    <row r="35" spans="1:20">
      <c r="A35" s="111"/>
      <c r="B35" s="26"/>
      <c r="C35" s="26"/>
      <c r="D35" s="26" t="s">
        <v>228</v>
      </c>
      <c r="E35" s="26">
        <v>1.2</v>
      </c>
      <c r="F35" s="77" t="s">
        <v>153</v>
      </c>
      <c r="G35" s="26">
        <v>0.6</v>
      </c>
      <c r="H35" s="30" t="s">
        <v>96</v>
      </c>
      <c r="I35" s="28">
        <v>2.7</v>
      </c>
      <c r="J35" s="68"/>
      <c r="K35" s="68"/>
      <c r="L35" s="26"/>
      <c r="M35" s="26"/>
      <c r="N35" s="75"/>
      <c r="O35" s="75"/>
      <c r="P35" s="75"/>
      <c r="Q35" s="75"/>
      <c r="R35" s="75"/>
      <c r="S35" s="75"/>
      <c r="T35" s="75"/>
    </row>
    <row r="36" spans="1:20">
      <c r="A36" s="111"/>
      <c r="B36" s="26"/>
      <c r="C36" s="26"/>
      <c r="D36" s="26" t="s">
        <v>99</v>
      </c>
      <c r="E36" s="27">
        <v>0.5</v>
      </c>
      <c r="F36" s="26"/>
      <c r="G36" s="26"/>
      <c r="H36" s="26" t="s">
        <v>98</v>
      </c>
      <c r="I36" s="26">
        <v>0.05</v>
      </c>
      <c r="J36" s="68"/>
      <c r="K36" s="68"/>
      <c r="L36" s="26"/>
      <c r="M36" s="26"/>
      <c r="N36" s="75"/>
      <c r="O36" s="75"/>
      <c r="P36" s="75"/>
      <c r="Q36" s="75"/>
      <c r="R36" s="75"/>
      <c r="S36" s="75"/>
      <c r="T36" s="75"/>
    </row>
    <row r="37" spans="1:20">
      <c r="A37" s="112"/>
      <c r="B37" s="27"/>
      <c r="C37" s="27"/>
      <c r="D37" s="27"/>
      <c r="E37" s="27"/>
      <c r="F37" s="27"/>
      <c r="G37" s="27"/>
      <c r="H37" s="27"/>
      <c r="I37" s="27"/>
      <c r="J37" s="68"/>
      <c r="K37" s="68"/>
      <c r="L37" s="27"/>
      <c r="M37" s="27"/>
      <c r="N37" s="97"/>
      <c r="O37" s="97"/>
      <c r="P37" s="97"/>
      <c r="Q37" s="97"/>
      <c r="R37" s="97"/>
      <c r="S37" s="97"/>
      <c r="T37" s="75"/>
    </row>
    <row r="38" spans="1:20" ht="49.5">
      <c r="A38" s="68" t="s">
        <v>164</v>
      </c>
      <c r="B38" s="69" t="s">
        <v>165</v>
      </c>
      <c r="C38" s="70"/>
      <c r="D38" s="69" t="s">
        <v>244</v>
      </c>
      <c r="E38" s="70"/>
      <c r="F38" s="69" t="s">
        <v>168</v>
      </c>
      <c r="G38" s="70"/>
      <c r="H38" s="69" t="s">
        <v>170</v>
      </c>
      <c r="I38" s="74"/>
      <c r="J38" s="68" t="s">
        <v>29</v>
      </c>
      <c r="K38" s="68"/>
      <c r="L38" s="69" t="s">
        <v>215</v>
      </c>
      <c r="M38" s="70"/>
      <c r="N38" s="75">
        <v>5</v>
      </c>
      <c r="O38" s="75">
        <v>2.5</v>
      </c>
      <c r="P38" s="75">
        <v>1.6</v>
      </c>
      <c r="Q38" s="75">
        <v>3</v>
      </c>
      <c r="R38" s="75">
        <v>0</v>
      </c>
      <c r="S38" s="75">
        <v>0.5</v>
      </c>
      <c r="T38" s="96">
        <f>N38*70+Q38*45+P38*25+R38*150+S38*60+O38*75</f>
        <v>742.5</v>
      </c>
    </row>
    <row r="39" spans="1:20" ht="33">
      <c r="A39" s="110" t="s">
        <v>451</v>
      </c>
      <c r="B39" s="29" t="s">
        <v>91</v>
      </c>
      <c r="C39" s="29">
        <v>8</v>
      </c>
      <c r="D39" s="29" t="s">
        <v>244</v>
      </c>
      <c r="E39" s="29">
        <v>6</v>
      </c>
      <c r="F39" s="77" t="s">
        <v>277</v>
      </c>
      <c r="G39" s="26">
        <v>2</v>
      </c>
      <c r="H39" s="29" t="s">
        <v>134</v>
      </c>
      <c r="I39" s="30">
        <v>3</v>
      </c>
      <c r="J39" s="78" t="s">
        <v>90</v>
      </c>
      <c r="K39" s="78">
        <v>7</v>
      </c>
      <c r="L39" s="29" t="s">
        <v>101</v>
      </c>
      <c r="M39" s="29">
        <v>3</v>
      </c>
      <c r="N39" s="75"/>
      <c r="O39" s="75"/>
      <c r="P39" s="75"/>
      <c r="Q39" s="75"/>
      <c r="R39" s="75"/>
      <c r="S39" s="75"/>
      <c r="T39" s="75"/>
    </row>
    <row r="40" spans="1:20">
      <c r="A40" s="111"/>
      <c r="B40" s="29" t="s">
        <v>102</v>
      </c>
      <c r="C40" s="29">
        <v>3</v>
      </c>
      <c r="D40" s="29"/>
      <c r="E40" s="29"/>
      <c r="F40" s="29" t="s">
        <v>229</v>
      </c>
      <c r="G40" s="29">
        <v>2</v>
      </c>
      <c r="H40" s="30" t="s">
        <v>113</v>
      </c>
      <c r="I40" s="30">
        <v>1.5</v>
      </c>
      <c r="J40" s="68" t="s">
        <v>98</v>
      </c>
      <c r="K40" s="68">
        <v>0.05</v>
      </c>
      <c r="L40" s="29" t="s">
        <v>143</v>
      </c>
      <c r="M40" s="29">
        <v>0.3</v>
      </c>
      <c r="N40" s="75"/>
      <c r="O40" s="75"/>
      <c r="P40" s="75"/>
      <c r="Q40" s="75"/>
      <c r="R40" s="75"/>
      <c r="S40" s="75"/>
      <c r="T40" s="75"/>
    </row>
    <row r="41" spans="1:20">
      <c r="A41" s="111"/>
      <c r="B41" s="29"/>
      <c r="C41" s="29"/>
      <c r="D41" s="29"/>
      <c r="E41" s="29"/>
      <c r="F41" s="29" t="s">
        <v>130</v>
      </c>
      <c r="G41" s="29">
        <v>2</v>
      </c>
      <c r="H41" s="30" t="s">
        <v>99</v>
      </c>
      <c r="I41" s="30">
        <v>0.5</v>
      </c>
      <c r="J41" s="68"/>
      <c r="K41" s="68"/>
      <c r="L41" s="29" t="s">
        <v>98</v>
      </c>
      <c r="M41" s="29">
        <v>0.05</v>
      </c>
      <c r="N41" s="75"/>
      <c r="O41" s="75"/>
      <c r="P41" s="75"/>
      <c r="Q41" s="75"/>
      <c r="R41" s="75"/>
      <c r="S41" s="75"/>
      <c r="T41" s="75"/>
    </row>
    <row r="42" spans="1:20">
      <c r="A42" s="111"/>
      <c r="B42" s="29"/>
      <c r="C42" s="29"/>
      <c r="D42" s="29"/>
      <c r="E42" s="29"/>
      <c r="F42" s="29" t="s">
        <v>279</v>
      </c>
      <c r="G42" s="29">
        <v>1</v>
      </c>
      <c r="H42" s="26" t="s">
        <v>98</v>
      </c>
      <c r="I42" s="26">
        <v>0.05</v>
      </c>
      <c r="J42" s="68"/>
      <c r="K42" s="68"/>
      <c r="L42" s="29"/>
      <c r="M42" s="29"/>
      <c r="N42" s="75"/>
      <c r="O42" s="75"/>
      <c r="P42" s="75"/>
      <c r="Q42" s="75"/>
      <c r="R42" s="75"/>
      <c r="S42" s="75"/>
      <c r="T42" s="75"/>
    </row>
    <row r="43" spans="1:20">
      <c r="A43" s="112"/>
      <c r="B43" s="31"/>
      <c r="C43" s="31"/>
      <c r="D43" s="31"/>
      <c r="E43" s="31"/>
      <c r="F43" s="26" t="s">
        <v>98</v>
      </c>
      <c r="G43" s="26">
        <v>0.05</v>
      </c>
      <c r="H43" s="31"/>
      <c r="I43" s="31"/>
      <c r="J43" s="68"/>
      <c r="K43" s="68"/>
      <c r="L43" s="31"/>
      <c r="M43" s="31"/>
      <c r="N43" s="75"/>
      <c r="O43" s="75"/>
      <c r="P43" s="75"/>
      <c r="Q43" s="75"/>
      <c r="R43" s="75"/>
      <c r="S43" s="75"/>
      <c r="T43" s="75"/>
    </row>
    <row r="44" spans="1:20" ht="33">
      <c r="A44" s="68" t="s">
        <v>171</v>
      </c>
      <c r="B44" s="69" t="s">
        <v>14</v>
      </c>
      <c r="C44" s="70"/>
      <c r="D44" s="69" t="s">
        <v>248</v>
      </c>
      <c r="E44" s="70"/>
      <c r="F44" s="69" t="s">
        <v>158</v>
      </c>
      <c r="G44" s="70"/>
      <c r="H44" s="69" t="s">
        <v>66</v>
      </c>
      <c r="I44" s="74"/>
      <c r="J44" s="68" t="s">
        <v>29</v>
      </c>
      <c r="K44" s="68"/>
      <c r="L44" s="71" t="s">
        <v>44</v>
      </c>
      <c r="M44" s="72"/>
      <c r="N44" s="75">
        <v>6.4</v>
      </c>
      <c r="O44" s="75">
        <v>2.6</v>
      </c>
      <c r="P44" s="75">
        <v>1.5</v>
      </c>
      <c r="Q44" s="75">
        <v>2.8</v>
      </c>
      <c r="R44" s="75">
        <v>0</v>
      </c>
      <c r="S44" s="75">
        <v>0</v>
      </c>
      <c r="T44" s="96">
        <f>N44*70+Q44*45+P44*25+R44*150+S44*60+O44*75</f>
        <v>806.5</v>
      </c>
    </row>
    <row r="45" spans="1:20">
      <c r="A45" s="110" t="s">
        <v>452</v>
      </c>
      <c r="B45" s="26" t="s">
        <v>91</v>
      </c>
      <c r="C45" s="26">
        <v>7</v>
      </c>
      <c r="D45" s="26" t="s">
        <v>138</v>
      </c>
      <c r="E45" s="26">
        <v>6.4</v>
      </c>
      <c r="F45" s="26" t="s">
        <v>96</v>
      </c>
      <c r="G45" s="26">
        <v>3</v>
      </c>
      <c r="H45" s="26" t="s">
        <v>149</v>
      </c>
      <c r="I45" s="28">
        <v>1.2</v>
      </c>
      <c r="J45" s="78" t="s">
        <v>90</v>
      </c>
      <c r="K45" s="78">
        <v>7</v>
      </c>
      <c r="L45" s="77" t="s">
        <v>111</v>
      </c>
      <c r="M45" s="77">
        <v>2</v>
      </c>
      <c r="N45" s="75"/>
      <c r="O45" s="75"/>
      <c r="P45" s="75"/>
      <c r="Q45" s="75"/>
      <c r="R45" s="75"/>
      <c r="S45" s="75"/>
      <c r="T45" s="75"/>
    </row>
    <row r="46" spans="1:20" ht="33">
      <c r="A46" s="111"/>
      <c r="B46" s="26" t="s">
        <v>102</v>
      </c>
      <c r="C46" s="26">
        <v>3</v>
      </c>
      <c r="D46" s="26" t="s">
        <v>112</v>
      </c>
      <c r="E46" s="26">
        <v>3</v>
      </c>
      <c r="F46" s="26" t="s">
        <v>141</v>
      </c>
      <c r="G46" s="26">
        <v>3</v>
      </c>
      <c r="H46" s="28" t="s">
        <v>130</v>
      </c>
      <c r="I46" s="28">
        <v>5.5</v>
      </c>
      <c r="J46" s="68" t="s">
        <v>98</v>
      </c>
      <c r="K46" s="68">
        <v>0.05</v>
      </c>
      <c r="L46" s="77" t="s">
        <v>115</v>
      </c>
      <c r="M46" s="77">
        <v>1</v>
      </c>
      <c r="N46" s="75"/>
      <c r="O46" s="75"/>
      <c r="P46" s="75"/>
      <c r="Q46" s="75"/>
      <c r="R46" s="75"/>
      <c r="S46" s="75"/>
      <c r="T46" s="75"/>
    </row>
    <row r="47" spans="1:20">
      <c r="A47" s="111"/>
      <c r="B47" s="26"/>
      <c r="C47" s="26"/>
      <c r="D47" s="26" t="s">
        <v>98</v>
      </c>
      <c r="E47" s="26">
        <v>0.05</v>
      </c>
      <c r="F47" s="26" t="s">
        <v>98</v>
      </c>
      <c r="G47" s="26">
        <v>0.05</v>
      </c>
      <c r="H47" s="28" t="s">
        <v>99</v>
      </c>
      <c r="I47" s="28">
        <v>0.5</v>
      </c>
      <c r="J47" s="68"/>
      <c r="K47" s="68"/>
      <c r="L47" s="77"/>
      <c r="M47" s="77"/>
      <c r="N47" s="75"/>
      <c r="O47" s="75"/>
      <c r="P47" s="75"/>
      <c r="Q47" s="75"/>
      <c r="R47" s="75"/>
      <c r="S47" s="75"/>
      <c r="T47" s="75"/>
    </row>
    <row r="48" spans="1:20">
      <c r="A48" s="111"/>
      <c r="B48" s="26"/>
      <c r="C48" s="26"/>
      <c r="D48" s="26"/>
      <c r="E48" s="26"/>
      <c r="F48" s="26" t="s">
        <v>99</v>
      </c>
      <c r="G48" s="26">
        <v>0.5</v>
      </c>
      <c r="H48" s="26" t="s">
        <v>98</v>
      </c>
      <c r="I48" s="26">
        <v>0.05</v>
      </c>
      <c r="J48" s="68"/>
      <c r="K48" s="68"/>
      <c r="L48" s="77"/>
      <c r="M48" s="77"/>
      <c r="N48" s="75"/>
      <c r="O48" s="75"/>
      <c r="P48" s="75"/>
      <c r="Q48" s="75"/>
      <c r="R48" s="75"/>
      <c r="S48" s="75"/>
      <c r="T48" s="75"/>
    </row>
    <row r="49" spans="1:20">
      <c r="A49" s="112"/>
      <c r="B49" s="27"/>
      <c r="C49" s="27"/>
      <c r="D49" s="27"/>
      <c r="E49" s="27"/>
      <c r="F49" s="27"/>
      <c r="G49" s="27"/>
      <c r="H49" s="27"/>
      <c r="I49" s="27"/>
      <c r="J49" s="68"/>
      <c r="K49" s="68"/>
      <c r="L49" s="79"/>
      <c r="M49" s="79"/>
      <c r="N49" s="97"/>
      <c r="O49" s="97"/>
      <c r="P49" s="97"/>
      <c r="Q49" s="97"/>
      <c r="R49" s="97"/>
      <c r="S49" s="97"/>
      <c r="T49" s="75"/>
    </row>
    <row r="50" spans="1:20" ht="33">
      <c r="A50" s="68" t="s">
        <v>174</v>
      </c>
      <c r="B50" s="69" t="s">
        <v>39</v>
      </c>
      <c r="C50" s="70"/>
      <c r="D50" s="69" t="s">
        <v>60</v>
      </c>
      <c r="E50" s="70"/>
      <c r="F50" s="69" t="s">
        <v>41</v>
      </c>
      <c r="G50" s="70"/>
      <c r="H50" s="69" t="s">
        <v>251</v>
      </c>
      <c r="I50" s="74"/>
      <c r="J50" s="68" t="s">
        <v>29</v>
      </c>
      <c r="K50" s="68"/>
      <c r="L50" s="69" t="s">
        <v>25</v>
      </c>
      <c r="M50" s="70"/>
      <c r="N50" s="75">
        <v>5</v>
      </c>
      <c r="O50" s="75">
        <v>2.6</v>
      </c>
      <c r="P50" s="75">
        <v>2.1</v>
      </c>
      <c r="Q50" s="75">
        <v>2.9</v>
      </c>
      <c r="R50" s="75">
        <v>0</v>
      </c>
      <c r="S50" s="75">
        <v>0</v>
      </c>
      <c r="T50" s="96">
        <f>N50*70+Q50*45+P50*25+R50*150+S50*60+O50*75</f>
        <v>728</v>
      </c>
    </row>
    <row r="51" spans="1:20">
      <c r="A51" s="110" t="s">
        <v>453</v>
      </c>
      <c r="B51" s="26" t="s">
        <v>91</v>
      </c>
      <c r="C51" s="26">
        <v>10</v>
      </c>
      <c r="D51" s="26" t="s">
        <v>96</v>
      </c>
      <c r="E51" s="26">
        <v>5.5</v>
      </c>
      <c r="F51" s="26" t="s">
        <v>109</v>
      </c>
      <c r="G51" s="26">
        <v>8</v>
      </c>
      <c r="H51" s="26" t="s">
        <v>119</v>
      </c>
      <c r="I51" s="28">
        <v>6</v>
      </c>
      <c r="J51" s="78" t="s">
        <v>90</v>
      </c>
      <c r="K51" s="78">
        <v>7</v>
      </c>
      <c r="L51" s="26" t="s">
        <v>29</v>
      </c>
      <c r="M51" s="26">
        <v>2.5</v>
      </c>
      <c r="N51" s="98"/>
      <c r="O51" s="98"/>
      <c r="P51" s="98"/>
      <c r="Q51" s="98"/>
      <c r="R51" s="98"/>
      <c r="S51" s="98"/>
      <c r="T51" s="98"/>
    </row>
    <row r="52" spans="1:20" ht="33">
      <c r="A52" s="111"/>
      <c r="B52" s="26" t="s">
        <v>139</v>
      </c>
      <c r="C52" s="26">
        <v>0.05</v>
      </c>
      <c r="D52" s="26"/>
      <c r="E52" s="26"/>
      <c r="F52" s="26" t="s">
        <v>97</v>
      </c>
      <c r="G52" s="26">
        <v>0.01</v>
      </c>
      <c r="H52" s="28" t="s">
        <v>153</v>
      </c>
      <c r="I52" s="28">
        <v>0.6</v>
      </c>
      <c r="J52" s="68" t="s">
        <v>98</v>
      </c>
      <c r="K52" s="68">
        <v>0.05</v>
      </c>
      <c r="L52" s="26" t="s">
        <v>99</v>
      </c>
      <c r="M52" s="26">
        <v>0.5</v>
      </c>
      <c r="N52" s="98"/>
      <c r="O52" s="99"/>
      <c r="P52" s="98"/>
      <c r="Q52" s="98"/>
      <c r="R52" s="98"/>
      <c r="S52" s="98"/>
      <c r="T52" s="98"/>
    </row>
    <row r="53" spans="1:20">
      <c r="A53" s="111"/>
      <c r="B53" s="26"/>
      <c r="C53" s="26"/>
      <c r="D53" s="26"/>
      <c r="E53" s="26"/>
      <c r="F53" s="26" t="s">
        <v>145</v>
      </c>
      <c r="G53" s="26">
        <v>1</v>
      </c>
      <c r="H53" s="28" t="s">
        <v>116</v>
      </c>
      <c r="I53" s="28">
        <v>0.01</v>
      </c>
      <c r="J53" s="68"/>
      <c r="K53" s="68"/>
      <c r="L53" s="26" t="s">
        <v>98</v>
      </c>
      <c r="M53" s="26">
        <v>0.05</v>
      </c>
      <c r="N53" s="98"/>
      <c r="O53" s="98"/>
      <c r="P53" s="98"/>
      <c r="Q53" s="98"/>
      <c r="R53" s="98"/>
      <c r="S53" s="98"/>
      <c r="T53" s="98"/>
    </row>
    <row r="54" spans="1:20">
      <c r="A54" s="111"/>
      <c r="B54" s="26"/>
      <c r="C54" s="26"/>
      <c r="D54" s="26"/>
      <c r="E54" s="26"/>
      <c r="F54" s="26" t="s">
        <v>98</v>
      </c>
      <c r="G54" s="26">
        <v>0.05</v>
      </c>
      <c r="H54" s="26" t="s">
        <v>99</v>
      </c>
      <c r="I54" s="26">
        <v>0.5</v>
      </c>
      <c r="J54" s="68"/>
      <c r="K54" s="68"/>
      <c r="L54" s="26"/>
      <c r="M54" s="26"/>
      <c r="N54" s="98"/>
      <c r="O54" s="98"/>
      <c r="P54" s="98"/>
      <c r="Q54" s="98"/>
      <c r="R54" s="98"/>
      <c r="S54" s="98"/>
      <c r="T54" s="98"/>
    </row>
    <row r="55" spans="1:20">
      <c r="A55" s="112"/>
      <c r="B55" s="27"/>
      <c r="C55" s="27"/>
      <c r="D55" s="27"/>
      <c r="E55" s="27"/>
      <c r="F55" s="27"/>
      <c r="G55" s="27"/>
      <c r="H55" s="26" t="s">
        <v>98</v>
      </c>
      <c r="I55" s="26">
        <v>0.05</v>
      </c>
      <c r="J55" s="68"/>
      <c r="K55" s="68"/>
      <c r="L55" s="27"/>
      <c r="M55" s="27"/>
      <c r="N55" s="98"/>
      <c r="O55" s="98"/>
      <c r="P55" s="98"/>
      <c r="Q55" s="98"/>
      <c r="R55" s="98"/>
      <c r="S55" s="98"/>
      <c r="T55" s="98"/>
    </row>
    <row r="56" spans="1:20" ht="25.5">
      <c r="A56" s="65" t="s">
        <v>449</v>
      </c>
      <c r="B56" s="66" t="s">
        <v>85</v>
      </c>
      <c r="C56" s="66" t="s">
        <v>86</v>
      </c>
      <c r="D56" s="66" t="s">
        <v>87</v>
      </c>
      <c r="E56" s="66" t="s">
        <v>86</v>
      </c>
      <c r="F56" s="66" t="s">
        <v>88</v>
      </c>
      <c r="G56" s="66" t="s">
        <v>86</v>
      </c>
      <c r="H56" s="66" t="s">
        <v>89</v>
      </c>
      <c r="I56" s="66" t="s">
        <v>86</v>
      </c>
      <c r="J56" s="67" t="s">
        <v>90</v>
      </c>
      <c r="K56" s="66" t="s">
        <v>86</v>
      </c>
      <c r="L56" s="66" t="s">
        <v>68</v>
      </c>
      <c r="M56" s="66" t="s">
        <v>86</v>
      </c>
      <c r="N56" s="67" t="s">
        <v>70</v>
      </c>
      <c r="O56" s="67" t="s">
        <v>75</v>
      </c>
      <c r="P56" s="67" t="s">
        <v>72</v>
      </c>
      <c r="Q56" s="67" t="s">
        <v>71</v>
      </c>
      <c r="R56" s="67" t="s">
        <v>73</v>
      </c>
      <c r="S56" s="67" t="s">
        <v>74</v>
      </c>
      <c r="T56" s="67" t="s">
        <v>76</v>
      </c>
    </row>
    <row r="57" spans="1:20" ht="33">
      <c r="A57" s="68" t="s">
        <v>176</v>
      </c>
      <c r="B57" s="69" t="s">
        <v>13</v>
      </c>
      <c r="C57" s="70"/>
      <c r="D57" s="69" t="s">
        <v>253</v>
      </c>
      <c r="E57" s="70"/>
      <c r="F57" s="69" t="s">
        <v>179</v>
      </c>
      <c r="G57" s="70"/>
      <c r="H57" s="69" t="s">
        <v>181</v>
      </c>
      <c r="I57" s="74"/>
      <c r="J57" s="68" t="s">
        <v>29</v>
      </c>
      <c r="K57" s="68"/>
      <c r="L57" s="69" t="s">
        <v>22</v>
      </c>
      <c r="M57" s="70"/>
      <c r="N57" s="75">
        <v>5.6</v>
      </c>
      <c r="O57" s="75">
        <v>2.9</v>
      </c>
      <c r="P57" s="75">
        <v>1.4</v>
      </c>
      <c r="Q57" s="75">
        <v>3</v>
      </c>
      <c r="R57" s="75"/>
      <c r="S57" s="75"/>
      <c r="T57" s="96">
        <f>N57*70+Q57*45+P57*25+R57*150+S57*60+O57*75</f>
        <v>779.5</v>
      </c>
    </row>
    <row r="58" spans="1:20">
      <c r="A58" s="110" t="s">
        <v>454</v>
      </c>
      <c r="B58" s="26" t="s">
        <v>91</v>
      </c>
      <c r="C58" s="26">
        <v>10</v>
      </c>
      <c r="D58" s="26" t="s">
        <v>278</v>
      </c>
      <c r="E58" s="26">
        <v>7</v>
      </c>
      <c r="F58" s="77" t="s">
        <v>280</v>
      </c>
      <c r="G58" s="26">
        <v>3</v>
      </c>
      <c r="H58" s="29" t="s">
        <v>96</v>
      </c>
      <c r="I58" s="28">
        <v>2.75</v>
      </c>
      <c r="J58" s="78" t="s">
        <v>90</v>
      </c>
      <c r="K58" s="78">
        <v>7</v>
      </c>
      <c r="L58" s="26" t="s">
        <v>22</v>
      </c>
      <c r="M58" s="26">
        <v>19</v>
      </c>
      <c r="N58" s="75"/>
      <c r="O58" s="75"/>
      <c r="P58" s="75"/>
      <c r="Q58" s="75"/>
      <c r="R58" s="75"/>
      <c r="S58" s="75"/>
      <c r="T58" s="75"/>
    </row>
    <row r="59" spans="1:20">
      <c r="A59" s="111"/>
      <c r="B59" s="26"/>
      <c r="C59" s="26"/>
      <c r="D59" s="26" t="s">
        <v>141</v>
      </c>
      <c r="E59" s="26">
        <v>2</v>
      </c>
      <c r="F59" s="26" t="s">
        <v>103</v>
      </c>
      <c r="G59" s="26">
        <v>3</v>
      </c>
      <c r="H59" s="28" t="s">
        <v>99</v>
      </c>
      <c r="I59" s="28">
        <v>4</v>
      </c>
      <c r="J59" s="68" t="s">
        <v>98</v>
      </c>
      <c r="K59" s="68">
        <v>0.05</v>
      </c>
      <c r="L59" s="26"/>
      <c r="M59" s="26"/>
      <c r="N59" s="75"/>
      <c r="O59" s="75"/>
      <c r="P59" s="75"/>
      <c r="Q59" s="75"/>
      <c r="R59" s="75"/>
      <c r="S59" s="75"/>
      <c r="T59" s="75"/>
    </row>
    <row r="60" spans="1:20">
      <c r="A60" s="111"/>
      <c r="B60" s="26"/>
      <c r="C60" s="26"/>
      <c r="D60" s="26" t="s">
        <v>120</v>
      </c>
      <c r="E60" s="26">
        <v>0.05</v>
      </c>
      <c r="F60" s="26" t="s">
        <v>152</v>
      </c>
      <c r="G60" s="26"/>
      <c r="H60" s="26" t="s">
        <v>98</v>
      </c>
      <c r="I60" s="26">
        <v>0.05</v>
      </c>
      <c r="J60" s="68"/>
      <c r="K60" s="68"/>
      <c r="L60" s="26"/>
      <c r="M60" s="26"/>
      <c r="N60" s="75"/>
      <c r="O60" s="75"/>
      <c r="P60" s="75"/>
      <c r="Q60" s="75"/>
      <c r="R60" s="75"/>
      <c r="S60" s="75"/>
      <c r="T60" s="75"/>
    </row>
    <row r="61" spans="1:20">
      <c r="A61" s="111"/>
      <c r="B61" s="26"/>
      <c r="C61" s="26"/>
      <c r="D61" s="26"/>
      <c r="E61" s="26"/>
      <c r="F61" s="26"/>
      <c r="G61" s="26"/>
      <c r="H61" s="26"/>
      <c r="I61" s="26"/>
      <c r="J61" s="68"/>
      <c r="K61" s="68"/>
      <c r="L61" s="26"/>
      <c r="M61" s="26"/>
      <c r="N61" s="75"/>
      <c r="O61" s="75"/>
      <c r="P61" s="75"/>
      <c r="Q61" s="75"/>
      <c r="R61" s="75"/>
      <c r="S61" s="75"/>
      <c r="T61" s="75"/>
    </row>
    <row r="62" spans="1:20">
      <c r="A62" s="112"/>
      <c r="B62" s="27"/>
      <c r="C62" s="27"/>
      <c r="D62" s="27"/>
      <c r="E62" s="27"/>
      <c r="F62" s="27"/>
      <c r="G62" s="27"/>
      <c r="H62" s="27"/>
      <c r="I62" s="27"/>
      <c r="J62" s="68"/>
      <c r="K62" s="68"/>
      <c r="L62" s="27"/>
      <c r="M62" s="27"/>
      <c r="N62" s="97"/>
      <c r="O62" s="97"/>
      <c r="P62" s="97"/>
      <c r="Q62" s="97"/>
      <c r="R62" s="97"/>
      <c r="S62" s="97"/>
      <c r="T62" s="75"/>
    </row>
    <row r="63" spans="1:20" ht="33">
      <c r="A63" s="68" t="s">
        <v>182</v>
      </c>
      <c r="B63" s="69" t="s">
        <v>14</v>
      </c>
      <c r="C63" s="70"/>
      <c r="D63" s="69" t="s">
        <v>256</v>
      </c>
      <c r="E63" s="70"/>
      <c r="F63" s="73" t="s">
        <v>84</v>
      </c>
      <c r="G63" s="74"/>
      <c r="H63" s="69" t="s">
        <v>186</v>
      </c>
      <c r="I63" s="70"/>
      <c r="J63" s="68" t="s">
        <v>29</v>
      </c>
      <c r="K63" s="68"/>
      <c r="L63" s="69" t="s">
        <v>24</v>
      </c>
      <c r="M63" s="70"/>
      <c r="N63" s="75">
        <v>5.6</v>
      </c>
      <c r="O63" s="75">
        <v>0.6</v>
      </c>
      <c r="P63" s="75">
        <v>1.9</v>
      </c>
      <c r="Q63" s="75">
        <v>3.1</v>
      </c>
      <c r="R63" s="75"/>
      <c r="S63" s="75"/>
      <c r="T63" s="96">
        <f>N63*70+Q63*45+P63*25+R63*150+S63*60+O63*75</f>
        <v>624</v>
      </c>
    </row>
    <row r="64" spans="1:20">
      <c r="A64" s="110" t="s">
        <v>455</v>
      </c>
      <c r="B64" s="26" t="s">
        <v>91</v>
      </c>
      <c r="C64" s="26">
        <v>7</v>
      </c>
      <c r="D64" s="26" t="s">
        <v>154</v>
      </c>
      <c r="E64" s="26">
        <v>5.3</v>
      </c>
      <c r="F64" s="26" t="s">
        <v>138</v>
      </c>
      <c r="G64" s="28">
        <v>4.5</v>
      </c>
      <c r="H64" s="26" t="s">
        <v>130</v>
      </c>
      <c r="I64" s="26">
        <v>6.5</v>
      </c>
      <c r="J64" s="78" t="s">
        <v>90</v>
      </c>
      <c r="K64" s="78">
        <v>7</v>
      </c>
      <c r="L64" s="26" t="s">
        <v>119</v>
      </c>
      <c r="M64" s="26">
        <v>3.5</v>
      </c>
      <c r="N64" s="75"/>
      <c r="O64" s="75"/>
      <c r="P64" s="75"/>
      <c r="Q64" s="75"/>
      <c r="R64" s="75"/>
      <c r="S64" s="75"/>
      <c r="T64" s="75"/>
    </row>
    <row r="65" spans="1:20">
      <c r="A65" s="111"/>
      <c r="B65" s="26" t="s">
        <v>102</v>
      </c>
      <c r="C65" s="26">
        <v>3</v>
      </c>
      <c r="D65" s="26" t="s">
        <v>99</v>
      </c>
      <c r="E65" s="26">
        <v>0.5</v>
      </c>
      <c r="F65" s="26" t="s">
        <v>226</v>
      </c>
      <c r="G65" s="28"/>
      <c r="H65" s="26" t="s">
        <v>99</v>
      </c>
      <c r="I65" s="26">
        <v>0.5</v>
      </c>
      <c r="J65" s="68" t="s">
        <v>98</v>
      </c>
      <c r="K65" s="68">
        <v>0.05</v>
      </c>
      <c r="L65" s="26" t="s">
        <v>98</v>
      </c>
      <c r="M65" s="26">
        <v>0.05</v>
      </c>
      <c r="N65" s="75"/>
      <c r="O65" s="75"/>
      <c r="P65" s="75"/>
      <c r="Q65" s="75"/>
      <c r="R65" s="75"/>
      <c r="S65" s="75"/>
      <c r="T65" s="75"/>
    </row>
    <row r="66" spans="1:20">
      <c r="A66" s="111"/>
      <c r="B66" s="26"/>
      <c r="C66" s="26"/>
      <c r="D66" s="26" t="s">
        <v>231</v>
      </c>
      <c r="E66" s="26">
        <v>1</v>
      </c>
      <c r="F66" s="26" t="s">
        <v>98</v>
      </c>
      <c r="G66" s="26">
        <v>0.05</v>
      </c>
      <c r="H66" s="26" t="s">
        <v>98</v>
      </c>
      <c r="I66" s="26">
        <v>0.05</v>
      </c>
      <c r="J66" s="68"/>
      <c r="K66" s="68"/>
      <c r="L66" s="26"/>
      <c r="M66" s="26"/>
      <c r="N66" s="75"/>
      <c r="O66" s="75"/>
      <c r="P66" s="75"/>
      <c r="Q66" s="75"/>
      <c r="R66" s="75"/>
      <c r="S66" s="75"/>
      <c r="T66" s="75"/>
    </row>
    <row r="67" spans="1:20">
      <c r="A67" s="111"/>
      <c r="B67" s="26"/>
      <c r="C67" s="26"/>
      <c r="D67" s="26" t="s">
        <v>232</v>
      </c>
      <c r="E67" s="26">
        <v>0.1</v>
      </c>
      <c r="F67" s="26"/>
      <c r="G67" s="26"/>
      <c r="H67" s="27"/>
      <c r="I67" s="27"/>
      <c r="J67" s="68"/>
      <c r="K67" s="68"/>
      <c r="L67" s="26"/>
      <c r="M67" s="26"/>
      <c r="N67" s="75"/>
      <c r="O67" s="75"/>
      <c r="P67" s="75"/>
      <c r="Q67" s="75"/>
      <c r="R67" s="75"/>
      <c r="S67" s="75"/>
      <c r="T67" s="75"/>
    </row>
    <row r="68" spans="1:20">
      <c r="A68" s="112"/>
      <c r="B68" s="27"/>
      <c r="C68" s="27"/>
      <c r="D68" s="26" t="s">
        <v>98</v>
      </c>
      <c r="E68" s="26">
        <v>0.05</v>
      </c>
      <c r="F68" s="27"/>
      <c r="G68" s="27"/>
      <c r="H68" s="27"/>
      <c r="I68" s="27"/>
      <c r="J68" s="68"/>
      <c r="K68" s="68"/>
      <c r="L68" s="27"/>
      <c r="M68" s="27"/>
      <c r="N68" s="75"/>
      <c r="O68" s="75"/>
      <c r="P68" s="75"/>
      <c r="Q68" s="75"/>
      <c r="R68" s="75"/>
      <c r="S68" s="75"/>
      <c r="T68" s="75"/>
    </row>
    <row r="69" spans="1:20" ht="33">
      <c r="A69" s="68" t="s">
        <v>188</v>
      </c>
      <c r="B69" s="69" t="s">
        <v>189</v>
      </c>
      <c r="C69" s="70"/>
      <c r="D69" s="69" t="s">
        <v>65</v>
      </c>
      <c r="E69" s="70"/>
      <c r="F69" s="69" t="s">
        <v>283</v>
      </c>
      <c r="G69" s="70"/>
      <c r="H69" s="73" t="s">
        <v>192</v>
      </c>
      <c r="I69" s="74"/>
      <c r="J69" s="68" t="s">
        <v>29</v>
      </c>
      <c r="K69" s="68"/>
      <c r="L69" s="69" t="s">
        <v>209</v>
      </c>
      <c r="M69" s="70"/>
      <c r="N69" s="75">
        <v>6.2</v>
      </c>
      <c r="O69" s="75">
        <v>2.5</v>
      </c>
      <c r="P69" s="75">
        <v>1.9</v>
      </c>
      <c r="Q69" s="75">
        <v>3</v>
      </c>
      <c r="R69" s="75"/>
      <c r="S69" s="75"/>
      <c r="T69" s="96">
        <f>N69*70+Q69*45+P69*25+R69*150+S69*60+O69*75</f>
        <v>804</v>
      </c>
    </row>
    <row r="70" spans="1:20" ht="33">
      <c r="A70" s="110" t="s">
        <v>456</v>
      </c>
      <c r="B70" s="26" t="s">
        <v>233</v>
      </c>
      <c r="C70" s="26">
        <v>15</v>
      </c>
      <c r="D70" s="26" t="s">
        <v>135</v>
      </c>
      <c r="E70" s="26">
        <v>5</v>
      </c>
      <c r="F70" s="26" t="s">
        <v>96</v>
      </c>
      <c r="G70" s="26">
        <v>5.5</v>
      </c>
      <c r="H70" s="26" t="s">
        <v>149</v>
      </c>
      <c r="I70" s="28">
        <v>1.5</v>
      </c>
      <c r="J70" s="78" t="s">
        <v>90</v>
      </c>
      <c r="K70" s="78">
        <v>7</v>
      </c>
      <c r="L70" s="26" t="s">
        <v>142</v>
      </c>
      <c r="M70" s="26">
        <v>0.05</v>
      </c>
      <c r="N70" s="75"/>
      <c r="O70" s="75"/>
      <c r="P70" s="75"/>
      <c r="Q70" s="75"/>
      <c r="R70" s="75"/>
      <c r="S70" s="75"/>
      <c r="T70" s="75"/>
    </row>
    <row r="71" spans="1:20">
      <c r="A71" s="111"/>
      <c r="B71" s="26"/>
      <c r="C71" s="26"/>
      <c r="D71" s="26" t="s">
        <v>279</v>
      </c>
      <c r="E71" s="26">
        <v>2</v>
      </c>
      <c r="F71" s="26"/>
      <c r="G71" s="26"/>
      <c r="H71" s="28" t="s">
        <v>119</v>
      </c>
      <c r="I71" s="28">
        <v>7</v>
      </c>
      <c r="J71" s="68" t="s">
        <v>98</v>
      </c>
      <c r="K71" s="68">
        <v>0.05</v>
      </c>
      <c r="L71" s="26" t="s">
        <v>98</v>
      </c>
      <c r="M71" s="26">
        <v>0.05</v>
      </c>
      <c r="N71" s="75"/>
      <c r="O71" s="75"/>
      <c r="P71" s="75"/>
      <c r="Q71" s="75"/>
      <c r="R71" s="75"/>
      <c r="S71" s="75"/>
      <c r="T71" s="75"/>
    </row>
    <row r="72" spans="1:20">
      <c r="A72" s="111"/>
      <c r="B72" s="26"/>
      <c r="C72" s="26"/>
      <c r="D72" s="26" t="s">
        <v>103</v>
      </c>
      <c r="E72" s="26">
        <v>2</v>
      </c>
      <c r="F72" s="26"/>
      <c r="G72" s="26"/>
      <c r="H72" s="28" t="s">
        <v>99</v>
      </c>
      <c r="I72" s="28">
        <v>0.5</v>
      </c>
      <c r="J72" s="68"/>
      <c r="K72" s="68"/>
      <c r="L72" s="26"/>
      <c r="M72" s="26"/>
      <c r="N72" s="75"/>
      <c r="O72" s="75"/>
      <c r="P72" s="75"/>
      <c r="Q72" s="75"/>
      <c r="R72" s="75"/>
      <c r="S72" s="75"/>
      <c r="T72" s="75"/>
    </row>
    <row r="73" spans="1:20">
      <c r="A73" s="111"/>
      <c r="B73" s="26"/>
      <c r="C73" s="26"/>
      <c r="D73" s="26" t="s">
        <v>99</v>
      </c>
      <c r="E73" s="26">
        <v>2</v>
      </c>
      <c r="F73" s="26"/>
      <c r="G73" s="26"/>
      <c r="H73" s="26" t="s">
        <v>98</v>
      </c>
      <c r="I73" s="26">
        <v>0.05</v>
      </c>
      <c r="J73" s="68"/>
      <c r="K73" s="68"/>
      <c r="L73" s="26"/>
      <c r="M73" s="26"/>
      <c r="N73" s="75"/>
      <c r="O73" s="75"/>
      <c r="P73" s="75"/>
      <c r="Q73" s="75"/>
      <c r="R73" s="75"/>
      <c r="S73" s="75"/>
      <c r="T73" s="75"/>
    </row>
    <row r="74" spans="1:20">
      <c r="A74" s="112"/>
      <c r="B74" s="27"/>
      <c r="C74" s="27"/>
      <c r="D74" s="26" t="s">
        <v>121</v>
      </c>
      <c r="E74" s="27"/>
      <c r="F74" s="27"/>
      <c r="G74" s="27"/>
      <c r="H74" s="27"/>
      <c r="I74" s="27"/>
      <c r="J74" s="68"/>
      <c r="K74" s="68"/>
      <c r="L74" s="27"/>
      <c r="M74" s="27"/>
      <c r="N74" s="97"/>
      <c r="O74" s="97"/>
      <c r="P74" s="97"/>
      <c r="Q74" s="97"/>
      <c r="R74" s="97"/>
      <c r="S74" s="97"/>
      <c r="T74" s="75"/>
    </row>
    <row r="75" spans="1:20" ht="33">
      <c r="A75" s="68" t="s">
        <v>194</v>
      </c>
      <c r="B75" s="69" t="s">
        <v>14</v>
      </c>
      <c r="C75" s="70"/>
      <c r="D75" s="69" t="s">
        <v>262</v>
      </c>
      <c r="E75" s="70"/>
      <c r="F75" s="69" t="s">
        <v>195</v>
      </c>
      <c r="G75" s="70"/>
      <c r="H75" s="73" t="s">
        <v>265</v>
      </c>
      <c r="I75" s="74"/>
      <c r="J75" s="68" t="s">
        <v>29</v>
      </c>
      <c r="K75" s="68"/>
      <c r="L75" s="69" t="s">
        <v>219</v>
      </c>
      <c r="M75" s="70"/>
      <c r="N75" s="75">
        <v>5</v>
      </c>
      <c r="O75" s="75">
        <v>2.9</v>
      </c>
      <c r="P75" s="75">
        <v>1.4</v>
      </c>
      <c r="Q75" s="75">
        <v>3</v>
      </c>
      <c r="R75" s="75"/>
      <c r="S75" s="75"/>
      <c r="T75" s="96">
        <f>N75*70+Q75*45+P75*25+R75*150+S75*60+O75*75</f>
        <v>737.5</v>
      </c>
    </row>
    <row r="76" spans="1:20" ht="33">
      <c r="A76" s="110" t="s">
        <v>457</v>
      </c>
      <c r="B76" s="26" t="s">
        <v>91</v>
      </c>
      <c r="C76" s="26">
        <v>7</v>
      </c>
      <c r="D76" s="26" t="s">
        <v>128</v>
      </c>
      <c r="E76" s="26">
        <v>7</v>
      </c>
      <c r="F76" s="26" t="s">
        <v>109</v>
      </c>
      <c r="G76" s="26">
        <v>4</v>
      </c>
      <c r="H76" s="26" t="s">
        <v>140</v>
      </c>
      <c r="I76" s="28">
        <v>4</v>
      </c>
      <c r="J76" s="78" t="s">
        <v>90</v>
      </c>
      <c r="K76" s="78">
        <v>7</v>
      </c>
      <c r="L76" s="26" t="s">
        <v>211</v>
      </c>
      <c r="M76" s="26">
        <v>6</v>
      </c>
      <c r="N76" s="75"/>
      <c r="O76" s="75"/>
      <c r="P76" s="75"/>
      <c r="Q76" s="75"/>
      <c r="R76" s="75"/>
      <c r="S76" s="75"/>
      <c r="T76" s="75"/>
    </row>
    <row r="77" spans="1:20" ht="33">
      <c r="A77" s="111"/>
      <c r="B77" s="26" t="s">
        <v>102</v>
      </c>
      <c r="C77" s="26">
        <v>3</v>
      </c>
      <c r="D77" s="26" t="s">
        <v>137</v>
      </c>
      <c r="E77" s="26">
        <v>1.5</v>
      </c>
      <c r="F77" s="26" t="s">
        <v>114</v>
      </c>
      <c r="G77" s="26">
        <v>0.6</v>
      </c>
      <c r="H77" s="77" t="s">
        <v>475</v>
      </c>
      <c r="I77" s="26">
        <v>1.5</v>
      </c>
      <c r="J77" s="68" t="s">
        <v>98</v>
      </c>
      <c r="K77" s="68">
        <v>0.05</v>
      </c>
      <c r="L77" s="26" t="s">
        <v>115</v>
      </c>
      <c r="M77" s="26">
        <v>1</v>
      </c>
      <c r="N77" s="75"/>
      <c r="O77" s="75"/>
      <c r="P77" s="75"/>
      <c r="Q77" s="75"/>
      <c r="R77" s="75"/>
      <c r="S77" s="75"/>
      <c r="T77" s="75"/>
    </row>
    <row r="78" spans="1:20">
      <c r="A78" s="111"/>
      <c r="B78" s="26"/>
      <c r="C78" s="26"/>
      <c r="D78" s="26" t="s">
        <v>99</v>
      </c>
      <c r="E78" s="26">
        <v>0.5</v>
      </c>
      <c r="F78" s="26" t="s">
        <v>99</v>
      </c>
      <c r="G78" s="26">
        <v>0.5</v>
      </c>
      <c r="H78" s="26" t="s">
        <v>98</v>
      </c>
      <c r="I78" s="26">
        <v>0.05</v>
      </c>
      <c r="J78" s="68"/>
      <c r="K78" s="68"/>
      <c r="L78" s="26"/>
      <c r="M78" s="26"/>
      <c r="N78" s="75"/>
      <c r="O78" s="75"/>
      <c r="P78" s="75"/>
      <c r="Q78" s="75"/>
      <c r="R78" s="75"/>
      <c r="S78" s="75"/>
      <c r="T78" s="75"/>
    </row>
    <row r="79" spans="1:20">
      <c r="A79" s="111"/>
      <c r="B79" s="26"/>
      <c r="C79" s="26"/>
      <c r="D79" s="26"/>
      <c r="E79" s="26"/>
      <c r="F79" s="26" t="s">
        <v>98</v>
      </c>
      <c r="G79" s="26">
        <v>0.05</v>
      </c>
      <c r="H79" s="26"/>
      <c r="I79" s="26"/>
      <c r="J79" s="68"/>
      <c r="K79" s="68"/>
      <c r="L79" s="26"/>
      <c r="M79" s="26"/>
      <c r="N79" s="75"/>
      <c r="O79" s="75"/>
      <c r="P79" s="75"/>
      <c r="Q79" s="75"/>
      <c r="R79" s="75"/>
      <c r="S79" s="75"/>
      <c r="T79" s="75"/>
    </row>
    <row r="80" spans="1:20">
      <c r="A80" s="112"/>
      <c r="B80" s="27"/>
      <c r="C80" s="27"/>
      <c r="D80" s="27"/>
      <c r="E80" s="27"/>
      <c r="F80" s="27"/>
      <c r="G80" s="27"/>
      <c r="H80" s="27"/>
      <c r="I80" s="27"/>
      <c r="J80" s="68"/>
      <c r="K80" s="68"/>
      <c r="L80" s="27"/>
      <c r="M80" s="27"/>
      <c r="N80" s="75"/>
      <c r="O80" s="75"/>
      <c r="P80" s="75"/>
      <c r="Q80" s="75"/>
      <c r="R80" s="75"/>
      <c r="S80" s="75"/>
      <c r="T80" s="75"/>
    </row>
    <row r="81" spans="1:20" ht="49.5">
      <c r="A81" s="68" t="s">
        <v>199</v>
      </c>
      <c r="B81" s="69" t="s">
        <v>20</v>
      </c>
      <c r="C81" s="70"/>
      <c r="D81" s="69" t="s">
        <v>267</v>
      </c>
      <c r="E81" s="70"/>
      <c r="F81" s="69" t="s">
        <v>202</v>
      </c>
      <c r="G81" s="70"/>
      <c r="H81" s="73" t="s">
        <v>30</v>
      </c>
      <c r="I81" s="74"/>
      <c r="J81" s="68" t="s">
        <v>29</v>
      </c>
      <c r="K81" s="68"/>
      <c r="L81" s="69" t="s">
        <v>220</v>
      </c>
      <c r="M81" s="70"/>
      <c r="N81" s="75">
        <v>5.3</v>
      </c>
      <c r="O81" s="75">
        <v>3</v>
      </c>
      <c r="P81" s="75">
        <v>1.9</v>
      </c>
      <c r="Q81" s="75">
        <v>3</v>
      </c>
      <c r="R81" s="75"/>
      <c r="S81" s="75"/>
      <c r="T81" s="96">
        <f>N81*70+Q81*45+P81*25+R81*150+S81*60+O81*75</f>
        <v>778.5</v>
      </c>
    </row>
    <row r="82" spans="1:20">
      <c r="A82" s="110" t="s">
        <v>458</v>
      </c>
      <c r="B82" s="26" t="s">
        <v>91</v>
      </c>
      <c r="C82" s="26">
        <v>10</v>
      </c>
      <c r="D82" s="26" t="s">
        <v>149</v>
      </c>
      <c r="E82" s="26">
        <v>6</v>
      </c>
      <c r="F82" s="26" t="s">
        <v>150</v>
      </c>
      <c r="G82" s="26">
        <v>1</v>
      </c>
      <c r="H82" s="26" t="s">
        <v>123</v>
      </c>
      <c r="I82" s="28">
        <v>6</v>
      </c>
      <c r="J82" s="78" t="s">
        <v>90</v>
      </c>
      <c r="K82" s="78">
        <v>7</v>
      </c>
      <c r="L82" s="26" t="s">
        <v>29</v>
      </c>
      <c r="M82" s="26">
        <v>2</v>
      </c>
      <c r="N82" s="98"/>
      <c r="O82" s="98"/>
      <c r="P82" s="98"/>
      <c r="Q82" s="98"/>
      <c r="R82" s="98"/>
      <c r="S82" s="98"/>
      <c r="T82" s="100"/>
    </row>
    <row r="83" spans="1:20">
      <c r="A83" s="111"/>
      <c r="B83" s="26" t="s">
        <v>146</v>
      </c>
      <c r="C83" s="26">
        <v>0.4</v>
      </c>
      <c r="D83" s="26" t="s">
        <v>147</v>
      </c>
      <c r="E83" s="26">
        <v>2</v>
      </c>
      <c r="F83" s="26" t="s">
        <v>134</v>
      </c>
      <c r="G83" s="26">
        <v>5.5</v>
      </c>
      <c r="H83" s="28" t="s">
        <v>99</v>
      </c>
      <c r="I83" s="28">
        <v>0.5</v>
      </c>
      <c r="J83" s="68" t="s">
        <v>98</v>
      </c>
      <c r="K83" s="68">
        <v>0.05</v>
      </c>
      <c r="L83" s="26" t="s">
        <v>112</v>
      </c>
      <c r="M83" s="26">
        <v>1</v>
      </c>
      <c r="N83" s="98"/>
      <c r="O83" s="98"/>
      <c r="P83" s="98"/>
      <c r="Q83" s="98"/>
      <c r="R83" s="98"/>
      <c r="S83" s="98"/>
      <c r="T83" s="100"/>
    </row>
    <row r="84" spans="1:20">
      <c r="A84" s="111"/>
      <c r="B84" s="26"/>
      <c r="C84" s="26"/>
      <c r="D84" s="26"/>
      <c r="E84" s="26"/>
      <c r="F84" s="26" t="s">
        <v>98</v>
      </c>
      <c r="G84" s="26">
        <v>0.05</v>
      </c>
      <c r="H84" s="26" t="s">
        <v>98</v>
      </c>
      <c r="I84" s="26">
        <v>0.05</v>
      </c>
      <c r="J84" s="68"/>
      <c r="K84" s="68"/>
      <c r="L84" s="26" t="s">
        <v>96</v>
      </c>
      <c r="M84" s="26">
        <v>1.7</v>
      </c>
      <c r="N84" s="98"/>
      <c r="O84" s="98"/>
      <c r="P84" s="98"/>
      <c r="Q84" s="98"/>
      <c r="R84" s="98"/>
      <c r="S84" s="98"/>
      <c r="T84" s="100"/>
    </row>
    <row r="85" spans="1:20">
      <c r="A85" s="111"/>
      <c r="B85" s="26"/>
      <c r="C85" s="26"/>
      <c r="D85" s="26"/>
      <c r="E85" s="26"/>
      <c r="F85" s="26"/>
      <c r="G85" s="26"/>
      <c r="H85" s="26"/>
      <c r="I85" s="26"/>
      <c r="J85" s="68"/>
      <c r="K85" s="68"/>
      <c r="L85" s="26" t="s">
        <v>98</v>
      </c>
      <c r="M85" s="26">
        <v>0.05</v>
      </c>
      <c r="N85" s="98"/>
      <c r="O85" s="98"/>
      <c r="P85" s="98"/>
      <c r="Q85" s="98"/>
      <c r="R85" s="98"/>
      <c r="S85" s="98"/>
      <c r="T85" s="100"/>
    </row>
    <row r="86" spans="1:20">
      <c r="A86" s="112"/>
      <c r="B86" s="27"/>
      <c r="C86" s="27"/>
      <c r="D86" s="26"/>
      <c r="E86" s="26"/>
      <c r="F86" s="27"/>
      <c r="G86" s="27"/>
      <c r="H86" s="27"/>
      <c r="I86" s="27"/>
      <c r="J86" s="68"/>
      <c r="K86" s="68"/>
      <c r="L86" s="27"/>
      <c r="M86" s="27"/>
      <c r="N86" s="98"/>
      <c r="O86" s="98"/>
      <c r="P86" s="98"/>
      <c r="Q86" s="98"/>
      <c r="R86" s="98"/>
      <c r="S86" s="98"/>
      <c r="T86" s="100"/>
    </row>
    <row r="87" spans="1:20" ht="25.5">
      <c r="A87" s="65" t="s">
        <v>449</v>
      </c>
      <c r="B87" s="66" t="s">
        <v>85</v>
      </c>
      <c r="C87" s="66" t="s">
        <v>86</v>
      </c>
      <c r="D87" s="66" t="s">
        <v>87</v>
      </c>
      <c r="E87" s="66" t="s">
        <v>86</v>
      </c>
      <c r="F87" s="66" t="s">
        <v>88</v>
      </c>
      <c r="G87" s="66" t="s">
        <v>86</v>
      </c>
      <c r="H87" s="66" t="s">
        <v>89</v>
      </c>
      <c r="I87" s="66" t="s">
        <v>86</v>
      </c>
      <c r="J87" s="67" t="s">
        <v>90</v>
      </c>
      <c r="K87" s="66" t="s">
        <v>86</v>
      </c>
      <c r="L87" s="66" t="s">
        <v>68</v>
      </c>
      <c r="M87" s="66" t="s">
        <v>86</v>
      </c>
      <c r="N87" s="67" t="s">
        <v>70</v>
      </c>
      <c r="O87" s="67" t="s">
        <v>75</v>
      </c>
      <c r="P87" s="67" t="s">
        <v>72</v>
      </c>
      <c r="Q87" s="67" t="s">
        <v>71</v>
      </c>
      <c r="R87" s="67" t="s">
        <v>73</v>
      </c>
      <c r="S87" s="67" t="s">
        <v>74</v>
      </c>
      <c r="T87" s="67" t="s">
        <v>76</v>
      </c>
    </row>
    <row r="88" spans="1:20" ht="33">
      <c r="A88" s="68" t="s">
        <v>204</v>
      </c>
      <c r="B88" s="69" t="s">
        <v>13</v>
      </c>
      <c r="C88" s="70"/>
      <c r="D88" s="69" t="s">
        <v>392</v>
      </c>
      <c r="E88" s="70"/>
      <c r="F88" s="69" t="s">
        <v>284</v>
      </c>
      <c r="G88" s="70"/>
      <c r="H88" s="73" t="s">
        <v>207</v>
      </c>
      <c r="I88" s="74"/>
      <c r="J88" s="68" t="s">
        <v>29</v>
      </c>
      <c r="K88" s="68"/>
      <c r="L88" s="69" t="s">
        <v>23</v>
      </c>
      <c r="M88" s="70"/>
      <c r="N88" s="75">
        <v>6</v>
      </c>
      <c r="O88" s="75">
        <v>2.5</v>
      </c>
      <c r="P88" s="75">
        <v>1.6</v>
      </c>
      <c r="Q88" s="75">
        <v>2.8</v>
      </c>
      <c r="R88" s="75"/>
      <c r="S88" s="75"/>
      <c r="T88" s="96">
        <f>N88*70+Q88*45+P88*25+R88*150+S88*60+O88*75</f>
        <v>773.5</v>
      </c>
    </row>
    <row r="89" spans="1:20" ht="33">
      <c r="A89" s="110" t="s">
        <v>459</v>
      </c>
      <c r="B89" s="26" t="s">
        <v>91</v>
      </c>
      <c r="C89" s="26">
        <v>10</v>
      </c>
      <c r="D89" s="26" t="s">
        <v>128</v>
      </c>
      <c r="E89" s="26">
        <v>7</v>
      </c>
      <c r="F89" s="26" t="s">
        <v>149</v>
      </c>
      <c r="G89" s="26">
        <v>2.4</v>
      </c>
      <c r="H89" s="26" t="s">
        <v>118</v>
      </c>
      <c r="I89" s="28">
        <v>1.5</v>
      </c>
      <c r="J89" s="78" t="s">
        <v>90</v>
      </c>
      <c r="K89" s="78">
        <v>7</v>
      </c>
      <c r="L89" s="26" t="s">
        <v>124</v>
      </c>
      <c r="M89" s="26">
        <v>0.15</v>
      </c>
      <c r="N89" s="75"/>
      <c r="O89" s="75"/>
      <c r="P89" s="75"/>
      <c r="Q89" s="75"/>
      <c r="R89" s="75"/>
      <c r="S89" s="75"/>
      <c r="T89" s="75"/>
    </row>
    <row r="90" spans="1:20">
      <c r="A90" s="111"/>
      <c r="B90" s="26"/>
      <c r="C90" s="26"/>
      <c r="D90" s="26" t="s">
        <v>101</v>
      </c>
      <c r="E90" s="26">
        <v>4</v>
      </c>
      <c r="F90" s="28" t="s">
        <v>132</v>
      </c>
      <c r="G90" s="28">
        <v>4</v>
      </c>
      <c r="H90" s="28" t="s">
        <v>29</v>
      </c>
      <c r="I90" s="28">
        <v>1</v>
      </c>
      <c r="J90" s="68" t="s">
        <v>98</v>
      </c>
      <c r="K90" s="68">
        <v>0.05</v>
      </c>
      <c r="L90" s="26" t="s">
        <v>126</v>
      </c>
      <c r="M90" s="26">
        <v>1</v>
      </c>
      <c r="N90" s="75"/>
      <c r="O90" s="75"/>
      <c r="P90" s="75"/>
      <c r="Q90" s="75"/>
      <c r="R90" s="75"/>
      <c r="S90" s="75"/>
      <c r="T90" s="75"/>
    </row>
    <row r="91" spans="1:20">
      <c r="A91" s="111"/>
      <c r="B91" s="26"/>
      <c r="C91" s="26"/>
      <c r="D91" s="26" t="s">
        <v>98</v>
      </c>
      <c r="E91" s="26">
        <v>0.05</v>
      </c>
      <c r="F91" s="26" t="s">
        <v>98</v>
      </c>
      <c r="G91" s="26">
        <v>0.05</v>
      </c>
      <c r="H91" s="28" t="s">
        <v>116</v>
      </c>
      <c r="I91" s="28">
        <v>0.01</v>
      </c>
      <c r="J91" s="68"/>
      <c r="K91" s="68"/>
      <c r="L91" s="26" t="s">
        <v>98</v>
      </c>
      <c r="M91" s="26">
        <v>0.05</v>
      </c>
      <c r="N91" s="75"/>
      <c r="O91" s="75"/>
      <c r="P91" s="75"/>
      <c r="Q91" s="75"/>
      <c r="R91" s="75"/>
      <c r="S91" s="75"/>
      <c r="T91" s="75"/>
    </row>
    <row r="92" spans="1:20">
      <c r="A92" s="111"/>
      <c r="B92" s="26"/>
      <c r="C92" s="26"/>
      <c r="D92" s="26" t="s">
        <v>99</v>
      </c>
      <c r="E92" s="26">
        <v>0.5</v>
      </c>
      <c r="F92" s="26" t="s">
        <v>99</v>
      </c>
      <c r="G92" s="26">
        <v>0.5</v>
      </c>
      <c r="H92" s="26" t="s">
        <v>153</v>
      </c>
      <c r="I92" s="26">
        <v>0.6</v>
      </c>
      <c r="J92" s="68"/>
      <c r="K92" s="68"/>
      <c r="L92" s="26"/>
      <c r="M92" s="26"/>
      <c r="N92" s="75"/>
      <c r="O92" s="75"/>
      <c r="P92" s="75"/>
      <c r="Q92" s="75"/>
      <c r="R92" s="75"/>
      <c r="S92" s="75"/>
      <c r="T92" s="75"/>
    </row>
    <row r="93" spans="1:20">
      <c r="A93" s="112"/>
      <c r="B93" s="27"/>
      <c r="C93" s="27"/>
      <c r="D93" s="27"/>
      <c r="E93" s="27"/>
      <c r="F93" s="27"/>
      <c r="G93" s="27"/>
      <c r="H93" s="26" t="s">
        <v>148</v>
      </c>
      <c r="I93" s="27"/>
      <c r="J93" s="68"/>
      <c r="K93" s="68"/>
      <c r="L93" s="27"/>
      <c r="M93" s="27"/>
      <c r="N93" s="75"/>
      <c r="O93" s="75"/>
      <c r="P93" s="75"/>
      <c r="Q93" s="75"/>
      <c r="R93" s="75"/>
      <c r="S93" s="75"/>
      <c r="T93" s="75"/>
    </row>
    <row r="94" spans="1:20" ht="33">
      <c r="A94" s="68" t="s">
        <v>286</v>
      </c>
      <c r="B94" s="69" t="s">
        <v>14</v>
      </c>
      <c r="C94" s="70"/>
      <c r="D94" s="69" t="s">
        <v>411</v>
      </c>
      <c r="E94" s="70"/>
      <c r="F94" s="69" t="s">
        <v>37</v>
      </c>
      <c r="G94" s="70"/>
      <c r="H94" s="73" t="s">
        <v>289</v>
      </c>
      <c r="I94" s="74"/>
      <c r="J94" s="68" t="s">
        <v>29</v>
      </c>
      <c r="K94" s="68"/>
      <c r="L94" s="69" t="s">
        <v>24</v>
      </c>
      <c r="M94" s="70"/>
      <c r="N94" s="75">
        <v>5.5</v>
      </c>
      <c r="O94" s="75">
        <v>2.5</v>
      </c>
      <c r="P94" s="75">
        <v>1.3</v>
      </c>
      <c r="Q94" s="75">
        <v>2.8</v>
      </c>
      <c r="R94" s="75"/>
      <c r="S94" s="75"/>
      <c r="T94" s="96">
        <f>N94*70+Q94*45+P94*25+R94*150+S94*60+O94*75</f>
        <v>731</v>
      </c>
    </row>
    <row r="95" spans="1:20">
      <c r="A95" s="110" t="s">
        <v>460</v>
      </c>
      <c r="B95" s="26" t="s">
        <v>91</v>
      </c>
      <c r="C95" s="26">
        <v>7</v>
      </c>
      <c r="D95" s="26" t="s">
        <v>278</v>
      </c>
      <c r="E95" s="26">
        <v>7</v>
      </c>
      <c r="F95" s="26" t="s">
        <v>135</v>
      </c>
      <c r="G95" s="26">
        <v>5</v>
      </c>
      <c r="H95" s="26" t="s">
        <v>138</v>
      </c>
      <c r="I95" s="28">
        <v>2</v>
      </c>
      <c r="J95" s="78" t="s">
        <v>90</v>
      </c>
      <c r="K95" s="78">
        <v>7</v>
      </c>
      <c r="L95" s="26" t="s">
        <v>119</v>
      </c>
      <c r="M95" s="26">
        <v>3.5</v>
      </c>
      <c r="N95" s="75"/>
      <c r="O95" s="75"/>
      <c r="P95" s="75"/>
      <c r="Q95" s="75"/>
      <c r="R95" s="75"/>
      <c r="S95" s="75"/>
      <c r="T95" s="75"/>
    </row>
    <row r="96" spans="1:20">
      <c r="A96" s="111"/>
      <c r="B96" s="26" t="s">
        <v>102</v>
      </c>
      <c r="C96" s="26">
        <v>3</v>
      </c>
      <c r="D96" s="26" t="s">
        <v>112</v>
      </c>
      <c r="E96" s="26">
        <v>1.5</v>
      </c>
      <c r="F96" s="26" t="s">
        <v>129</v>
      </c>
      <c r="G96" s="26">
        <v>1</v>
      </c>
      <c r="H96" s="28" t="s">
        <v>110</v>
      </c>
      <c r="I96" s="28">
        <v>1</v>
      </c>
      <c r="J96" s="68" t="s">
        <v>98</v>
      </c>
      <c r="K96" s="68">
        <v>0.05</v>
      </c>
      <c r="L96" s="26" t="s">
        <v>98</v>
      </c>
      <c r="M96" s="26">
        <v>0.05</v>
      </c>
      <c r="N96" s="75"/>
      <c r="O96" s="75"/>
      <c r="P96" s="75"/>
      <c r="Q96" s="75"/>
      <c r="R96" s="75"/>
      <c r="S96" s="75"/>
      <c r="T96" s="75"/>
    </row>
    <row r="97" spans="1:20">
      <c r="A97" s="111"/>
      <c r="B97" s="26"/>
      <c r="C97" s="26"/>
      <c r="D97" s="26" t="s">
        <v>99</v>
      </c>
      <c r="E97" s="26">
        <v>0.5</v>
      </c>
      <c r="F97" s="26" t="s">
        <v>103</v>
      </c>
      <c r="G97" s="26">
        <v>0.5</v>
      </c>
      <c r="H97" s="28"/>
      <c r="I97" s="28"/>
      <c r="J97" s="68"/>
      <c r="K97" s="68"/>
      <c r="L97" s="26"/>
      <c r="M97" s="26"/>
      <c r="N97" s="75"/>
      <c r="O97" s="75"/>
      <c r="P97" s="75"/>
      <c r="Q97" s="75"/>
      <c r="R97" s="75"/>
      <c r="S97" s="75"/>
      <c r="T97" s="75"/>
    </row>
    <row r="98" spans="1:20">
      <c r="A98" s="111"/>
      <c r="B98" s="26"/>
      <c r="C98" s="26"/>
      <c r="D98" s="26" t="s">
        <v>140</v>
      </c>
      <c r="E98" s="26">
        <v>1</v>
      </c>
      <c r="F98" s="26" t="s">
        <v>98</v>
      </c>
      <c r="G98" s="26">
        <v>0.05</v>
      </c>
      <c r="H98" s="26"/>
      <c r="I98" s="26"/>
      <c r="J98" s="68"/>
      <c r="K98" s="68"/>
      <c r="L98" s="26"/>
      <c r="M98" s="26"/>
      <c r="N98" s="75"/>
      <c r="O98" s="75"/>
      <c r="P98" s="75"/>
      <c r="Q98" s="75"/>
      <c r="R98" s="75"/>
      <c r="S98" s="75"/>
      <c r="T98" s="75"/>
    </row>
    <row r="99" spans="1:20">
      <c r="A99" s="112"/>
      <c r="B99" s="27"/>
      <c r="C99" s="27"/>
      <c r="D99" s="26" t="s">
        <v>121</v>
      </c>
      <c r="E99" s="27"/>
      <c r="F99" s="27"/>
      <c r="G99" s="27"/>
      <c r="H99" s="27"/>
      <c r="I99" s="27"/>
      <c r="J99" s="68"/>
      <c r="K99" s="68"/>
      <c r="L99" s="27"/>
      <c r="M99" s="27"/>
      <c r="N99" s="97"/>
      <c r="O99" s="97"/>
      <c r="P99" s="97"/>
      <c r="Q99" s="97"/>
      <c r="R99" s="97"/>
      <c r="S99" s="97"/>
      <c r="T99" s="75"/>
    </row>
    <row r="100" spans="1:20" ht="49.5">
      <c r="A100" s="68" t="s">
        <v>291</v>
      </c>
      <c r="B100" s="69" t="s">
        <v>292</v>
      </c>
      <c r="C100" s="70"/>
      <c r="D100" s="69" t="s">
        <v>294</v>
      </c>
      <c r="E100" s="70"/>
      <c r="F100" s="69" t="s">
        <v>295</v>
      </c>
      <c r="G100" s="70"/>
      <c r="H100" s="73" t="s">
        <v>297</v>
      </c>
      <c r="I100" s="74"/>
      <c r="J100" s="68" t="s">
        <v>29</v>
      </c>
      <c r="K100" s="68"/>
      <c r="L100" s="69" t="s">
        <v>382</v>
      </c>
      <c r="M100" s="70"/>
      <c r="N100" s="75">
        <v>5.5</v>
      </c>
      <c r="O100" s="75">
        <v>2.5</v>
      </c>
      <c r="P100" s="75">
        <v>1.6</v>
      </c>
      <c r="Q100" s="75">
        <v>2.8</v>
      </c>
      <c r="R100" s="75"/>
      <c r="S100" s="75"/>
      <c r="T100" s="96">
        <f>N100*70+Q100*45+P100*25+R100*150+S100*60+O100*75</f>
        <v>738.5</v>
      </c>
    </row>
    <row r="101" spans="1:20" ht="33">
      <c r="A101" s="110" t="s">
        <v>461</v>
      </c>
      <c r="B101" s="26" t="s">
        <v>91</v>
      </c>
      <c r="C101" s="26">
        <v>8</v>
      </c>
      <c r="D101" s="26" t="s">
        <v>138</v>
      </c>
      <c r="E101" s="28">
        <v>4</v>
      </c>
      <c r="F101" s="26" t="s">
        <v>134</v>
      </c>
      <c r="G101" s="26">
        <v>5.5</v>
      </c>
      <c r="H101" s="26" t="s">
        <v>130</v>
      </c>
      <c r="I101" s="28">
        <v>6.5</v>
      </c>
      <c r="J101" s="78" t="s">
        <v>90</v>
      </c>
      <c r="K101" s="78">
        <v>7</v>
      </c>
      <c r="L101" s="26" t="s">
        <v>414</v>
      </c>
      <c r="M101" s="26">
        <v>4</v>
      </c>
      <c r="N101" s="75"/>
      <c r="O101" s="75"/>
      <c r="P101" s="75"/>
      <c r="Q101" s="75"/>
      <c r="R101" s="75"/>
      <c r="S101" s="75"/>
      <c r="T101" s="75"/>
    </row>
    <row r="102" spans="1:20">
      <c r="A102" s="111"/>
      <c r="B102" s="26" t="s">
        <v>374</v>
      </c>
      <c r="C102" s="26">
        <v>3</v>
      </c>
      <c r="D102" s="26" t="s">
        <v>97</v>
      </c>
      <c r="E102" s="26">
        <v>0.1</v>
      </c>
      <c r="F102" s="26" t="s">
        <v>125</v>
      </c>
      <c r="G102" s="26"/>
      <c r="H102" s="28" t="s">
        <v>116</v>
      </c>
      <c r="I102" s="28">
        <v>0.01</v>
      </c>
      <c r="J102" s="68" t="s">
        <v>98</v>
      </c>
      <c r="K102" s="68">
        <v>0.05</v>
      </c>
      <c r="L102" s="26" t="s">
        <v>375</v>
      </c>
      <c r="M102" s="26">
        <v>0.5</v>
      </c>
      <c r="N102" s="75"/>
      <c r="O102" s="75"/>
      <c r="P102" s="75"/>
      <c r="Q102" s="75"/>
      <c r="R102" s="75"/>
      <c r="S102" s="75"/>
      <c r="T102" s="75"/>
    </row>
    <row r="103" spans="1:20">
      <c r="A103" s="111"/>
      <c r="B103" s="26"/>
      <c r="C103" s="26"/>
      <c r="D103" s="26" t="s">
        <v>476</v>
      </c>
      <c r="E103" s="26">
        <v>2</v>
      </c>
      <c r="F103" s="26"/>
      <c r="G103" s="26"/>
      <c r="H103" s="26" t="s">
        <v>98</v>
      </c>
      <c r="I103" s="26">
        <v>0.05</v>
      </c>
      <c r="J103" s="68"/>
      <c r="K103" s="68"/>
      <c r="L103" s="26" t="s">
        <v>376</v>
      </c>
      <c r="M103" s="26">
        <v>0.6</v>
      </c>
      <c r="N103" s="75"/>
      <c r="O103" s="75"/>
      <c r="P103" s="75"/>
      <c r="Q103" s="75"/>
      <c r="R103" s="75"/>
      <c r="S103" s="75"/>
      <c r="T103" s="75"/>
    </row>
    <row r="104" spans="1:20">
      <c r="A104" s="111"/>
      <c r="B104" s="26"/>
      <c r="C104" s="26"/>
      <c r="D104" s="26" t="s">
        <v>98</v>
      </c>
      <c r="E104" s="26">
        <v>0.05</v>
      </c>
      <c r="F104" s="26"/>
      <c r="G104" s="26"/>
      <c r="H104" s="26" t="s">
        <v>377</v>
      </c>
      <c r="I104" s="26">
        <v>0.05</v>
      </c>
      <c r="J104" s="68"/>
      <c r="K104" s="68"/>
      <c r="L104" s="26" t="s">
        <v>98</v>
      </c>
      <c r="M104" s="26">
        <v>0.05</v>
      </c>
      <c r="N104" s="75"/>
      <c r="O104" s="75"/>
      <c r="P104" s="75"/>
      <c r="Q104" s="75"/>
      <c r="R104" s="75"/>
      <c r="S104" s="75"/>
      <c r="T104" s="75"/>
    </row>
    <row r="105" spans="1:20">
      <c r="A105" s="112"/>
      <c r="B105" s="27"/>
      <c r="C105" s="27"/>
      <c r="D105" s="26"/>
      <c r="E105" s="26"/>
      <c r="F105" s="27"/>
      <c r="G105" s="27"/>
      <c r="H105" s="27"/>
      <c r="I105" s="27"/>
      <c r="J105" s="68"/>
      <c r="K105" s="68"/>
      <c r="L105" s="27"/>
      <c r="M105" s="27"/>
      <c r="N105" s="75"/>
      <c r="O105" s="75"/>
      <c r="P105" s="75"/>
      <c r="Q105" s="75"/>
      <c r="R105" s="75"/>
      <c r="S105" s="75"/>
      <c r="T105" s="75"/>
    </row>
    <row r="106" spans="1:20" ht="33">
      <c r="A106" s="68" t="s">
        <v>299</v>
      </c>
      <c r="B106" s="69" t="s">
        <v>14</v>
      </c>
      <c r="C106" s="70"/>
      <c r="D106" s="69" t="s">
        <v>170</v>
      </c>
      <c r="E106" s="70"/>
      <c r="F106" s="69" t="s">
        <v>394</v>
      </c>
      <c r="G106" s="70"/>
      <c r="H106" s="73" t="s">
        <v>303</v>
      </c>
      <c r="I106" s="74"/>
      <c r="J106" s="68" t="s">
        <v>29</v>
      </c>
      <c r="K106" s="68"/>
      <c r="L106" s="69" t="s">
        <v>44</v>
      </c>
      <c r="M106" s="70"/>
      <c r="N106" s="75">
        <v>6</v>
      </c>
      <c r="O106" s="75">
        <v>3.5</v>
      </c>
      <c r="P106" s="75">
        <v>1.4</v>
      </c>
      <c r="Q106" s="75">
        <v>2.8</v>
      </c>
      <c r="R106" s="75"/>
      <c r="S106" s="75"/>
      <c r="T106" s="96">
        <f>N106*70+Q106*45+P106*25+R106*150+S106*60+O106*75</f>
        <v>843.5</v>
      </c>
    </row>
    <row r="107" spans="1:20">
      <c r="A107" s="110" t="s">
        <v>462</v>
      </c>
      <c r="B107" s="26" t="s">
        <v>91</v>
      </c>
      <c r="C107" s="26">
        <v>7</v>
      </c>
      <c r="D107" s="26" t="s">
        <v>281</v>
      </c>
      <c r="E107" s="26">
        <v>6.5</v>
      </c>
      <c r="F107" s="77" t="s">
        <v>477</v>
      </c>
      <c r="G107" s="26">
        <v>4</v>
      </c>
      <c r="H107" s="26" t="s">
        <v>109</v>
      </c>
      <c r="I107" s="28">
        <v>4</v>
      </c>
      <c r="J107" s="78" t="s">
        <v>90</v>
      </c>
      <c r="K107" s="78">
        <v>7</v>
      </c>
      <c r="L107" s="26" t="s">
        <v>111</v>
      </c>
      <c r="M107" s="26">
        <v>2</v>
      </c>
      <c r="N107" s="75"/>
      <c r="O107" s="75"/>
      <c r="P107" s="75"/>
      <c r="Q107" s="75"/>
      <c r="R107" s="75"/>
      <c r="S107" s="75"/>
      <c r="T107" s="75"/>
    </row>
    <row r="108" spans="1:20" ht="33">
      <c r="A108" s="111"/>
      <c r="B108" s="26" t="s">
        <v>102</v>
      </c>
      <c r="C108" s="26">
        <v>3</v>
      </c>
      <c r="D108" s="26" t="s">
        <v>147</v>
      </c>
      <c r="E108" s="26">
        <v>2</v>
      </c>
      <c r="F108" s="26" t="s">
        <v>101</v>
      </c>
      <c r="G108" s="26">
        <v>1</v>
      </c>
      <c r="H108" s="28" t="s">
        <v>105</v>
      </c>
      <c r="I108" s="28">
        <v>2</v>
      </c>
      <c r="J108" s="68" t="s">
        <v>98</v>
      </c>
      <c r="K108" s="68">
        <v>0.05</v>
      </c>
      <c r="L108" s="26" t="s">
        <v>115</v>
      </c>
      <c r="M108" s="26">
        <v>1</v>
      </c>
      <c r="N108" s="75"/>
      <c r="O108" s="75"/>
      <c r="P108" s="75"/>
      <c r="Q108" s="75"/>
      <c r="R108" s="75"/>
      <c r="S108" s="75"/>
      <c r="T108" s="75"/>
    </row>
    <row r="109" spans="1:20">
      <c r="A109" s="111"/>
      <c r="B109" s="26"/>
      <c r="C109" s="26"/>
      <c r="D109" s="26" t="s">
        <v>99</v>
      </c>
      <c r="E109" s="26">
        <v>0.5</v>
      </c>
      <c r="F109" s="26"/>
      <c r="G109" s="26"/>
      <c r="H109" s="28"/>
      <c r="I109" s="28"/>
      <c r="J109" s="68"/>
      <c r="K109" s="68"/>
      <c r="L109" s="26"/>
      <c r="M109" s="26"/>
      <c r="N109" s="75"/>
      <c r="O109" s="75"/>
      <c r="P109" s="75"/>
      <c r="Q109" s="75"/>
      <c r="R109" s="75"/>
      <c r="S109" s="75"/>
      <c r="T109" s="75"/>
    </row>
    <row r="110" spans="1:20">
      <c r="A110" s="111"/>
      <c r="B110" s="26"/>
      <c r="C110" s="26"/>
      <c r="D110" s="26" t="s">
        <v>98</v>
      </c>
      <c r="E110" s="26">
        <v>0.05</v>
      </c>
      <c r="F110" s="26"/>
      <c r="G110" s="26"/>
      <c r="H110" s="26"/>
      <c r="I110" s="26"/>
      <c r="J110" s="68"/>
      <c r="K110" s="68"/>
      <c r="L110" s="26"/>
      <c r="M110" s="26"/>
      <c r="N110" s="75"/>
      <c r="O110" s="75"/>
      <c r="P110" s="75"/>
      <c r="Q110" s="75"/>
      <c r="R110" s="75"/>
      <c r="S110" s="75"/>
      <c r="T110" s="75"/>
    </row>
    <row r="111" spans="1:20">
      <c r="A111" s="112"/>
      <c r="B111" s="27"/>
      <c r="C111" s="27"/>
      <c r="D111" s="27"/>
      <c r="E111" s="27"/>
      <c r="F111" s="27"/>
      <c r="G111" s="27"/>
      <c r="H111" s="27"/>
      <c r="I111" s="27"/>
      <c r="J111" s="68"/>
      <c r="K111" s="68"/>
      <c r="L111" s="27"/>
      <c r="M111" s="27"/>
      <c r="N111" s="97"/>
      <c r="O111" s="97"/>
      <c r="P111" s="97"/>
      <c r="Q111" s="97"/>
      <c r="R111" s="97"/>
      <c r="S111" s="97"/>
      <c r="T111" s="75"/>
    </row>
    <row r="112" spans="1:20" ht="49.5">
      <c r="A112" s="68" t="s">
        <v>305</v>
      </c>
      <c r="B112" s="69" t="s">
        <v>306</v>
      </c>
      <c r="C112" s="70"/>
      <c r="D112" s="69" t="s">
        <v>387</v>
      </c>
      <c r="E112" s="70"/>
      <c r="F112" s="69" t="s">
        <v>309</v>
      </c>
      <c r="G112" s="70"/>
      <c r="H112" s="73" t="s">
        <v>311</v>
      </c>
      <c r="I112" s="74"/>
      <c r="J112" s="68" t="s">
        <v>29</v>
      </c>
      <c r="K112" s="68"/>
      <c r="L112" s="69" t="s">
        <v>361</v>
      </c>
      <c r="M112" s="70"/>
      <c r="N112" s="75">
        <v>5.2</v>
      </c>
      <c r="O112" s="75">
        <v>2.6</v>
      </c>
      <c r="P112" s="75">
        <v>1.9</v>
      </c>
      <c r="Q112" s="75">
        <v>2.8</v>
      </c>
      <c r="R112" s="75"/>
      <c r="S112" s="75"/>
      <c r="T112" s="96">
        <f>N112*70+Q112*45+P112*25+R112*150+S112*60+O112*75</f>
        <v>732.5</v>
      </c>
    </row>
    <row r="113" spans="1:20" ht="33">
      <c r="A113" s="110" t="s">
        <v>464</v>
      </c>
      <c r="B113" s="26" t="s">
        <v>91</v>
      </c>
      <c r="C113" s="26">
        <v>10</v>
      </c>
      <c r="D113" s="26" t="s">
        <v>149</v>
      </c>
      <c r="E113" s="26">
        <v>5</v>
      </c>
      <c r="F113" s="26" t="s">
        <v>94</v>
      </c>
      <c r="G113" s="26">
        <v>5.5</v>
      </c>
      <c r="H113" s="26" t="s">
        <v>138</v>
      </c>
      <c r="I113" s="28">
        <v>2</v>
      </c>
      <c r="J113" s="78" t="s">
        <v>90</v>
      </c>
      <c r="K113" s="78">
        <v>7</v>
      </c>
      <c r="L113" s="26" t="s">
        <v>142</v>
      </c>
      <c r="M113" s="26">
        <v>0.01</v>
      </c>
      <c r="N113" s="75"/>
      <c r="O113" s="75"/>
      <c r="P113" s="75"/>
      <c r="Q113" s="75"/>
      <c r="R113" s="75"/>
      <c r="S113" s="75"/>
      <c r="T113" s="75"/>
    </row>
    <row r="114" spans="1:20" ht="33">
      <c r="A114" s="111"/>
      <c r="B114" s="26" t="s">
        <v>378</v>
      </c>
      <c r="C114" s="26">
        <v>0.4</v>
      </c>
      <c r="D114" s="26" t="s">
        <v>147</v>
      </c>
      <c r="E114" s="26">
        <v>2</v>
      </c>
      <c r="F114" s="26" t="s">
        <v>96</v>
      </c>
      <c r="G114" s="27">
        <v>2</v>
      </c>
      <c r="H114" s="28" t="s">
        <v>140</v>
      </c>
      <c r="I114" s="28">
        <v>3</v>
      </c>
      <c r="J114" s="68" t="s">
        <v>98</v>
      </c>
      <c r="K114" s="68">
        <v>0.05</v>
      </c>
      <c r="L114" s="26" t="s">
        <v>143</v>
      </c>
      <c r="M114" s="26">
        <v>0.3</v>
      </c>
      <c r="N114" s="98"/>
      <c r="O114" s="98"/>
      <c r="P114" s="98"/>
      <c r="Q114" s="98"/>
      <c r="R114" s="98"/>
      <c r="S114" s="98"/>
      <c r="T114" s="100"/>
    </row>
    <row r="115" spans="1:20">
      <c r="A115" s="111"/>
      <c r="B115" s="26"/>
      <c r="C115" s="26"/>
      <c r="D115" s="26" t="s">
        <v>98</v>
      </c>
      <c r="E115" s="26">
        <v>0.05</v>
      </c>
      <c r="F115" s="26" t="s">
        <v>99</v>
      </c>
      <c r="G115" s="26">
        <v>0.5</v>
      </c>
      <c r="H115" s="28" t="s">
        <v>99</v>
      </c>
      <c r="I115" s="28">
        <v>0.5</v>
      </c>
      <c r="J115" s="68"/>
      <c r="K115" s="68"/>
      <c r="L115" s="26" t="s">
        <v>98</v>
      </c>
      <c r="M115" s="26">
        <v>0.05</v>
      </c>
      <c r="N115" s="98"/>
      <c r="O115" s="98"/>
      <c r="P115" s="98"/>
      <c r="Q115" s="98"/>
      <c r="R115" s="98"/>
      <c r="S115" s="98"/>
      <c r="T115" s="100"/>
    </row>
    <row r="116" spans="1:20">
      <c r="A116" s="111"/>
      <c r="B116" s="26"/>
      <c r="C116" s="26"/>
      <c r="D116" s="26"/>
      <c r="E116" s="26"/>
      <c r="F116" s="27"/>
      <c r="G116" s="27"/>
      <c r="H116" s="26" t="s">
        <v>98</v>
      </c>
      <c r="I116" s="26">
        <v>0.05</v>
      </c>
      <c r="J116" s="68"/>
      <c r="K116" s="68"/>
      <c r="L116" s="26"/>
      <c r="M116" s="26"/>
      <c r="N116" s="98"/>
      <c r="O116" s="98"/>
      <c r="P116" s="98"/>
      <c r="Q116" s="98"/>
      <c r="R116" s="98"/>
      <c r="S116" s="98"/>
      <c r="T116" s="100"/>
    </row>
    <row r="117" spans="1:20">
      <c r="A117" s="112"/>
      <c r="B117" s="27"/>
      <c r="C117" s="27"/>
      <c r="D117" s="27"/>
      <c r="E117" s="27"/>
      <c r="F117" s="27"/>
      <c r="G117" s="27"/>
      <c r="H117" s="27"/>
      <c r="I117" s="27"/>
      <c r="J117" s="68"/>
      <c r="K117" s="68"/>
      <c r="L117" s="27"/>
      <c r="M117" s="27"/>
      <c r="N117" s="98"/>
      <c r="O117" s="98"/>
      <c r="P117" s="98"/>
      <c r="Q117" s="98"/>
      <c r="R117" s="98"/>
      <c r="S117" s="98"/>
      <c r="T117" s="100"/>
    </row>
    <row r="118" spans="1:20" ht="25.5">
      <c r="A118" s="65" t="s">
        <v>449</v>
      </c>
      <c r="B118" s="66" t="s">
        <v>85</v>
      </c>
      <c r="C118" s="66" t="s">
        <v>86</v>
      </c>
      <c r="D118" s="66" t="s">
        <v>87</v>
      </c>
      <c r="E118" s="66" t="s">
        <v>86</v>
      </c>
      <c r="F118" s="66" t="s">
        <v>88</v>
      </c>
      <c r="G118" s="66" t="s">
        <v>86</v>
      </c>
      <c r="H118" s="66" t="s">
        <v>89</v>
      </c>
      <c r="I118" s="66" t="s">
        <v>86</v>
      </c>
      <c r="J118" s="67" t="s">
        <v>90</v>
      </c>
      <c r="K118" s="66" t="s">
        <v>86</v>
      </c>
      <c r="L118" s="66" t="s">
        <v>68</v>
      </c>
      <c r="M118" s="66" t="s">
        <v>86</v>
      </c>
      <c r="N118" s="67" t="s">
        <v>70</v>
      </c>
      <c r="O118" s="67" t="s">
        <v>75</v>
      </c>
      <c r="P118" s="67" t="s">
        <v>72</v>
      </c>
      <c r="Q118" s="67" t="s">
        <v>71</v>
      </c>
      <c r="R118" s="67" t="s">
        <v>73</v>
      </c>
      <c r="S118" s="67" t="s">
        <v>74</v>
      </c>
      <c r="T118" s="67" t="s">
        <v>76</v>
      </c>
    </row>
    <row r="119" spans="1:20" ht="33">
      <c r="A119" s="101" t="s">
        <v>313</v>
      </c>
      <c r="B119" s="69" t="s">
        <v>13</v>
      </c>
      <c r="C119" s="70"/>
      <c r="D119" s="69" t="s">
        <v>398</v>
      </c>
      <c r="E119" s="70"/>
      <c r="F119" s="69" t="s">
        <v>157</v>
      </c>
      <c r="G119" s="70"/>
      <c r="H119" s="73" t="s">
        <v>323</v>
      </c>
      <c r="I119" s="74"/>
      <c r="J119" s="68" t="s">
        <v>29</v>
      </c>
      <c r="K119" s="68"/>
      <c r="L119" s="69" t="s">
        <v>273</v>
      </c>
      <c r="M119" s="70"/>
      <c r="N119" s="87">
        <v>5.3</v>
      </c>
      <c r="O119" s="87">
        <v>2.5</v>
      </c>
      <c r="P119" s="87">
        <v>1.6</v>
      </c>
      <c r="Q119" s="87">
        <v>2.5</v>
      </c>
      <c r="R119" s="87"/>
      <c r="S119" s="87"/>
      <c r="T119" s="88">
        <v>730</v>
      </c>
    </row>
    <row r="120" spans="1:20">
      <c r="A120" s="110" t="s">
        <v>465</v>
      </c>
      <c r="B120" s="26" t="s">
        <v>91</v>
      </c>
      <c r="C120" s="26">
        <v>10</v>
      </c>
      <c r="D120" s="26" t="s">
        <v>128</v>
      </c>
      <c r="E120" s="26">
        <v>6.5</v>
      </c>
      <c r="F120" s="26" t="s">
        <v>132</v>
      </c>
      <c r="G120" s="26">
        <v>5</v>
      </c>
      <c r="H120" s="26" t="s">
        <v>109</v>
      </c>
      <c r="I120" s="28">
        <v>6</v>
      </c>
      <c r="J120" s="78" t="s">
        <v>90</v>
      </c>
      <c r="K120" s="78">
        <v>7</v>
      </c>
      <c r="L120" s="26" t="s">
        <v>94</v>
      </c>
      <c r="M120" s="26">
        <v>4</v>
      </c>
      <c r="N120" s="89"/>
      <c r="O120" s="89"/>
      <c r="P120" s="89"/>
      <c r="Q120" s="89"/>
      <c r="R120" s="89"/>
      <c r="S120" s="89"/>
      <c r="T120" s="75"/>
    </row>
    <row r="121" spans="1:20">
      <c r="A121" s="111"/>
      <c r="B121" s="26"/>
      <c r="C121" s="26"/>
      <c r="D121" s="26" t="s">
        <v>112</v>
      </c>
      <c r="E121" s="26">
        <v>2.5</v>
      </c>
      <c r="F121" s="26" t="s">
        <v>277</v>
      </c>
      <c r="G121" s="26">
        <v>0.2</v>
      </c>
      <c r="H121" s="28" t="s">
        <v>125</v>
      </c>
      <c r="I121" s="28"/>
      <c r="J121" s="68" t="s">
        <v>98</v>
      </c>
      <c r="K121" s="68">
        <v>0.05</v>
      </c>
      <c r="L121" s="26" t="s">
        <v>98</v>
      </c>
      <c r="M121" s="26">
        <v>0.05</v>
      </c>
      <c r="N121" s="89"/>
      <c r="O121" s="89"/>
      <c r="P121" s="89"/>
      <c r="Q121" s="89"/>
      <c r="R121" s="89"/>
      <c r="S121" s="89"/>
      <c r="T121" s="75"/>
    </row>
    <row r="122" spans="1:20">
      <c r="A122" s="111"/>
      <c r="B122" s="26"/>
      <c r="C122" s="26"/>
      <c r="D122" s="26" t="s">
        <v>121</v>
      </c>
      <c r="E122" s="26"/>
      <c r="F122" s="26" t="s">
        <v>98</v>
      </c>
      <c r="G122" s="26">
        <v>0.05</v>
      </c>
      <c r="H122" s="28"/>
      <c r="I122" s="28"/>
      <c r="J122" s="68"/>
      <c r="K122" s="68"/>
      <c r="L122" s="26"/>
      <c r="M122" s="26"/>
      <c r="N122" s="89"/>
      <c r="O122" s="89"/>
      <c r="P122" s="89"/>
      <c r="Q122" s="89"/>
      <c r="R122" s="89"/>
      <c r="S122" s="89"/>
      <c r="T122" s="75"/>
    </row>
    <row r="123" spans="1:20">
      <c r="A123" s="111"/>
      <c r="B123" s="26"/>
      <c r="C123" s="26"/>
      <c r="D123" s="26"/>
      <c r="E123" s="26"/>
      <c r="F123" s="26"/>
      <c r="G123" s="26"/>
      <c r="H123" s="26"/>
      <c r="I123" s="26"/>
      <c r="J123" s="68"/>
      <c r="K123" s="68"/>
      <c r="L123" s="26"/>
      <c r="M123" s="26"/>
      <c r="N123" s="89"/>
      <c r="O123" s="89"/>
      <c r="P123" s="89"/>
      <c r="Q123" s="89"/>
      <c r="R123" s="89"/>
      <c r="S123" s="89"/>
      <c r="T123" s="75"/>
    </row>
    <row r="124" spans="1:20">
      <c r="A124" s="112"/>
      <c r="B124" s="27"/>
      <c r="C124" s="27"/>
      <c r="D124" s="27"/>
      <c r="E124" s="27"/>
      <c r="F124" s="26"/>
      <c r="G124" s="26"/>
      <c r="H124" s="27"/>
      <c r="I124" s="27"/>
      <c r="J124" s="68"/>
      <c r="K124" s="68"/>
      <c r="L124" s="27"/>
      <c r="M124" s="27"/>
      <c r="N124" s="89"/>
      <c r="O124" s="89"/>
      <c r="P124" s="89"/>
      <c r="Q124" s="89"/>
      <c r="R124" s="89"/>
      <c r="S124" s="89"/>
      <c r="T124" s="75"/>
    </row>
    <row r="125" spans="1:20" ht="49.5">
      <c r="A125" s="101" t="s">
        <v>320</v>
      </c>
      <c r="B125" s="69" t="s">
        <v>14</v>
      </c>
      <c r="C125" s="70"/>
      <c r="D125" s="95" t="s">
        <v>63</v>
      </c>
      <c r="E125" s="70"/>
      <c r="F125" s="69" t="s">
        <v>316</v>
      </c>
      <c r="G125" s="70"/>
      <c r="H125" s="73" t="s">
        <v>318</v>
      </c>
      <c r="I125" s="74"/>
      <c r="J125" s="68" t="s">
        <v>29</v>
      </c>
      <c r="K125" s="68"/>
      <c r="L125" s="69" t="s">
        <v>363</v>
      </c>
      <c r="M125" s="70"/>
      <c r="N125" s="89">
        <v>5</v>
      </c>
      <c r="O125" s="89">
        <v>2.5</v>
      </c>
      <c r="P125" s="89">
        <v>1.8</v>
      </c>
      <c r="Q125" s="89">
        <v>2.5</v>
      </c>
      <c r="R125" s="89"/>
      <c r="S125" s="89"/>
      <c r="T125" s="88">
        <f>N125*70+Q125*45+P125*25+R125*150+S125*60+O125*75</f>
        <v>695</v>
      </c>
    </row>
    <row r="126" spans="1:20" ht="33">
      <c r="A126" s="110" t="s">
        <v>466</v>
      </c>
      <c r="B126" s="26" t="s">
        <v>91</v>
      </c>
      <c r="C126" s="26">
        <v>7</v>
      </c>
      <c r="D126" s="26" t="s">
        <v>149</v>
      </c>
      <c r="E126" s="26">
        <v>6</v>
      </c>
      <c r="F126" s="26" t="s">
        <v>96</v>
      </c>
      <c r="G126" s="26">
        <v>3</v>
      </c>
      <c r="H126" s="26" t="s">
        <v>227</v>
      </c>
      <c r="I126" s="28">
        <v>5</v>
      </c>
      <c r="J126" s="78" t="s">
        <v>90</v>
      </c>
      <c r="K126" s="78">
        <v>7</v>
      </c>
      <c r="L126" s="26" t="s">
        <v>93</v>
      </c>
      <c r="M126" s="26">
        <v>0.05</v>
      </c>
      <c r="N126" s="89"/>
      <c r="O126" s="89"/>
      <c r="P126" s="89"/>
      <c r="Q126" s="89"/>
      <c r="R126" s="89"/>
      <c r="S126" s="89"/>
      <c r="T126" s="75"/>
    </row>
    <row r="127" spans="1:20">
      <c r="A127" s="111"/>
      <c r="B127" s="26" t="s">
        <v>102</v>
      </c>
      <c r="C127" s="26">
        <v>3</v>
      </c>
      <c r="D127" s="26" t="s">
        <v>125</v>
      </c>
      <c r="E127" s="26"/>
      <c r="F127" s="26" t="s">
        <v>141</v>
      </c>
      <c r="G127" s="26">
        <v>4.5</v>
      </c>
      <c r="H127" s="28" t="s">
        <v>98</v>
      </c>
      <c r="I127" s="28">
        <v>0.05</v>
      </c>
      <c r="J127" s="68" t="s">
        <v>98</v>
      </c>
      <c r="K127" s="68">
        <v>0.05</v>
      </c>
      <c r="L127" s="26" t="s">
        <v>98</v>
      </c>
      <c r="M127" s="26">
        <v>0.05</v>
      </c>
      <c r="N127" s="89"/>
      <c r="O127" s="89"/>
      <c r="P127" s="89"/>
      <c r="Q127" s="89"/>
      <c r="R127" s="89"/>
      <c r="S127" s="89"/>
      <c r="T127" s="75"/>
    </row>
    <row r="128" spans="1:20">
      <c r="A128" s="111"/>
      <c r="B128" s="26"/>
      <c r="C128" s="26"/>
      <c r="D128" s="26"/>
      <c r="E128" s="26"/>
      <c r="F128" s="77" t="s">
        <v>98</v>
      </c>
      <c r="G128" s="26">
        <v>0.05</v>
      </c>
      <c r="H128" s="30"/>
      <c r="I128" s="28"/>
      <c r="J128" s="68"/>
      <c r="K128" s="68"/>
      <c r="L128" s="26"/>
      <c r="M128" s="26"/>
      <c r="N128" s="89"/>
      <c r="O128" s="89"/>
      <c r="P128" s="89"/>
      <c r="Q128" s="89"/>
      <c r="R128" s="89"/>
      <c r="S128" s="89"/>
      <c r="T128" s="75"/>
    </row>
    <row r="129" spans="1:20">
      <c r="A129" s="111"/>
      <c r="B129" s="26"/>
      <c r="C129" s="26"/>
      <c r="D129" s="27"/>
      <c r="E129" s="27"/>
      <c r="F129" s="77"/>
      <c r="G129" s="26"/>
      <c r="H129" s="26"/>
      <c r="I129" s="26"/>
      <c r="J129" s="68"/>
      <c r="K129" s="68"/>
      <c r="L129" s="26"/>
      <c r="M129" s="26"/>
      <c r="N129" s="89"/>
      <c r="O129" s="89"/>
      <c r="P129" s="89"/>
      <c r="Q129" s="89"/>
      <c r="R129" s="89"/>
      <c r="S129" s="89"/>
      <c r="T129" s="75"/>
    </row>
    <row r="130" spans="1:20">
      <c r="A130" s="112"/>
      <c r="B130" s="27"/>
      <c r="C130" s="27"/>
      <c r="D130" s="27"/>
      <c r="E130" s="27"/>
      <c r="F130" s="79"/>
      <c r="G130" s="27"/>
      <c r="H130" s="27"/>
      <c r="I130" s="27"/>
      <c r="J130" s="68"/>
      <c r="K130" s="68"/>
      <c r="L130" s="27"/>
      <c r="M130" s="27"/>
      <c r="N130" s="89"/>
      <c r="O130" s="89"/>
      <c r="P130" s="89"/>
      <c r="Q130" s="89"/>
      <c r="R130" s="89"/>
      <c r="S130" s="89"/>
      <c r="T130" s="75"/>
    </row>
    <row r="131" spans="1:20" ht="33">
      <c r="A131" s="101" t="s">
        <v>325</v>
      </c>
      <c r="B131" s="69" t="s">
        <v>326</v>
      </c>
      <c r="C131" s="70"/>
      <c r="D131" s="69" t="s">
        <v>401</v>
      </c>
      <c r="E131" s="70"/>
      <c r="F131" s="69" t="s">
        <v>328</v>
      </c>
      <c r="G131" s="70"/>
      <c r="H131" s="73" t="s">
        <v>330</v>
      </c>
      <c r="I131" s="74"/>
      <c r="J131" s="68" t="s">
        <v>29</v>
      </c>
      <c r="K131" s="68"/>
      <c r="L131" s="69" t="s">
        <v>365</v>
      </c>
      <c r="M131" s="70"/>
      <c r="N131" s="89">
        <v>3.5</v>
      </c>
      <c r="O131" s="89">
        <v>2.5</v>
      </c>
      <c r="P131" s="89">
        <v>1.2</v>
      </c>
      <c r="Q131" s="89">
        <v>2.5</v>
      </c>
      <c r="R131" s="89"/>
      <c r="S131" s="89"/>
      <c r="T131" s="88">
        <f>N131*70+Q131*45+P131*25+R131*150+S131*60+O131*75</f>
        <v>575</v>
      </c>
    </row>
    <row r="132" spans="1:20">
      <c r="A132" s="110" t="s">
        <v>467</v>
      </c>
      <c r="B132" s="29" t="s">
        <v>223</v>
      </c>
      <c r="C132" s="29">
        <v>5</v>
      </c>
      <c r="D132" s="29" t="s">
        <v>278</v>
      </c>
      <c r="E132" s="29">
        <v>8.4</v>
      </c>
      <c r="F132" s="77" t="s">
        <v>151</v>
      </c>
      <c r="G132" s="26">
        <v>3.5</v>
      </c>
      <c r="H132" s="29" t="s">
        <v>330</v>
      </c>
      <c r="I132" s="30">
        <v>3</v>
      </c>
      <c r="J132" s="78" t="s">
        <v>90</v>
      </c>
      <c r="K132" s="78">
        <v>7</v>
      </c>
      <c r="L132" s="29" t="s">
        <v>113</v>
      </c>
      <c r="M132" s="29">
        <v>1</v>
      </c>
      <c r="N132" s="89"/>
      <c r="O132" s="89"/>
      <c r="P132" s="89"/>
      <c r="Q132" s="89"/>
      <c r="R132" s="89"/>
      <c r="S132" s="89"/>
      <c r="T132" s="75"/>
    </row>
    <row r="133" spans="1:20">
      <c r="A133" s="111"/>
      <c r="B133" s="29"/>
      <c r="C133" s="29"/>
      <c r="D133" s="29" t="s">
        <v>152</v>
      </c>
      <c r="E133" s="29"/>
      <c r="F133" s="29" t="s">
        <v>153</v>
      </c>
      <c r="G133" s="29">
        <v>1.4</v>
      </c>
      <c r="H133" s="30"/>
      <c r="I133" s="30"/>
      <c r="J133" s="68" t="s">
        <v>98</v>
      </c>
      <c r="K133" s="68">
        <v>0.05</v>
      </c>
      <c r="L133" s="29" t="s">
        <v>96</v>
      </c>
      <c r="M133" s="29">
        <v>1</v>
      </c>
      <c r="N133" s="89"/>
      <c r="O133" s="89"/>
      <c r="P133" s="89"/>
      <c r="Q133" s="89"/>
      <c r="R133" s="89"/>
      <c r="S133" s="89"/>
      <c r="T133" s="75"/>
    </row>
    <row r="134" spans="1:20" ht="33">
      <c r="A134" s="111"/>
      <c r="B134" s="29"/>
      <c r="C134" s="29"/>
      <c r="D134" s="29"/>
      <c r="E134" s="29"/>
      <c r="F134" s="29" t="s">
        <v>98</v>
      </c>
      <c r="G134" s="29">
        <v>0.05</v>
      </c>
      <c r="H134" s="30"/>
      <c r="I134" s="30"/>
      <c r="J134" s="68"/>
      <c r="K134" s="68"/>
      <c r="L134" s="29" t="s">
        <v>116</v>
      </c>
      <c r="M134" s="29">
        <v>0.01</v>
      </c>
      <c r="N134" s="89"/>
      <c r="O134" s="89"/>
      <c r="P134" s="89"/>
      <c r="Q134" s="89"/>
      <c r="R134" s="89"/>
      <c r="S134" s="89"/>
      <c r="T134" s="75"/>
    </row>
    <row r="135" spans="1:20" ht="33">
      <c r="A135" s="111"/>
      <c r="B135" s="29"/>
      <c r="C135" s="29"/>
      <c r="D135" s="29"/>
      <c r="E135" s="29"/>
      <c r="F135" s="29"/>
      <c r="G135" s="29"/>
      <c r="H135" s="26"/>
      <c r="I135" s="26"/>
      <c r="J135" s="68"/>
      <c r="K135" s="68"/>
      <c r="L135" s="29" t="s">
        <v>99</v>
      </c>
      <c r="M135" s="29">
        <v>0.3</v>
      </c>
      <c r="N135" s="89"/>
      <c r="O135" s="89"/>
      <c r="P135" s="89"/>
      <c r="Q135" s="89"/>
      <c r="R135" s="89"/>
      <c r="S135" s="89"/>
      <c r="T135" s="75"/>
    </row>
    <row r="136" spans="1:20">
      <c r="A136" s="112"/>
      <c r="B136" s="31"/>
      <c r="C136" s="31"/>
      <c r="D136" s="31"/>
      <c r="E136" s="31"/>
      <c r="F136" s="26"/>
      <c r="G136" s="26"/>
      <c r="H136" s="31"/>
      <c r="I136" s="31"/>
      <c r="J136" s="68"/>
      <c r="K136" s="68"/>
      <c r="L136" s="31"/>
      <c r="M136" s="31"/>
      <c r="N136" s="89"/>
      <c r="O136" s="89"/>
      <c r="P136" s="89"/>
      <c r="Q136" s="89"/>
      <c r="R136" s="89"/>
      <c r="S136" s="89"/>
      <c r="T136" s="75"/>
    </row>
    <row r="137" spans="1:20" ht="33">
      <c r="A137" s="101" t="s">
        <v>332</v>
      </c>
      <c r="B137" s="69" t="s">
        <v>14</v>
      </c>
      <c r="C137" s="70"/>
      <c r="D137" s="71" t="s">
        <v>404</v>
      </c>
      <c r="E137" s="72"/>
      <c r="F137" s="69" t="s">
        <v>333</v>
      </c>
      <c r="G137" s="70"/>
      <c r="H137" s="73" t="s">
        <v>406</v>
      </c>
      <c r="I137" s="74"/>
      <c r="J137" s="68" t="s">
        <v>29</v>
      </c>
      <c r="K137" s="68"/>
      <c r="L137" s="71" t="s">
        <v>26</v>
      </c>
      <c r="M137" s="72"/>
      <c r="N137" s="89">
        <v>6.3</v>
      </c>
      <c r="O137" s="89">
        <v>2.5</v>
      </c>
      <c r="P137" s="89">
        <v>2</v>
      </c>
      <c r="Q137" s="89">
        <v>2.5</v>
      </c>
      <c r="R137" s="89"/>
      <c r="S137" s="89"/>
      <c r="T137" s="88">
        <f>N137*70+Q137*45+P137*25+R137*150+S137*60+O137*75</f>
        <v>791</v>
      </c>
    </row>
    <row r="138" spans="1:20">
      <c r="A138" s="110" t="s">
        <v>469</v>
      </c>
      <c r="B138" s="26" t="s">
        <v>91</v>
      </c>
      <c r="C138" s="26">
        <v>7</v>
      </c>
      <c r="D138" s="77" t="s">
        <v>414</v>
      </c>
      <c r="E138" s="77">
        <v>8</v>
      </c>
      <c r="F138" s="26" t="s">
        <v>138</v>
      </c>
      <c r="G138" s="26">
        <v>4</v>
      </c>
      <c r="H138" s="26" t="s">
        <v>153</v>
      </c>
      <c r="I138" s="28">
        <v>0.6</v>
      </c>
      <c r="J138" s="78" t="s">
        <v>90</v>
      </c>
      <c r="K138" s="78">
        <v>7</v>
      </c>
      <c r="L138" s="77" t="s">
        <v>136</v>
      </c>
      <c r="M138" s="77">
        <v>2</v>
      </c>
      <c r="N138" s="89"/>
      <c r="O138" s="89"/>
      <c r="P138" s="89"/>
      <c r="Q138" s="89"/>
      <c r="R138" s="89"/>
      <c r="S138" s="89"/>
      <c r="T138" s="75"/>
    </row>
    <row r="139" spans="1:20" ht="33">
      <c r="A139" s="111"/>
      <c r="B139" s="26" t="s">
        <v>102</v>
      </c>
      <c r="C139" s="26">
        <v>3</v>
      </c>
      <c r="D139" s="77" t="s">
        <v>130</v>
      </c>
      <c r="E139" s="77">
        <v>4</v>
      </c>
      <c r="F139" s="26" t="s">
        <v>110</v>
      </c>
      <c r="G139" s="26">
        <v>0.5</v>
      </c>
      <c r="H139" s="28" t="s">
        <v>123</v>
      </c>
      <c r="I139" s="28">
        <v>6</v>
      </c>
      <c r="J139" s="68" t="s">
        <v>98</v>
      </c>
      <c r="K139" s="68">
        <v>0.05</v>
      </c>
      <c r="L139" s="77" t="s">
        <v>115</v>
      </c>
      <c r="M139" s="77">
        <v>1</v>
      </c>
      <c r="N139" s="89"/>
      <c r="O139" s="89"/>
      <c r="P139" s="89"/>
      <c r="Q139" s="89"/>
      <c r="R139" s="89"/>
      <c r="S139" s="89"/>
      <c r="T139" s="75"/>
    </row>
    <row r="140" spans="1:20">
      <c r="A140" s="111"/>
      <c r="B140" s="26"/>
      <c r="C140" s="26"/>
      <c r="D140" s="77" t="s">
        <v>98</v>
      </c>
      <c r="E140" s="77">
        <v>0.05</v>
      </c>
      <c r="F140" s="26" t="s">
        <v>125</v>
      </c>
      <c r="G140" s="26"/>
      <c r="H140" s="28" t="s">
        <v>99</v>
      </c>
      <c r="I140" s="28">
        <v>0.5</v>
      </c>
      <c r="J140" s="68"/>
      <c r="K140" s="68"/>
      <c r="L140" s="77"/>
      <c r="M140" s="77"/>
      <c r="N140" s="89"/>
      <c r="O140" s="89"/>
      <c r="P140" s="89"/>
      <c r="Q140" s="89"/>
      <c r="R140" s="89"/>
      <c r="S140" s="89"/>
      <c r="T140" s="75"/>
    </row>
    <row r="141" spans="1:20">
      <c r="A141" s="111"/>
      <c r="B141" s="26"/>
      <c r="C141" s="26"/>
      <c r="D141" s="77"/>
      <c r="E141" s="77"/>
      <c r="F141" s="26"/>
      <c r="G141" s="26"/>
      <c r="H141" s="26" t="s">
        <v>98</v>
      </c>
      <c r="I141" s="26">
        <v>0.05</v>
      </c>
      <c r="J141" s="68"/>
      <c r="K141" s="68"/>
      <c r="L141" s="77"/>
      <c r="M141" s="77"/>
      <c r="N141" s="89"/>
      <c r="O141" s="89"/>
      <c r="P141" s="89"/>
      <c r="Q141" s="89"/>
      <c r="R141" s="89"/>
      <c r="S141" s="89"/>
      <c r="T141" s="75"/>
    </row>
    <row r="142" spans="1:20">
      <c r="A142" s="112"/>
      <c r="B142" s="27"/>
      <c r="C142" s="27"/>
      <c r="D142" s="79"/>
      <c r="E142" s="79"/>
      <c r="F142" s="27"/>
      <c r="G142" s="27"/>
      <c r="H142" s="27"/>
      <c r="I142" s="27"/>
      <c r="J142" s="68"/>
      <c r="K142" s="68"/>
      <c r="L142" s="79"/>
      <c r="M142" s="79"/>
      <c r="N142" s="89"/>
      <c r="O142" s="89"/>
      <c r="P142" s="89"/>
      <c r="Q142" s="89"/>
      <c r="R142" s="89"/>
      <c r="S142" s="89"/>
      <c r="T142" s="75"/>
    </row>
    <row r="143" spans="1:20" ht="49.5">
      <c r="A143" s="101" t="s">
        <v>337</v>
      </c>
      <c r="B143" s="69" t="s">
        <v>79</v>
      </c>
      <c r="C143" s="70"/>
      <c r="D143" s="69" t="s">
        <v>62</v>
      </c>
      <c r="E143" s="70"/>
      <c r="F143" s="69" t="s">
        <v>340</v>
      </c>
      <c r="G143" s="70"/>
      <c r="H143" s="73" t="s">
        <v>240</v>
      </c>
      <c r="I143" s="74"/>
      <c r="J143" s="68" t="s">
        <v>29</v>
      </c>
      <c r="K143" s="68"/>
      <c r="L143" s="71" t="s">
        <v>368</v>
      </c>
      <c r="M143" s="72"/>
      <c r="N143" s="89">
        <v>5.5</v>
      </c>
      <c r="O143" s="89">
        <v>2.5</v>
      </c>
      <c r="P143" s="89">
        <v>1.9</v>
      </c>
      <c r="Q143" s="89">
        <v>2.8</v>
      </c>
      <c r="R143" s="89"/>
      <c r="S143" s="89"/>
      <c r="T143" s="88">
        <v>755</v>
      </c>
    </row>
    <row r="144" spans="1:20" ht="33">
      <c r="A144" s="110" t="s">
        <v>470</v>
      </c>
      <c r="B144" s="26" t="s">
        <v>91</v>
      </c>
      <c r="C144" s="26">
        <v>10</v>
      </c>
      <c r="D144" s="26" t="s">
        <v>154</v>
      </c>
      <c r="E144" s="26">
        <v>7</v>
      </c>
      <c r="F144" s="26" t="s">
        <v>99</v>
      </c>
      <c r="G144" s="26">
        <v>4</v>
      </c>
      <c r="H144" s="26" t="s">
        <v>134</v>
      </c>
      <c r="I144" s="28">
        <v>2.7</v>
      </c>
      <c r="J144" s="78" t="s">
        <v>90</v>
      </c>
      <c r="K144" s="78">
        <v>7</v>
      </c>
      <c r="L144" s="77" t="s">
        <v>124</v>
      </c>
      <c r="M144" s="77">
        <v>0.1</v>
      </c>
      <c r="N144" s="98"/>
      <c r="O144" s="98"/>
      <c r="P144" s="98"/>
      <c r="Q144" s="98"/>
      <c r="R144" s="98"/>
      <c r="S144" s="98"/>
      <c r="T144" s="100"/>
    </row>
    <row r="145" spans="1:20">
      <c r="A145" s="111"/>
      <c r="B145" s="26" t="s">
        <v>117</v>
      </c>
      <c r="C145" s="26">
        <v>0.4</v>
      </c>
      <c r="D145" s="26" t="s">
        <v>415</v>
      </c>
      <c r="E145" s="26">
        <v>3.5</v>
      </c>
      <c r="F145" s="26" t="s">
        <v>96</v>
      </c>
      <c r="G145" s="26">
        <v>1.6</v>
      </c>
      <c r="H145" s="28" t="s">
        <v>101</v>
      </c>
      <c r="I145" s="28">
        <v>4</v>
      </c>
      <c r="J145" s="68" t="s">
        <v>98</v>
      </c>
      <c r="K145" s="68">
        <v>0.05</v>
      </c>
      <c r="L145" s="77" t="s">
        <v>118</v>
      </c>
      <c r="M145" s="77">
        <v>0.4</v>
      </c>
      <c r="N145" s="98"/>
      <c r="O145" s="98"/>
      <c r="P145" s="98"/>
      <c r="Q145" s="98"/>
      <c r="R145" s="98"/>
      <c r="S145" s="98"/>
      <c r="T145" s="100"/>
    </row>
    <row r="146" spans="1:20">
      <c r="A146" s="111"/>
      <c r="B146" s="26"/>
      <c r="C146" s="26"/>
      <c r="D146" s="26" t="s">
        <v>98</v>
      </c>
      <c r="E146" s="26">
        <v>0.05</v>
      </c>
      <c r="F146" s="26" t="s">
        <v>98</v>
      </c>
      <c r="G146" s="26">
        <v>0.05</v>
      </c>
      <c r="H146" s="28" t="s">
        <v>98</v>
      </c>
      <c r="I146" s="28">
        <v>0.05</v>
      </c>
      <c r="J146" s="68"/>
      <c r="K146" s="68"/>
      <c r="L146" s="77" t="s">
        <v>98</v>
      </c>
      <c r="M146" s="77">
        <v>0.05</v>
      </c>
      <c r="N146" s="98"/>
      <c r="O146" s="98"/>
      <c r="P146" s="98"/>
      <c r="Q146" s="98"/>
      <c r="R146" s="98"/>
      <c r="S146" s="98"/>
      <c r="T146" s="100"/>
    </row>
    <row r="147" spans="1:20">
      <c r="A147" s="111"/>
      <c r="B147" s="26"/>
      <c r="C147" s="26"/>
      <c r="D147" s="26"/>
      <c r="E147" s="26"/>
      <c r="F147" s="26"/>
      <c r="G147" s="26"/>
      <c r="H147" s="26"/>
      <c r="I147" s="26"/>
      <c r="J147" s="68"/>
      <c r="K147" s="68"/>
      <c r="L147" s="77"/>
      <c r="M147" s="77"/>
      <c r="N147" s="98"/>
      <c r="O147" s="98"/>
      <c r="P147" s="98"/>
      <c r="Q147" s="98"/>
      <c r="R147" s="98"/>
      <c r="S147" s="98"/>
      <c r="T147" s="100"/>
    </row>
    <row r="148" spans="1:20">
      <c r="A148" s="112"/>
      <c r="B148" s="27"/>
      <c r="C148" s="27"/>
      <c r="D148" s="27"/>
      <c r="E148" s="27"/>
      <c r="F148" s="27"/>
      <c r="G148" s="27"/>
      <c r="H148" s="26"/>
      <c r="I148" s="26"/>
      <c r="J148" s="68"/>
      <c r="K148" s="68"/>
      <c r="L148" s="79"/>
      <c r="M148" s="79"/>
      <c r="N148" s="98"/>
      <c r="O148" s="98"/>
      <c r="P148" s="98"/>
      <c r="Q148" s="98"/>
      <c r="R148" s="98"/>
      <c r="S148" s="98"/>
      <c r="T148" s="100"/>
    </row>
    <row r="149" spans="1:20" ht="25.5">
      <c r="A149" s="65" t="s">
        <v>449</v>
      </c>
      <c r="B149" s="66" t="s">
        <v>85</v>
      </c>
      <c r="C149" s="66" t="s">
        <v>86</v>
      </c>
      <c r="D149" s="66" t="s">
        <v>87</v>
      </c>
      <c r="E149" s="66" t="s">
        <v>86</v>
      </c>
      <c r="F149" s="66" t="s">
        <v>88</v>
      </c>
      <c r="G149" s="66" t="s">
        <v>86</v>
      </c>
      <c r="H149" s="66" t="s">
        <v>89</v>
      </c>
      <c r="I149" s="66" t="s">
        <v>86</v>
      </c>
      <c r="J149" s="67" t="s">
        <v>90</v>
      </c>
      <c r="K149" s="66" t="s">
        <v>86</v>
      </c>
      <c r="L149" s="66" t="s">
        <v>68</v>
      </c>
      <c r="M149" s="66" t="s">
        <v>86</v>
      </c>
      <c r="N149" s="67" t="s">
        <v>70</v>
      </c>
      <c r="O149" s="67" t="s">
        <v>75</v>
      </c>
      <c r="P149" s="67" t="s">
        <v>72</v>
      </c>
      <c r="Q149" s="67" t="s">
        <v>71</v>
      </c>
      <c r="R149" s="67" t="s">
        <v>73</v>
      </c>
      <c r="S149" s="67" t="s">
        <v>74</v>
      </c>
      <c r="T149" s="67" t="s">
        <v>76</v>
      </c>
    </row>
    <row r="150" spans="1:20" ht="33">
      <c r="A150" s="102" t="s">
        <v>343</v>
      </c>
      <c r="B150" s="103" t="s">
        <v>13</v>
      </c>
      <c r="C150" s="104"/>
      <c r="D150" s="103" t="s">
        <v>390</v>
      </c>
      <c r="E150" s="104"/>
      <c r="F150" s="103" t="s">
        <v>351</v>
      </c>
      <c r="G150" s="104"/>
      <c r="H150" s="105" t="s">
        <v>352</v>
      </c>
      <c r="I150" s="106"/>
      <c r="J150" s="102" t="s">
        <v>29</v>
      </c>
      <c r="K150" s="102"/>
      <c r="L150" s="71" t="s">
        <v>385</v>
      </c>
      <c r="M150" s="72"/>
      <c r="N150" s="107">
        <v>5</v>
      </c>
      <c r="O150" s="107">
        <v>2.6</v>
      </c>
      <c r="P150" s="107">
        <v>1.7</v>
      </c>
      <c r="Q150" s="107">
        <v>3.5</v>
      </c>
      <c r="R150" s="107"/>
      <c r="S150" s="107"/>
      <c r="T150" s="88">
        <v>772</v>
      </c>
    </row>
    <row r="151" spans="1:20" ht="33">
      <c r="A151" s="110" t="s">
        <v>471</v>
      </c>
      <c r="B151" s="26" t="s">
        <v>91</v>
      </c>
      <c r="C151" s="26">
        <v>10</v>
      </c>
      <c r="D151" s="26" t="s">
        <v>238</v>
      </c>
      <c r="E151" s="26">
        <v>6</v>
      </c>
      <c r="F151" s="26" t="s">
        <v>96</v>
      </c>
      <c r="G151" s="26">
        <v>0.6</v>
      </c>
      <c r="H151" s="77" t="s">
        <v>109</v>
      </c>
      <c r="I151" s="94">
        <v>4</v>
      </c>
      <c r="J151" s="24" t="s">
        <v>90</v>
      </c>
      <c r="K151" s="24">
        <v>7</v>
      </c>
      <c r="L151" s="77" t="s">
        <v>101</v>
      </c>
      <c r="M151" s="77">
        <v>3</v>
      </c>
      <c r="N151" s="107"/>
      <c r="O151" s="107"/>
      <c r="P151" s="107"/>
      <c r="Q151" s="107"/>
      <c r="R151" s="107"/>
      <c r="S151" s="107"/>
      <c r="T151" s="108"/>
    </row>
    <row r="152" spans="1:20">
      <c r="A152" s="111"/>
      <c r="B152" s="26"/>
      <c r="C152" s="26"/>
      <c r="D152" s="26"/>
      <c r="E152" s="26"/>
      <c r="F152" s="26" t="s">
        <v>151</v>
      </c>
      <c r="G152" s="26">
        <v>5</v>
      </c>
      <c r="H152" s="94" t="s">
        <v>153</v>
      </c>
      <c r="I152" s="94">
        <v>0.6</v>
      </c>
      <c r="J152" s="25" t="s">
        <v>98</v>
      </c>
      <c r="K152" s="25">
        <v>0.05</v>
      </c>
      <c r="L152" s="77" t="s">
        <v>98</v>
      </c>
      <c r="M152" s="77">
        <v>0.05</v>
      </c>
      <c r="N152" s="107"/>
      <c r="O152" s="107"/>
      <c r="P152" s="107"/>
      <c r="Q152" s="107"/>
      <c r="R152" s="107"/>
      <c r="S152" s="107"/>
      <c r="T152" s="108"/>
    </row>
    <row r="153" spans="1:20">
      <c r="A153" s="111"/>
      <c r="B153" s="26"/>
      <c r="C153" s="26"/>
      <c r="D153" s="26"/>
      <c r="E153" s="26"/>
      <c r="F153" s="26" t="s">
        <v>99</v>
      </c>
      <c r="G153" s="26">
        <v>0.5</v>
      </c>
      <c r="H153" s="77" t="s">
        <v>98</v>
      </c>
      <c r="I153" s="77">
        <v>0.05</v>
      </c>
      <c r="J153" s="25"/>
      <c r="K153" s="25"/>
      <c r="L153" s="77"/>
      <c r="M153" s="77"/>
      <c r="N153" s="107"/>
      <c r="O153" s="107"/>
      <c r="P153" s="107"/>
      <c r="Q153" s="107"/>
      <c r="R153" s="107"/>
      <c r="S153" s="107"/>
      <c r="T153" s="108"/>
    </row>
    <row r="154" spans="1:20">
      <c r="A154" s="111"/>
      <c r="B154" s="26"/>
      <c r="C154" s="26"/>
      <c r="D154" s="26"/>
      <c r="E154" s="26"/>
      <c r="F154" s="26" t="s">
        <v>98</v>
      </c>
      <c r="G154" s="26">
        <v>0.05</v>
      </c>
      <c r="H154" s="77" t="s">
        <v>147</v>
      </c>
      <c r="I154" s="77">
        <v>1</v>
      </c>
      <c r="J154" s="25"/>
      <c r="K154" s="25"/>
      <c r="L154" s="77"/>
      <c r="M154" s="77"/>
      <c r="N154" s="107"/>
      <c r="O154" s="107"/>
      <c r="P154" s="107"/>
      <c r="Q154" s="107"/>
      <c r="R154" s="107"/>
      <c r="S154" s="107"/>
      <c r="T154" s="108"/>
    </row>
    <row r="155" spans="1:20">
      <c r="A155" s="112"/>
      <c r="B155" s="27"/>
      <c r="C155" s="27"/>
      <c r="D155" s="27"/>
      <c r="E155" s="27"/>
      <c r="F155" s="27"/>
      <c r="G155" s="27"/>
      <c r="H155" s="79"/>
      <c r="I155" s="79"/>
      <c r="J155" s="25"/>
      <c r="K155" s="25"/>
      <c r="L155" s="79"/>
      <c r="M155" s="79"/>
      <c r="N155" s="107"/>
      <c r="O155" s="107"/>
      <c r="P155" s="107"/>
      <c r="Q155" s="107"/>
      <c r="R155" s="107"/>
      <c r="S155" s="107"/>
      <c r="T155" s="108"/>
    </row>
    <row r="156" spans="1:20" ht="33">
      <c r="A156" s="102" t="s">
        <v>349</v>
      </c>
      <c r="B156" s="103" t="s">
        <v>14</v>
      </c>
      <c r="C156" s="104"/>
      <c r="D156" s="103" t="s">
        <v>422</v>
      </c>
      <c r="E156" s="104"/>
      <c r="F156" s="103" t="s">
        <v>345</v>
      </c>
      <c r="G156" s="104"/>
      <c r="H156" s="101" t="s">
        <v>347</v>
      </c>
      <c r="I156" s="109"/>
      <c r="J156" s="102" t="s">
        <v>29</v>
      </c>
      <c r="K156" s="102"/>
      <c r="L156" s="103" t="s">
        <v>370</v>
      </c>
      <c r="M156" s="104"/>
      <c r="N156" s="107">
        <v>5</v>
      </c>
      <c r="O156" s="107">
        <v>1.6</v>
      </c>
      <c r="P156" s="107">
        <v>1.1000000000000001</v>
      </c>
      <c r="Q156" s="107">
        <v>2</v>
      </c>
      <c r="R156" s="107"/>
      <c r="S156" s="107"/>
      <c r="T156" s="88">
        <v>600</v>
      </c>
    </row>
    <row r="157" spans="1:20" ht="33">
      <c r="A157" s="110" t="s">
        <v>472</v>
      </c>
      <c r="B157" s="26" t="s">
        <v>91</v>
      </c>
      <c r="C157" s="26">
        <v>7</v>
      </c>
      <c r="D157" s="26" t="s">
        <v>414</v>
      </c>
      <c r="E157" s="26">
        <v>8</v>
      </c>
      <c r="F157" s="26" t="s">
        <v>138</v>
      </c>
      <c r="G157" s="26">
        <v>4</v>
      </c>
      <c r="H157" s="26" t="s">
        <v>135</v>
      </c>
      <c r="I157" s="28">
        <v>2.5</v>
      </c>
      <c r="J157" s="24" t="s">
        <v>90</v>
      </c>
      <c r="K157" s="24">
        <v>7</v>
      </c>
      <c r="L157" s="26" t="s">
        <v>142</v>
      </c>
      <c r="M157" s="26">
        <v>0.1</v>
      </c>
      <c r="N157" s="107"/>
      <c r="O157" s="107"/>
      <c r="P157" s="107"/>
      <c r="Q157" s="107"/>
      <c r="R157" s="107"/>
      <c r="S157" s="107"/>
      <c r="T157" s="108"/>
    </row>
    <row r="158" spans="1:20">
      <c r="A158" s="111"/>
      <c r="B158" s="26" t="s">
        <v>102</v>
      </c>
      <c r="C158" s="26">
        <v>3</v>
      </c>
      <c r="D158" s="26" t="s">
        <v>130</v>
      </c>
      <c r="E158" s="26">
        <v>3</v>
      </c>
      <c r="F158" s="26" t="s">
        <v>140</v>
      </c>
      <c r="G158" s="26">
        <v>0.5</v>
      </c>
      <c r="H158" s="28" t="s">
        <v>119</v>
      </c>
      <c r="I158" s="28">
        <v>3</v>
      </c>
      <c r="J158" s="25" t="s">
        <v>98</v>
      </c>
      <c r="K158" s="25">
        <v>0.05</v>
      </c>
      <c r="L158" s="26" t="s">
        <v>143</v>
      </c>
      <c r="M158" s="26">
        <v>0.6</v>
      </c>
      <c r="N158" s="107"/>
      <c r="O158" s="107"/>
      <c r="P158" s="107"/>
      <c r="Q158" s="107"/>
      <c r="R158" s="107"/>
      <c r="S158" s="107"/>
      <c r="T158" s="108"/>
    </row>
    <row r="159" spans="1:20">
      <c r="A159" s="111"/>
      <c r="B159" s="26"/>
      <c r="C159" s="26"/>
      <c r="D159" s="26" t="s">
        <v>148</v>
      </c>
      <c r="E159" s="26"/>
      <c r="F159" s="26" t="s">
        <v>99</v>
      </c>
      <c r="G159" s="26">
        <v>0.5</v>
      </c>
      <c r="H159" s="28" t="s">
        <v>99</v>
      </c>
      <c r="I159" s="28">
        <v>0.5</v>
      </c>
      <c r="J159" s="25"/>
      <c r="K159" s="25"/>
      <c r="L159" s="26" t="s">
        <v>98</v>
      </c>
      <c r="M159" s="26">
        <v>0.05</v>
      </c>
      <c r="N159" s="107"/>
      <c r="O159" s="107"/>
      <c r="P159" s="107"/>
      <c r="Q159" s="107"/>
      <c r="R159" s="107"/>
      <c r="S159" s="107"/>
      <c r="T159" s="108"/>
    </row>
    <row r="160" spans="1:20">
      <c r="A160" s="111"/>
      <c r="B160" s="26"/>
      <c r="C160" s="26"/>
      <c r="D160" s="26"/>
      <c r="E160" s="26"/>
      <c r="F160" s="26" t="s">
        <v>98</v>
      </c>
      <c r="G160" s="26">
        <v>0.05</v>
      </c>
      <c r="H160" s="26" t="s">
        <v>116</v>
      </c>
      <c r="I160" s="26">
        <v>0.01</v>
      </c>
      <c r="J160" s="25"/>
      <c r="K160" s="25"/>
      <c r="L160" s="26"/>
      <c r="M160" s="26"/>
      <c r="N160" s="107"/>
      <c r="O160" s="107"/>
      <c r="P160" s="107"/>
      <c r="Q160" s="107"/>
      <c r="R160" s="107"/>
      <c r="S160" s="107"/>
      <c r="T160" s="108"/>
    </row>
    <row r="161" spans="1:20">
      <c r="A161" s="112"/>
      <c r="B161" s="27"/>
      <c r="C161" s="27"/>
      <c r="D161" s="27"/>
      <c r="E161" s="27"/>
      <c r="F161" s="26"/>
      <c r="G161" s="26"/>
      <c r="H161" s="27" t="s">
        <v>98</v>
      </c>
      <c r="I161" s="27">
        <v>0.05</v>
      </c>
      <c r="J161" s="25"/>
      <c r="K161" s="25"/>
      <c r="L161" s="27"/>
      <c r="M161" s="27"/>
      <c r="N161" s="107"/>
      <c r="O161" s="107"/>
      <c r="P161" s="107"/>
      <c r="Q161" s="107"/>
      <c r="R161" s="107"/>
      <c r="S161" s="107"/>
      <c r="T161" s="108"/>
    </row>
    <row r="162" spans="1:20" ht="33">
      <c r="A162" s="68" t="s">
        <v>353</v>
      </c>
      <c r="B162" s="103" t="s">
        <v>354</v>
      </c>
      <c r="C162" s="104"/>
      <c r="D162" s="103" t="s">
        <v>356</v>
      </c>
      <c r="E162" s="104"/>
      <c r="F162" s="103" t="s">
        <v>447</v>
      </c>
      <c r="G162" s="104"/>
      <c r="H162" s="101" t="s">
        <v>157</v>
      </c>
      <c r="I162" s="109"/>
      <c r="J162" s="102" t="s">
        <v>29</v>
      </c>
      <c r="K162" s="102"/>
      <c r="L162" s="103" t="s">
        <v>372</v>
      </c>
      <c r="M162" s="104"/>
      <c r="N162" s="107">
        <v>5.5</v>
      </c>
      <c r="O162" s="107">
        <v>1.8</v>
      </c>
      <c r="P162" s="107">
        <v>1.2</v>
      </c>
      <c r="Q162" s="107">
        <v>2.2999999999999998</v>
      </c>
      <c r="R162" s="107"/>
      <c r="S162" s="107"/>
      <c r="T162" s="88">
        <v>669</v>
      </c>
    </row>
    <row r="163" spans="1:20" ht="49.5">
      <c r="A163" s="110" t="s">
        <v>473</v>
      </c>
      <c r="B163" s="26" t="s">
        <v>379</v>
      </c>
      <c r="C163" s="26">
        <v>15</v>
      </c>
      <c r="D163" s="26" t="s">
        <v>105</v>
      </c>
      <c r="E163" s="26">
        <v>2.5</v>
      </c>
      <c r="F163" s="77" t="s">
        <v>447</v>
      </c>
      <c r="G163" s="77">
        <v>4</v>
      </c>
      <c r="H163" s="94" t="s">
        <v>132</v>
      </c>
      <c r="I163" s="94">
        <v>5</v>
      </c>
      <c r="J163" s="24" t="s">
        <v>90</v>
      </c>
      <c r="K163" s="24">
        <v>7</v>
      </c>
      <c r="L163" s="26" t="s">
        <v>129</v>
      </c>
      <c r="M163" s="26">
        <v>2</v>
      </c>
      <c r="N163" s="98"/>
      <c r="O163" s="98"/>
      <c r="P163" s="98"/>
      <c r="Q163" s="98"/>
      <c r="R163" s="98"/>
      <c r="S163" s="98"/>
      <c r="T163" s="100"/>
    </row>
    <row r="164" spans="1:20">
      <c r="A164" s="111"/>
      <c r="B164" s="26"/>
      <c r="C164" s="26"/>
      <c r="D164" s="26" t="s">
        <v>140</v>
      </c>
      <c r="E164" s="26">
        <v>2.5</v>
      </c>
      <c r="F164" s="77"/>
      <c r="G164" s="77"/>
      <c r="H164" s="94" t="s">
        <v>277</v>
      </c>
      <c r="I164" s="94">
        <v>0.5</v>
      </c>
      <c r="J164" s="25" t="s">
        <v>98</v>
      </c>
      <c r="K164" s="25">
        <v>0.05</v>
      </c>
      <c r="L164" s="26" t="s">
        <v>96</v>
      </c>
      <c r="M164" s="26">
        <v>0.6</v>
      </c>
      <c r="N164" s="98"/>
      <c r="O164" s="98"/>
      <c r="P164" s="98"/>
      <c r="Q164" s="98"/>
      <c r="R164" s="98"/>
      <c r="S164" s="98"/>
      <c r="T164" s="100"/>
    </row>
    <row r="165" spans="1:20" ht="49.5">
      <c r="A165" s="111"/>
      <c r="B165" s="26"/>
      <c r="C165" s="26"/>
      <c r="D165" s="26" t="s">
        <v>153</v>
      </c>
      <c r="E165" s="26">
        <v>1.2</v>
      </c>
      <c r="F165" s="77"/>
      <c r="G165" s="77"/>
      <c r="H165" s="77" t="s">
        <v>98</v>
      </c>
      <c r="I165" s="77">
        <v>0.05</v>
      </c>
      <c r="J165" s="25"/>
      <c r="K165" s="25"/>
      <c r="L165" s="26" t="s">
        <v>380</v>
      </c>
      <c r="M165" s="26"/>
      <c r="N165" s="98"/>
      <c r="O165" s="98"/>
      <c r="P165" s="98"/>
      <c r="Q165" s="98"/>
      <c r="R165" s="98"/>
      <c r="S165" s="98"/>
      <c r="T165" s="100"/>
    </row>
    <row r="166" spans="1:20">
      <c r="A166" s="111"/>
      <c r="B166" s="26"/>
      <c r="C166" s="26"/>
      <c r="D166" s="26"/>
      <c r="E166" s="26"/>
      <c r="F166" s="77"/>
      <c r="G166" s="77"/>
      <c r="H166" s="77"/>
      <c r="I166" s="77"/>
      <c r="J166" s="25"/>
      <c r="K166" s="25"/>
      <c r="L166" s="26"/>
      <c r="M166" s="26"/>
      <c r="N166" s="98"/>
      <c r="O166" s="98"/>
      <c r="P166" s="98"/>
      <c r="Q166" s="98"/>
      <c r="R166" s="98"/>
      <c r="S166" s="98"/>
      <c r="T166" s="100"/>
    </row>
    <row r="167" spans="1:20">
      <c r="A167" s="112"/>
      <c r="B167" s="27"/>
      <c r="C167" s="27"/>
      <c r="D167" s="27"/>
      <c r="E167" s="27"/>
      <c r="F167" s="79"/>
      <c r="G167" s="79"/>
      <c r="H167" s="79"/>
      <c r="I167" s="79"/>
      <c r="J167" s="25"/>
      <c r="K167" s="25"/>
      <c r="L167" s="27"/>
      <c r="M167" s="27"/>
      <c r="N167" s="98"/>
      <c r="O167" s="98"/>
      <c r="P167" s="98"/>
      <c r="Q167" s="98"/>
      <c r="R167" s="98"/>
      <c r="S167" s="98"/>
      <c r="T167" s="100"/>
    </row>
  </sheetData>
  <mergeCells count="23">
    <mergeCell ref="A27:V29"/>
    <mergeCell ref="A33:A37"/>
    <mergeCell ref="A39:A43"/>
    <mergeCell ref="A45:A49"/>
    <mergeCell ref="A51:A55"/>
    <mergeCell ref="A58:A62"/>
    <mergeCell ref="A64:A68"/>
    <mergeCell ref="A70:A74"/>
    <mergeCell ref="A76:A80"/>
    <mergeCell ref="A82:A86"/>
    <mergeCell ref="A89:A93"/>
    <mergeCell ref="A95:A99"/>
    <mergeCell ref="A101:A105"/>
    <mergeCell ref="A107:A111"/>
    <mergeCell ref="A113:A117"/>
    <mergeCell ref="A120:A124"/>
    <mergeCell ref="A126:A130"/>
    <mergeCell ref="A163:A167"/>
    <mergeCell ref="A132:A136"/>
    <mergeCell ref="A138:A142"/>
    <mergeCell ref="A144:A148"/>
    <mergeCell ref="A151:A155"/>
    <mergeCell ref="A157:A161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66"/>
  <sheetViews>
    <sheetView topLeftCell="A157" zoomScale="55" zoomScaleNormal="55" workbookViewId="0">
      <selection activeCell="V32" sqref="V32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49</v>
      </c>
      <c r="G1" s="4" t="s">
        <v>27</v>
      </c>
      <c r="H1" s="4" t="s">
        <v>59</v>
      </c>
      <c r="I1" s="4" t="s">
        <v>381</v>
      </c>
      <c r="L1" s="4" t="s">
        <v>427</v>
      </c>
    </row>
    <row r="2" spans="1:19">
      <c r="A2" s="6" t="s">
        <v>51</v>
      </c>
      <c r="B2" s="6" t="s">
        <v>52</v>
      </c>
      <c r="C2" s="6" t="s">
        <v>0</v>
      </c>
      <c r="D2" s="6" t="s">
        <v>53</v>
      </c>
      <c r="E2" s="6" t="s">
        <v>54</v>
      </c>
      <c r="F2" s="6" t="s">
        <v>55</v>
      </c>
      <c r="G2" s="6" t="s">
        <v>56</v>
      </c>
      <c r="H2" s="6" t="s">
        <v>57</v>
      </c>
      <c r="I2" s="6" t="s">
        <v>58</v>
      </c>
      <c r="J2" s="6" t="s">
        <v>3</v>
      </c>
      <c r="K2" s="6" t="s">
        <v>68</v>
      </c>
      <c r="L2" s="6" t="s">
        <v>69</v>
      </c>
      <c r="M2" s="7" t="s">
        <v>70</v>
      </c>
      <c r="N2" s="55" t="s">
        <v>8</v>
      </c>
      <c r="O2" s="55" t="s">
        <v>11</v>
      </c>
      <c r="P2" s="55" t="s">
        <v>7</v>
      </c>
      <c r="Q2" s="55" t="s">
        <v>12</v>
      </c>
      <c r="R2" s="55" t="s">
        <v>10</v>
      </c>
      <c r="S2" s="55" t="s">
        <v>9</v>
      </c>
    </row>
    <row r="3" spans="1:19">
      <c r="A3" s="8">
        <v>44866</v>
      </c>
      <c r="B3" s="9" t="s">
        <v>16</v>
      </c>
      <c r="C3" s="10" t="s">
        <v>160</v>
      </c>
      <c r="D3" s="10" t="s">
        <v>14</v>
      </c>
      <c r="E3" s="10" t="s">
        <v>28</v>
      </c>
      <c r="F3" s="10" t="s">
        <v>161</v>
      </c>
      <c r="G3" s="10" t="s">
        <v>242</v>
      </c>
      <c r="H3" s="10" t="s">
        <v>443</v>
      </c>
      <c r="I3" s="10" t="s">
        <v>444</v>
      </c>
      <c r="J3" s="34" t="s">
        <v>29</v>
      </c>
      <c r="K3" s="1" t="s">
        <v>273</v>
      </c>
      <c r="L3" s="2" t="s">
        <v>274</v>
      </c>
      <c r="M3" s="11">
        <v>5.5</v>
      </c>
      <c r="N3" s="63">
        <v>1.8</v>
      </c>
      <c r="O3" s="11">
        <v>3.4</v>
      </c>
      <c r="P3" s="11">
        <v>2</v>
      </c>
      <c r="Q3" s="11">
        <v>733</v>
      </c>
      <c r="R3" s="12">
        <v>0</v>
      </c>
      <c r="S3" s="12">
        <v>0</v>
      </c>
    </row>
    <row r="4" spans="1:19">
      <c r="A4" s="8">
        <v>44867</v>
      </c>
      <c r="B4" s="9" t="s">
        <v>17</v>
      </c>
      <c r="C4" s="10" t="s">
        <v>164</v>
      </c>
      <c r="D4" s="10" t="s">
        <v>165</v>
      </c>
      <c r="E4" s="10" t="s">
        <v>28</v>
      </c>
      <c r="F4" s="10" t="s">
        <v>244</v>
      </c>
      <c r="G4" s="10" t="s">
        <v>245</v>
      </c>
      <c r="H4" s="10" t="s">
        <v>168</v>
      </c>
      <c r="I4" s="10" t="s">
        <v>246</v>
      </c>
      <c r="J4" s="34" t="s">
        <v>29</v>
      </c>
      <c r="K4" s="1" t="s">
        <v>215</v>
      </c>
      <c r="L4" s="13" t="s">
        <v>216</v>
      </c>
      <c r="M4" s="11">
        <v>5</v>
      </c>
      <c r="N4" s="63">
        <v>1.4</v>
      </c>
      <c r="O4" s="11">
        <v>3</v>
      </c>
      <c r="P4" s="11">
        <v>2</v>
      </c>
      <c r="Q4" s="11">
        <v>670</v>
      </c>
      <c r="R4" s="12">
        <v>0</v>
      </c>
      <c r="S4" s="12">
        <v>0</v>
      </c>
    </row>
    <row r="5" spans="1:19">
      <c r="A5" s="8">
        <v>44868</v>
      </c>
      <c r="B5" s="9" t="s">
        <v>18</v>
      </c>
      <c r="C5" s="10" t="s">
        <v>171</v>
      </c>
      <c r="D5" s="10" t="s">
        <v>14</v>
      </c>
      <c r="E5" s="10" t="s">
        <v>28</v>
      </c>
      <c r="F5" s="10" t="s">
        <v>248</v>
      </c>
      <c r="G5" s="10" t="s">
        <v>249</v>
      </c>
      <c r="H5" s="10" t="s">
        <v>158</v>
      </c>
      <c r="I5" s="10" t="s">
        <v>241</v>
      </c>
      <c r="J5" s="34" t="s">
        <v>29</v>
      </c>
      <c r="K5" s="1" t="s">
        <v>44</v>
      </c>
      <c r="L5" s="2" t="s">
        <v>45</v>
      </c>
      <c r="M5" s="11">
        <v>6.4</v>
      </c>
      <c r="N5" s="63">
        <v>1</v>
      </c>
      <c r="O5" s="11">
        <v>2.9</v>
      </c>
      <c r="P5" s="11">
        <v>2.2999999999999998</v>
      </c>
      <c r="Q5" s="11">
        <v>776</v>
      </c>
      <c r="R5" s="1">
        <v>0</v>
      </c>
      <c r="S5" s="1">
        <v>0</v>
      </c>
    </row>
    <row r="6" spans="1:19">
      <c r="A6" s="8">
        <v>44869</v>
      </c>
      <c r="B6" s="9" t="s">
        <v>19</v>
      </c>
      <c r="C6" s="10" t="s">
        <v>174</v>
      </c>
      <c r="D6" s="10" t="s">
        <v>39</v>
      </c>
      <c r="E6" s="10" t="s">
        <v>40</v>
      </c>
      <c r="F6" s="10" t="s">
        <v>60</v>
      </c>
      <c r="G6" s="10" t="s">
        <v>61</v>
      </c>
      <c r="H6" s="10" t="s">
        <v>41</v>
      </c>
      <c r="I6" s="10" t="s">
        <v>250</v>
      </c>
      <c r="J6" s="34" t="s">
        <v>29</v>
      </c>
      <c r="K6" s="1" t="s">
        <v>25</v>
      </c>
      <c r="L6" s="13" t="s">
        <v>275</v>
      </c>
      <c r="M6" s="11">
        <v>5</v>
      </c>
      <c r="N6" s="63">
        <v>1.1000000000000001</v>
      </c>
      <c r="O6" s="11">
        <v>2.9</v>
      </c>
      <c r="P6" s="11">
        <v>2.4</v>
      </c>
      <c r="Q6" s="11">
        <v>688</v>
      </c>
      <c r="R6" s="1">
        <v>0</v>
      </c>
      <c r="S6" s="1">
        <v>0</v>
      </c>
    </row>
    <row r="7" spans="1:19">
      <c r="A7" s="14">
        <v>44872</v>
      </c>
      <c r="B7" s="15" t="s">
        <v>15</v>
      </c>
      <c r="C7" s="1" t="s">
        <v>176</v>
      </c>
      <c r="D7" s="1" t="s">
        <v>13</v>
      </c>
      <c r="E7" s="16" t="s">
        <v>32</v>
      </c>
      <c r="F7" s="17" t="s">
        <v>253</v>
      </c>
      <c r="G7" s="18" t="s">
        <v>254</v>
      </c>
      <c r="H7" s="16" t="s">
        <v>179</v>
      </c>
      <c r="I7" s="18" t="s">
        <v>255</v>
      </c>
      <c r="J7" s="62" t="s">
        <v>29</v>
      </c>
      <c r="K7" s="1" t="s">
        <v>22</v>
      </c>
      <c r="L7" s="2" t="s">
        <v>43</v>
      </c>
      <c r="M7" s="11">
        <v>5.6</v>
      </c>
      <c r="N7" s="63">
        <v>1</v>
      </c>
      <c r="O7" s="11">
        <v>3</v>
      </c>
      <c r="P7" s="11">
        <v>2.4</v>
      </c>
      <c r="Q7" s="11">
        <v>732</v>
      </c>
      <c r="R7" s="1">
        <v>0</v>
      </c>
      <c r="S7" s="1">
        <v>0</v>
      </c>
    </row>
    <row r="8" spans="1:19">
      <c r="A8" s="14">
        <v>44873</v>
      </c>
      <c r="B8" s="15" t="s">
        <v>16</v>
      </c>
      <c r="C8" s="1" t="s">
        <v>182</v>
      </c>
      <c r="D8" s="2" t="s">
        <v>14</v>
      </c>
      <c r="E8" s="16" t="s">
        <v>28</v>
      </c>
      <c r="F8" s="17" t="s">
        <v>256</v>
      </c>
      <c r="G8" s="18" t="s">
        <v>257</v>
      </c>
      <c r="H8" s="16" t="s">
        <v>84</v>
      </c>
      <c r="I8" s="16" t="s">
        <v>258</v>
      </c>
      <c r="J8" s="62" t="s">
        <v>29</v>
      </c>
      <c r="K8" s="2" t="s">
        <v>24</v>
      </c>
      <c r="L8" s="2" t="s">
        <v>77</v>
      </c>
      <c r="M8" s="11">
        <v>5.6</v>
      </c>
      <c r="N8" s="63">
        <v>1.2</v>
      </c>
      <c r="O8" s="11">
        <v>3.1</v>
      </c>
      <c r="P8" s="11">
        <v>0.6</v>
      </c>
      <c r="Q8" s="11">
        <v>606.5</v>
      </c>
      <c r="R8" s="1">
        <v>0</v>
      </c>
      <c r="S8" s="1">
        <v>0</v>
      </c>
    </row>
    <row r="9" spans="1:19">
      <c r="A9" s="14">
        <v>44874</v>
      </c>
      <c r="B9" s="15" t="s">
        <v>17</v>
      </c>
      <c r="C9" s="1" t="s">
        <v>188</v>
      </c>
      <c r="D9" s="3" t="s">
        <v>189</v>
      </c>
      <c r="E9" s="17" t="s">
        <v>190</v>
      </c>
      <c r="F9" s="17" t="s">
        <v>65</v>
      </c>
      <c r="G9" s="40" t="s">
        <v>260</v>
      </c>
      <c r="H9" s="16" t="s">
        <v>283</v>
      </c>
      <c r="I9" s="16" t="s">
        <v>61</v>
      </c>
      <c r="J9" s="62" t="s">
        <v>29</v>
      </c>
      <c r="K9" s="1" t="s">
        <v>209</v>
      </c>
      <c r="L9" s="2" t="s">
        <v>210</v>
      </c>
      <c r="M9" s="11">
        <v>6.2</v>
      </c>
      <c r="N9" s="63">
        <v>1.2</v>
      </c>
      <c r="O9" s="11">
        <v>3</v>
      </c>
      <c r="P9" s="11">
        <v>2</v>
      </c>
      <c r="Q9" s="11">
        <v>749</v>
      </c>
      <c r="R9" s="1">
        <v>0</v>
      </c>
      <c r="S9" s="1">
        <v>0</v>
      </c>
    </row>
    <row r="10" spans="1:19">
      <c r="A10" s="14">
        <v>44875</v>
      </c>
      <c r="B10" s="15" t="s">
        <v>18</v>
      </c>
      <c r="C10" s="1" t="s">
        <v>194</v>
      </c>
      <c r="D10" s="2" t="s">
        <v>14</v>
      </c>
      <c r="E10" s="16" t="s">
        <v>28</v>
      </c>
      <c r="F10" s="17" t="s">
        <v>262</v>
      </c>
      <c r="G10" s="18" t="s">
        <v>263</v>
      </c>
      <c r="H10" s="16" t="s">
        <v>195</v>
      </c>
      <c r="I10" s="16" t="s">
        <v>264</v>
      </c>
      <c r="J10" s="62" t="s">
        <v>29</v>
      </c>
      <c r="K10" s="1" t="s">
        <v>219</v>
      </c>
      <c r="L10" s="2" t="s">
        <v>212</v>
      </c>
      <c r="M10" s="11">
        <v>5</v>
      </c>
      <c r="N10" s="63">
        <v>1</v>
      </c>
      <c r="O10" s="11">
        <v>3</v>
      </c>
      <c r="P10" s="11">
        <v>2.5</v>
      </c>
      <c r="Q10" s="11">
        <v>697.5</v>
      </c>
      <c r="R10" s="1">
        <v>0</v>
      </c>
      <c r="S10" s="1">
        <v>0</v>
      </c>
    </row>
    <row r="11" spans="1:19">
      <c r="A11" s="14">
        <v>44876</v>
      </c>
      <c r="B11" s="15" t="s">
        <v>19</v>
      </c>
      <c r="C11" s="1" t="s">
        <v>199</v>
      </c>
      <c r="D11" s="1" t="s">
        <v>20</v>
      </c>
      <c r="E11" s="16" t="s">
        <v>42</v>
      </c>
      <c r="F11" s="17" t="s">
        <v>267</v>
      </c>
      <c r="G11" s="18" t="s">
        <v>268</v>
      </c>
      <c r="H11" s="16" t="s">
        <v>202</v>
      </c>
      <c r="I11" s="18" t="s">
        <v>269</v>
      </c>
      <c r="J11" s="62" t="s">
        <v>29</v>
      </c>
      <c r="K11" s="1" t="s">
        <v>220</v>
      </c>
      <c r="L11" s="20" t="s">
        <v>276</v>
      </c>
      <c r="M11" s="11">
        <v>5.3</v>
      </c>
      <c r="N11" s="63">
        <v>1.2</v>
      </c>
      <c r="O11" s="11">
        <v>3</v>
      </c>
      <c r="P11" s="11">
        <v>3</v>
      </c>
      <c r="Q11" s="11">
        <v>761</v>
      </c>
      <c r="R11" s="1">
        <v>0</v>
      </c>
      <c r="S11" s="1">
        <v>0</v>
      </c>
    </row>
    <row r="12" spans="1:19">
      <c r="A12" s="14">
        <v>44879</v>
      </c>
      <c r="B12" s="15" t="s">
        <v>15</v>
      </c>
      <c r="C12" s="1" t="s">
        <v>204</v>
      </c>
      <c r="D12" s="2" t="s">
        <v>13</v>
      </c>
      <c r="E12" s="16" t="s">
        <v>32</v>
      </c>
      <c r="F12" s="17" t="s">
        <v>392</v>
      </c>
      <c r="G12" s="18" t="s">
        <v>393</v>
      </c>
      <c r="H12" s="16" t="s">
        <v>284</v>
      </c>
      <c r="I12" s="18" t="s">
        <v>389</v>
      </c>
      <c r="J12" s="62" t="s">
        <v>29</v>
      </c>
      <c r="K12" s="1" t="s">
        <v>23</v>
      </c>
      <c r="L12" s="2" t="s">
        <v>78</v>
      </c>
      <c r="M12" s="11">
        <v>5</v>
      </c>
      <c r="N12" s="63">
        <v>1.5</v>
      </c>
      <c r="O12" s="11">
        <v>2.5</v>
      </c>
      <c r="P12" s="11">
        <v>2.1</v>
      </c>
      <c r="Q12" s="11">
        <v>657.5</v>
      </c>
      <c r="R12" s="1">
        <v>0</v>
      </c>
      <c r="S12" s="1">
        <v>0</v>
      </c>
    </row>
    <row r="13" spans="1:19" ht="39">
      <c r="A13" s="14">
        <v>44880</v>
      </c>
      <c r="B13" s="15" t="s">
        <v>16</v>
      </c>
      <c r="C13" s="1" t="s">
        <v>286</v>
      </c>
      <c r="D13" s="1" t="s">
        <v>14</v>
      </c>
      <c r="E13" s="16" t="s">
        <v>28</v>
      </c>
      <c r="F13" s="17" t="s">
        <v>411</v>
      </c>
      <c r="G13" s="18" t="s">
        <v>421</v>
      </c>
      <c r="H13" s="16" t="s">
        <v>37</v>
      </c>
      <c r="I13" s="16" t="s">
        <v>64</v>
      </c>
      <c r="J13" s="62" t="s">
        <v>29</v>
      </c>
      <c r="K13" s="1" t="s">
        <v>24</v>
      </c>
      <c r="L13" s="2" t="s">
        <v>77</v>
      </c>
      <c r="M13" s="11">
        <v>5.5</v>
      </c>
      <c r="N13" s="63">
        <v>1.2</v>
      </c>
      <c r="O13" s="11">
        <v>2.5</v>
      </c>
      <c r="P13" s="11">
        <v>2</v>
      </c>
      <c r="Q13" s="11">
        <v>677.5</v>
      </c>
      <c r="R13" s="1">
        <v>0</v>
      </c>
      <c r="S13" s="1">
        <v>0</v>
      </c>
    </row>
    <row r="14" spans="1:19">
      <c r="A14" s="14">
        <v>44881</v>
      </c>
      <c r="B14" s="15" t="s">
        <v>17</v>
      </c>
      <c r="C14" s="1" t="s">
        <v>291</v>
      </c>
      <c r="D14" s="2" t="s">
        <v>292</v>
      </c>
      <c r="E14" s="16" t="s">
        <v>293</v>
      </c>
      <c r="F14" s="17" t="s">
        <v>294</v>
      </c>
      <c r="G14" s="19" t="s">
        <v>445</v>
      </c>
      <c r="H14" s="16" t="s">
        <v>295</v>
      </c>
      <c r="I14" s="16" t="s">
        <v>296</v>
      </c>
      <c r="J14" s="62" t="s">
        <v>29</v>
      </c>
      <c r="K14" s="1" t="s">
        <v>382</v>
      </c>
      <c r="L14" s="2" t="s">
        <v>383</v>
      </c>
      <c r="M14" s="11">
        <v>5.5</v>
      </c>
      <c r="N14" s="63">
        <v>1</v>
      </c>
      <c r="O14" s="11">
        <v>2.5</v>
      </c>
      <c r="P14" s="11">
        <v>2.5</v>
      </c>
      <c r="Q14" s="11">
        <v>710</v>
      </c>
      <c r="R14" s="1">
        <v>0</v>
      </c>
      <c r="S14" s="1">
        <v>0</v>
      </c>
    </row>
    <row r="15" spans="1:19">
      <c r="A15" s="14">
        <v>44882</v>
      </c>
      <c r="B15" s="15" t="s">
        <v>18</v>
      </c>
      <c r="C15" s="2" t="s">
        <v>299</v>
      </c>
      <c r="D15" s="2" t="s">
        <v>14</v>
      </c>
      <c r="E15" s="16" t="s">
        <v>28</v>
      </c>
      <c r="F15" s="17" t="s">
        <v>170</v>
      </c>
      <c r="G15" s="19" t="s">
        <v>271</v>
      </c>
      <c r="H15" s="16" t="s">
        <v>394</v>
      </c>
      <c r="I15" s="18" t="s">
        <v>446</v>
      </c>
      <c r="J15" s="62" t="s">
        <v>29</v>
      </c>
      <c r="K15" s="3" t="s">
        <v>44</v>
      </c>
      <c r="L15" s="20" t="s">
        <v>45</v>
      </c>
      <c r="M15" s="11">
        <v>6</v>
      </c>
      <c r="N15" s="63">
        <v>1.2</v>
      </c>
      <c r="O15" s="11">
        <v>2.5</v>
      </c>
      <c r="P15" s="11">
        <v>2.5</v>
      </c>
      <c r="Q15" s="11">
        <v>750</v>
      </c>
      <c r="R15" s="1">
        <v>0</v>
      </c>
      <c r="S15" s="1">
        <v>0</v>
      </c>
    </row>
    <row r="16" spans="1:19">
      <c r="A16" s="14">
        <v>44883</v>
      </c>
      <c r="B16" s="15" t="s">
        <v>19</v>
      </c>
      <c r="C16" s="2" t="s">
        <v>305</v>
      </c>
      <c r="D16" s="2" t="s">
        <v>306</v>
      </c>
      <c r="E16" s="16" t="s">
        <v>307</v>
      </c>
      <c r="F16" s="17" t="s">
        <v>387</v>
      </c>
      <c r="G16" s="18" t="s">
        <v>388</v>
      </c>
      <c r="H16" s="16" t="s">
        <v>309</v>
      </c>
      <c r="I16" s="16" t="s">
        <v>310</v>
      </c>
      <c r="J16" s="62" t="s">
        <v>29</v>
      </c>
      <c r="K16" s="1" t="s">
        <v>361</v>
      </c>
      <c r="L16" s="13" t="s">
        <v>362</v>
      </c>
      <c r="M16" s="11">
        <v>5.2</v>
      </c>
      <c r="N16" s="63">
        <v>1.6</v>
      </c>
      <c r="O16" s="11">
        <v>2.5</v>
      </c>
      <c r="P16" s="11">
        <v>2.1</v>
      </c>
      <c r="Q16" s="11">
        <v>674</v>
      </c>
      <c r="R16" s="1">
        <v>0</v>
      </c>
      <c r="S16" s="1">
        <v>0</v>
      </c>
    </row>
    <row r="17" spans="1:20">
      <c r="A17" s="14">
        <v>44886</v>
      </c>
      <c r="B17" s="15" t="s">
        <v>15</v>
      </c>
      <c r="C17" s="2" t="s">
        <v>313</v>
      </c>
      <c r="D17" s="1" t="s">
        <v>13</v>
      </c>
      <c r="E17" s="16" t="s">
        <v>32</v>
      </c>
      <c r="F17" s="17" t="s">
        <v>398</v>
      </c>
      <c r="G17" s="18" t="s">
        <v>399</v>
      </c>
      <c r="H17" s="17" t="s">
        <v>157</v>
      </c>
      <c r="I17" s="16" t="s">
        <v>400</v>
      </c>
      <c r="J17" s="62" t="s">
        <v>29</v>
      </c>
      <c r="K17" s="1" t="s">
        <v>273</v>
      </c>
      <c r="L17" s="2" t="s">
        <v>274</v>
      </c>
      <c r="M17" s="11">
        <v>5.3</v>
      </c>
      <c r="N17" s="63">
        <v>1.6</v>
      </c>
      <c r="O17" s="11">
        <v>2</v>
      </c>
      <c r="P17" s="11">
        <v>2</v>
      </c>
      <c r="Q17" s="11">
        <v>651</v>
      </c>
      <c r="R17" s="1">
        <v>0</v>
      </c>
      <c r="S17" s="1">
        <v>0</v>
      </c>
    </row>
    <row r="18" spans="1:20">
      <c r="A18" s="14">
        <v>44887</v>
      </c>
      <c r="B18" s="15" t="s">
        <v>16</v>
      </c>
      <c r="C18" s="2" t="s">
        <v>320</v>
      </c>
      <c r="D18" s="2" t="s">
        <v>14</v>
      </c>
      <c r="E18" s="16" t="s">
        <v>28</v>
      </c>
      <c r="F18" s="17" t="s">
        <v>63</v>
      </c>
      <c r="G18" s="18" t="s">
        <v>237</v>
      </c>
      <c r="H18" s="17" t="s">
        <v>316</v>
      </c>
      <c r="I18" s="16" t="s">
        <v>396</v>
      </c>
      <c r="J18" s="62" t="s">
        <v>29</v>
      </c>
      <c r="K18" s="3" t="s">
        <v>363</v>
      </c>
      <c r="L18" s="20" t="s">
        <v>384</v>
      </c>
      <c r="M18" s="11">
        <v>5</v>
      </c>
      <c r="N18" s="63">
        <v>1.3</v>
      </c>
      <c r="O18" s="11">
        <v>2</v>
      </c>
      <c r="P18" s="11">
        <v>2.5</v>
      </c>
      <c r="Q18" s="11">
        <v>660</v>
      </c>
      <c r="R18" s="1">
        <v>0</v>
      </c>
      <c r="S18" s="1">
        <v>0</v>
      </c>
    </row>
    <row r="19" spans="1:20">
      <c r="A19" s="14">
        <v>44888</v>
      </c>
      <c r="B19" s="15" t="s">
        <v>17</v>
      </c>
      <c r="C19" s="2" t="s">
        <v>325</v>
      </c>
      <c r="D19" s="2" t="s">
        <v>326</v>
      </c>
      <c r="E19" s="16" t="s">
        <v>155</v>
      </c>
      <c r="F19" s="17" t="s">
        <v>401</v>
      </c>
      <c r="G19" s="19" t="s">
        <v>402</v>
      </c>
      <c r="H19" s="16" t="s">
        <v>328</v>
      </c>
      <c r="I19" s="16" t="s">
        <v>403</v>
      </c>
      <c r="J19" s="62" t="s">
        <v>29</v>
      </c>
      <c r="K19" s="1" t="s">
        <v>365</v>
      </c>
      <c r="L19" s="2" t="s">
        <v>366</v>
      </c>
      <c r="M19" s="11">
        <v>2.5</v>
      </c>
      <c r="N19" s="63">
        <v>1.2</v>
      </c>
      <c r="O19" s="11">
        <v>2.5</v>
      </c>
      <c r="P19" s="11">
        <v>2</v>
      </c>
      <c r="Q19" s="11">
        <v>468</v>
      </c>
      <c r="R19" s="1">
        <v>0</v>
      </c>
      <c r="S19" s="1">
        <v>0</v>
      </c>
    </row>
    <row r="20" spans="1:20">
      <c r="A20" s="14">
        <v>44889</v>
      </c>
      <c r="B20" s="15" t="s">
        <v>18</v>
      </c>
      <c r="C20" s="2" t="s">
        <v>332</v>
      </c>
      <c r="D20" s="2" t="s">
        <v>14</v>
      </c>
      <c r="E20" s="16" t="s">
        <v>28</v>
      </c>
      <c r="F20" s="17" t="s">
        <v>404</v>
      </c>
      <c r="G20" s="18" t="s">
        <v>405</v>
      </c>
      <c r="H20" s="16" t="s">
        <v>333</v>
      </c>
      <c r="I20" s="18" t="s">
        <v>334</v>
      </c>
      <c r="J20" s="62" t="s">
        <v>29</v>
      </c>
      <c r="K20" s="1" t="s">
        <v>26</v>
      </c>
      <c r="L20" s="2" t="s">
        <v>367</v>
      </c>
      <c r="M20" s="11">
        <v>6.3</v>
      </c>
      <c r="N20" s="63">
        <v>1.4</v>
      </c>
      <c r="O20" s="11">
        <v>2</v>
      </c>
      <c r="P20" s="11">
        <v>2</v>
      </c>
      <c r="Q20" s="11">
        <v>716</v>
      </c>
      <c r="R20" s="1">
        <v>0</v>
      </c>
      <c r="S20" s="1">
        <v>0</v>
      </c>
    </row>
    <row r="21" spans="1:20">
      <c r="A21" s="21">
        <v>44890</v>
      </c>
      <c r="B21" s="1" t="s">
        <v>19</v>
      </c>
      <c r="C21" s="1" t="s">
        <v>337</v>
      </c>
      <c r="D21" s="1" t="s">
        <v>79</v>
      </c>
      <c r="E21" s="1" t="s">
        <v>80</v>
      </c>
      <c r="F21" s="1" t="s">
        <v>62</v>
      </c>
      <c r="G21" s="1" t="s">
        <v>408</v>
      </c>
      <c r="H21" s="1" t="s">
        <v>340</v>
      </c>
      <c r="I21" s="1" t="s">
        <v>409</v>
      </c>
      <c r="J21" s="62" t="s">
        <v>29</v>
      </c>
      <c r="K21" s="1" t="s">
        <v>368</v>
      </c>
      <c r="L21" s="1" t="s">
        <v>369</v>
      </c>
      <c r="M21" s="1">
        <v>5.5</v>
      </c>
      <c r="N21" s="62">
        <v>1.5</v>
      </c>
      <c r="O21" s="1">
        <v>2</v>
      </c>
      <c r="P21" s="1">
        <v>2.2999999999999998</v>
      </c>
      <c r="Q21" s="1">
        <v>685</v>
      </c>
      <c r="R21" s="1">
        <v>0</v>
      </c>
      <c r="S21" s="1">
        <v>0</v>
      </c>
    </row>
    <row r="22" spans="1:20">
      <c r="A22" s="21">
        <v>44893</v>
      </c>
      <c r="B22" s="1" t="s">
        <v>15</v>
      </c>
      <c r="C22" s="1" t="s">
        <v>343</v>
      </c>
      <c r="D22" s="1" t="s">
        <v>13</v>
      </c>
      <c r="E22" s="1" t="s">
        <v>32</v>
      </c>
      <c r="F22" s="1" t="s">
        <v>390</v>
      </c>
      <c r="G22" s="1" t="s">
        <v>239</v>
      </c>
      <c r="H22" s="1" t="s">
        <v>351</v>
      </c>
      <c r="I22" s="1" t="s">
        <v>412</v>
      </c>
      <c r="J22" s="62" t="s">
        <v>29</v>
      </c>
      <c r="K22" s="1" t="s">
        <v>385</v>
      </c>
      <c r="L22" s="1" t="s">
        <v>386</v>
      </c>
      <c r="M22" s="1">
        <v>5</v>
      </c>
      <c r="N22" s="1">
        <v>1.6</v>
      </c>
      <c r="O22" s="1">
        <v>1.9</v>
      </c>
      <c r="P22" s="1">
        <v>2.1</v>
      </c>
      <c r="Q22" s="1">
        <v>633</v>
      </c>
      <c r="R22" s="1">
        <v>0</v>
      </c>
      <c r="S22" s="1">
        <v>0</v>
      </c>
    </row>
    <row r="23" spans="1:20">
      <c r="A23" s="21">
        <v>44894</v>
      </c>
      <c r="B23" s="1" t="s">
        <v>16</v>
      </c>
      <c r="C23" s="1" t="s">
        <v>349</v>
      </c>
      <c r="D23" s="1" t="s">
        <v>14</v>
      </c>
      <c r="E23" s="1" t="s">
        <v>28</v>
      </c>
      <c r="F23" s="1" t="s">
        <v>422</v>
      </c>
      <c r="G23" s="1" t="s">
        <v>423</v>
      </c>
      <c r="H23" s="1" t="s">
        <v>345</v>
      </c>
      <c r="I23" s="1" t="s">
        <v>346</v>
      </c>
      <c r="J23" s="62" t="s">
        <v>29</v>
      </c>
      <c r="K23" s="1" t="s">
        <v>370</v>
      </c>
      <c r="L23" s="1" t="s">
        <v>362</v>
      </c>
      <c r="M23" s="1">
        <v>5</v>
      </c>
      <c r="N23" s="1">
        <v>1.1000000000000001</v>
      </c>
      <c r="O23" s="1">
        <v>1.6</v>
      </c>
      <c r="P23" s="1">
        <v>2</v>
      </c>
      <c r="Q23" s="1">
        <v>599.5</v>
      </c>
      <c r="R23" s="1">
        <v>0</v>
      </c>
      <c r="S23" s="1">
        <v>0</v>
      </c>
    </row>
    <row r="24" spans="1:20">
      <c r="A24" s="21">
        <v>44895</v>
      </c>
      <c r="B24" s="1" t="s">
        <v>17</v>
      </c>
      <c r="C24" s="1" t="s">
        <v>353</v>
      </c>
      <c r="D24" s="1" t="s">
        <v>354</v>
      </c>
      <c r="E24" s="1" t="s">
        <v>355</v>
      </c>
      <c r="F24" s="1" t="s">
        <v>356</v>
      </c>
      <c r="G24" s="1" t="s">
        <v>413</v>
      </c>
      <c r="H24" s="1" t="s">
        <v>447</v>
      </c>
      <c r="I24" s="1" t="s">
        <v>447</v>
      </c>
      <c r="J24" s="62" t="s">
        <v>29</v>
      </c>
      <c r="K24" s="1" t="s">
        <v>372</v>
      </c>
      <c r="L24" s="1" t="s">
        <v>373</v>
      </c>
      <c r="M24" s="1">
        <v>5.5</v>
      </c>
      <c r="N24" s="1">
        <v>1.2</v>
      </c>
      <c r="O24" s="1">
        <v>1.8</v>
      </c>
      <c r="P24" s="1">
        <v>2.2999999999999998</v>
      </c>
      <c r="Q24" s="1">
        <v>668.5</v>
      </c>
      <c r="R24" s="1">
        <v>0</v>
      </c>
      <c r="S24" s="1">
        <v>0</v>
      </c>
    </row>
    <row r="26" spans="1:20">
      <c r="A26" s="4" t="s">
        <v>82</v>
      </c>
    </row>
    <row r="27" spans="1:20">
      <c r="A27" s="113" t="s">
        <v>448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</row>
    <row r="28" spans="1:20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</row>
    <row r="29" spans="1:20">
      <c r="A29" s="22"/>
      <c r="B29" s="23"/>
      <c r="C29" s="23"/>
      <c r="D29" s="23"/>
    </row>
    <row r="30" spans="1:20" ht="25.5">
      <c r="A30" s="65" t="s">
        <v>449</v>
      </c>
      <c r="B30" s="66" t="s">
        <v>85</v>
      </c>
      <c r="C30" s="66" t="s">
        <v>86</v>
      </c>
      <c r="D30" s="66" t="s">
        <v>87</v>
      </c>
      <c r="E30" s="66" t="s">
        <v>86</v>
      </c>
      <c r="F30" s="66" t="s">
        <v>88</v>
      </c>
      <c r="G30" s="66" t="s">
        <v>86</v>
      </c>
      <c r="H30" s="67" t="s">
        <v>90</v>
      </c>
      <c r="I30" s="66" t="s">
        <v>86</v>
      </c>
      <c r="J30" s="66" t="s">
        <v>68</v>
      </c>
      <c r="K30" s="66" t="s">
        <v>86</v>
      </c>
      <c r="L30" s="67" t="s">
        <v>70</v>
      </c>
      <c r="M30" s="67" t="s">
        <v>75</v>
      </c>
      <c r="N30" s="67" t="s">
        <v>72</v>
      </c>
      <c r="O30" s="67" t="s">
        <v>71</v>
      </c>
      <c r="P30" s="67" t="s">
        <v>73</v>
      </c>
      <c r="Q30" s="67" t="s">
        <v>74</v>
      </c>
      <c r="R30" s="67" t="s">
        <v>76</v>
      </c>
    </row>
    <row r="31" spans="1:20" ht="33">
      <c r="A31" s="68" t="s">
        <v>160</v>
      </c>
      <c r="B31" s="69" t="s">
        <v>14</v>
      </c>
      <c r="C31" s="70"/>
      <c r="D31" s="95" t="s">
        <v>161</v>
      </c>
      <c r="E31" s="70"/>
      <c r="F31" s="69" t="s">
        <v>443</v>
      </c>
      <c r="G31" s="70"/>
      <c r="H31" s="68" t="s">
        <v>29</v>
      </c>
      <c r="I31" s="68"/>
      <c r="J31" s="69" t="s">
        <v>273</v>
      </c>
      <c r="K31" s="70"/>
      <c r="L31" s="75">
        <v>5.5</v>
      </c>
      <c r="M31" s="75">
        <v>3.4</v>
      </c>
      <c r="N31" s="75">
        <v>1.8</v>
      </c>
      <c r="O31" s="75">
        <v>2</v>
      </c>
      <c r="P31" s="75">
        <v>0</v>
      </c>
      <c r="Q31" s="75">
        <v>0</v>
      </c>
      <c r="R31" s="96">
        <v>733</v>
      </c>
    </row>
    <row r="32" spans="1:20">
      <c r="A32" s="110" t="s">
        <v>450</v>
      </c>
      <c r="B32" s="26" t="s">
        <v>91</v>
      </c>
      <c r="C32" s="26">
        <v>7</v>
      </c>
      <c r="D32" s="26" t="s">
        <v>149</v>
      </c>
      <c r="E32" s="26">
        <v>4</v>
      </c>
      <c r="F32" s="77" t="s">
        <v>151</v>
      </c>
      <c r="G32" s="26">
        <v>5</v>
      </c>
      <c r="H32" s="78" t="s">
        <v>90</v>
      </c>
      <c r="I32" s="78">
        <v>7</v>
      </c>
      <c r="J32" s="26" t="s">
        <v>94</v>
      </c>
      <c r="K32" s="26">
        <v>3.5</v>
      </c>
      <c r="L32" s="75"/>
      <c r="M32" s="75"/>
      <c r="N32" s="75"/>
      <c r="O32" s="75"/>
      <c r="P32" s="75"/>
      <c r="Q32" s="75"/>
      <c r="R32" s="75"/>
    </row>
    <row r="33" spans="1:18">
      <c r="A33" s="111"/>
      <c r="B33" s="26" t="s">
        <v>102</v>
      </c>
      <c r="C33" s="26">
        <v>3</v>
      </c>
      <c r="D33" s="26" t="s">
        <v>29</v>
      </c>
      <c r="E33" s="26">
        <v>2</v>
      </c>
      <c r="F33" s="77" t="s">
        <v>98</v>
      </c>
      <c r="G33" s="26">
        <v>0.05</v>
      </c>
      <c r="H33" s="68" t="s">
        <v>98</v>
      </c>
      <c r="I33" s="68">
        <v>0.05</v>
      </c>
      <c r="J33" s="26" t="s">
        <v>98</v>
      </c>
      <c r="K33" s="26">
        <v>0.05</v>
      </c>
      <c r="L33" s="75"/>
      <c r="M33" s="75"/>
      <c r="N33" s="75"/>
      <c r="O33" s="75"/>
      <c r="P33" s="75"/>
      <c r="Q33" s="75"/>
      <c r="R33" s="75"/>
    </row>
    <row r="34" spans="1:18">
      <c r="A34" s="111"/>
      <c r="B34" s="26"/>
      <c r="C34" s="26"/>
      <c r="D34" s="26" t="s">
        <v>228</v>
      </c>
      <c r="E34" s="26">
        <v>1.2</v>
      </c>
      <c r="F34" s="77" t="s">
        <v>153</v>
      </c>
      <c r="G34" s="26">
        <v>0.6</v>
      </c>
      <c r="H34" s="68"/>
      <c r="I34" s="68"/>
      <c r="J34" s="26"/>
      <c r="K34" s="26"/>
      <c r="L34" s="75"/>
      <c r="M34" s="75"/>
      <c r="N34" s="75"/>
      <c r="O34" s="75"/>
      <c r="P34" s="75"/>
      <c r="Q34" s="75"/>
      <c r="R34" s="75"/>
    </row>
    <row r="35" spans="1:18">
      <c r="A35" s="111"/>
      <c r="B35" s="26"/>
      <c r="C35" s="26"/>
      <c r="D35" s="26" t="s">
        <v>99</v>
      </c>
      <c r="E35" s="27">
        <v>0.5</v>
      </c>
      <c r="F35" s="26"/>
      <c r="G35" s="26"/>
      <c r="H35" s="68"/>
      <c r="I35" s="68"/>
      <c r="J35" s="26"/>
      <c r="K35" s="26"/>
      <c r="L35" s="75"/>
      <c r="M35" s="75"/>
      <c r="N35" s="75"/>
      <c r="O35" s="75"/>
      <c r="P35" s="75"/>
      <c r="Q35" s="75"/>
      <c r="R35" s="75"/>
    </row>
    <row r="36" spans="1:18">
      <c r="A36" s="112"/>
      <c r="B36" s="27"/>
      <c r="C36" s="27"/>
      <c r="D36" s="27"/>
      <c r="E36" s="27"/>
      <c r="F36" s="27"/>
      <c r="G36" s="27"/>
      <c r="H36" s="68"/>
      <c r="I36" s="68"/>
      <c r="J36" s="27"/>
      <c r="K36" s="27"/>
      <c r="L36" s="97"/>
      <c r="M36" s="97"/>
      <c r="N36" s="97"/>
      <c r="O36" s="97"/>
      <c r="P36" s="97"/>
      <c r="Q36" s="97"/>
      <c r="R36" s="75"/>
    </row>
    <row r="37" spans="1:18" ht="49.5">
      <c r="A37" s="68" t="s">
        <v>164</v>
      </c>
      <c r="B37" s="69" t="s">
        <v>165</v>
      </c>
      <c r="C37" s="70"/>
      <c r="D37" s="69" t="s">
        <v>244</v>
      </c>
      <c r="E37" s="70"/>
      <c r="F37" s="69" t="s">
        <v>168</v>
      </c>
      <c r="G37" s="70"/>
      <c r="H37" s="68" t="s">
        <v>29</v>
      </c>
      <c r="I37" s="68"/>
      <c r="J37" s="69" t="s">
        <v>215</v>
      </c>
      <c r="K37" s="70"/>
      <c r="L37" s="75">
        <v>5</v>
      </c>
      <c r="M37" s="75">
        <v>3</v>
      </c>
      <c r="N37" s="75">
        <v>1.4</v>
      </c>
      <c r="O37" s="75">
        <v>2</v>
      </c>
      <c r="P37" s="75">
        <v>0</v>
      </c>
      <c r="Q37" s="75">
        <v>0</v>
      </c>
      <c r="R37" s="96">
        <v>670</v>
      </c>
    </row>
    <row r="38" spans="1:18" ht="33">
      <c r="A38" s="110" t="s">
        <v>451</v>
      </c>
      <c r="B38" s="29" t="s">
        <v>91</v>
      </c>
      <c r="C38" s="29">
        <v>8</v>
      </c>
      <c r="D38" s="29" t="s">
        <v>244</v>
      </c>
      <c r="E38" s="29">
        <v>6</v>
      </c>
      <c r="F38" s="77" t="s">
        <v>277</v>
      </c>
      <c r="G38" s="26">
        <v>2</v>
      </c>
      <c r="H38" s="78" t="s">
        <v>90</v>
      </c>
      <c r="I38" s="78">
        <v>7</v>
      </c>
      <c r="J38" s="29" t="s">
        <v>101</v>
      </c>
      <c r="K38" s="29">
        <v>3</v>
      </c>
      <c r="L38" s="75"/>
      <c r="M38" s="75"/>
      <c r="N38" s="75"/>
      <c r="O38" s="75"/>
      <c r="P38" s="75"/>
      <c r="Q38" s="75"/>
      <c r="R38" s="75"/>
    </row>
    <row r="39" spans="1:18">
      <c r="A39" s="111"/>
      <c r="B39" s="29" t="s">
        <v>102</v>
      </c>
      <c r="C39" s="29">
        <v>3</v>
      </c>
      <c r="D39" s="29"/>
      <c r="E39" s="29"/>
      <c r="F39" s="29" t="s">
        <v>229</v>
      </c>
      <c r="G39" s="29">
        <v>2</v>
      </c>
      <c r="H39" s="68" t="s">
        <v>98</v>
      </c>
      <c r="I39" s="68">
        <v>0.05</v>
      </c>
      <c r="J39" s="29" t="s">
        <v>143</v>
      </c>
      <c r="K39" s="29">
        <v>0.3</v>
      </c>
      <c r="L39" s="75"/>
      <c r="M39" s="75"/>
      <c r="N39" s="75"/>
      <c r="O39" s="75"/>
      <c r="P39" s="75"/>
      <c r="Q39" s="75"/>
      <c r="R39" s="75"/>
    </row>
    <row r="40" spans="1:18">
      <c r="A40" s="111"/>
      <c r="B40" s="29"/>
      <c r="C40" s="29"/>
      <c r="D40" s="29"/>
      <c r="E40" s="29"/>
      <c r="F40" s="29" t="s">
        <v>130</v>
      </c>
      <c r="G40" s="29">
        <v>2</v>
      </c>
      <c r="H40" s="68"/>
      <c r="I40" s="68"/>
      <c r="J40" s="29" t="s">
        <v>98</v>
      </c>
      <c r="K40" s="29">
        <v>0.05</v>
      </c>
      <c r="L40" s="75"/>
      <c r="M40" s="75"/>
      <c r="N40" s="75"/>
      <c r="O40" s="75"/>
      <c r="P40" s="75"/>
      <c r="Q40" s="75"/>
      <c r="R40" s="75"/>
    </row>
    <row r="41" spans="1:18">
      <c r="A41" s="111"/>
      <c r="B41" s="29"/>
      <c r="C41" s="29"/>
      <c r="D41" s="29"/>
      <c r="E41" s="29"/>
      <c r="F41" s="29" t="s">
        <v>279</v>
      </c>
      <c r="G41" s="29">
        <v>1</v>
      </c>
      <c r="H41" s="68"/>
      <c r="I41" s="68"/>
      <c r="J41" s="29"/>
      <c r="K41" s="29"/>
      <c r="L41" s="75"/>
      <c r="M41" s="75"/>
      <c r="N41" s="75"/>
      <c r="O41" s="75"/>
      <c r="P41" s="75"/>
      <c r="Q41" s="75"/>
      <c r="R41" s="75"/>
    </row>
    <row r="42" spans="1:18">
      <c r="A42" s="112"/>
      <c r="B42" s="31"/>
      <c r="C42" s="31"/>
      <c r="D42" s="31"/>
      <c r="E42" s="31"/>
      <c r="F42" s="26" t="s">
        <v>98</v>
      </c>
      <c r="G42" s="26">
        <v>0.05</v>
      </c>
      <c r="H42" s="68"/>
      <c r="I42" s="68"/>
      <c r="J42" s="31"/>
      <c r="K42" s="31"/>
      <c r="L42" s="75"/>
      <c r="M42" s="75"/>
      <c r="N42" s="75"/>
      <c r="O42" s="75"/>
      <c r="P42" s="75"/>
      <c r="Q42" s="75"/>
      <c r="R42" s="75"/>
    </row>
    <row r="43" spans="1:18" ht="33">
      <c r="A43" s="68" t="s">
        <v>171</v>
      </c>
      <c r="B43" s="69" t="s">
        <v>14</v>
      </c>
      <c r="C43" s="70"/>
      <c r="D43" s="69" t="s">
        <v>248</v>
      </c>
      <c r="E43" s="70"/>
      <c r="F43" s="69" t="s">
        <v>158</v>
      </c>
      <c r="G43" s="70"/>
      <c r="H43" s="68" t="s">
        <v>29</v>
      </c>
      <c r="I43" s="68"/>
      <c r="J43" s="71" t="s">
        <v>44</v>
      </c>
      <c r="K43" s="72"/>
      <c r="L43" s="75">
        <v>6.4</v>
      </c>
      <c r="M43" s="75">
        <v>2.9</v>
      </c>
      <c r="N43" s="75">
        <v>1</v>
      </c>
      <c r="O43" s="75">
        <v>2.8</v>
      </c>
      <c r="P43" s="75">
        <v>0</v>
      </c>
      <c r="Q43" s="75">
        <v>0</v>
      </c>
      <c r="R43" s="96">
        <v>776</v>
      </c>
    </row>
    <row r="44" spans="1:18">
      <c r="A44" s="110" t="s">
        <v>452</v>
      </c>
      <c r="B44" s="26" t="s">
        <v>91</v>
      </c>
      <c r="C44" s="26">
        <v>7</v>
      </c>
      <c r="D44" s="26" t="s">
        <v>138</v>
      </c>
      <c r="E44" s="26">
        <v>6.4</v>
      </c>
      <c r="F44" s="26" t="s">
        <v>96</v>
      </c>
      <c r="G44" s="26">
        <v>3</v>
      </c>
      <c r="H44" s="78" t="s">
        <v>90</v>
      </c>
      <c r="I44" s="78">
        <v>7</v>
      </c>
      <c r="J44" s="77" t="s">
        <v>111</v>
      </c>
      <c r="K44" s="77">
        <v>2</v>
      </c>
      <c r="L44" s="75"/>
      <c r="M44" s="75"/>
      <c r="N44" s="75"/>
      <c r="O44" s="75"/>
      <c r="P44" s="75"/>
      <c r="Q44" s="75"/>
      <c r="R44" s="75"/>
    </row>
    <row r="45" spans="1:18" ht="33">
      <c r="A45" s="111"/>
      <c r="B45" s="26" t="s">
        <v>102</v>
      </c>
      <c r="C45" s="26">
        <v>3</v>
      </c>
      <c r="D45" s="26" t="s">
        <v>112</v>
      </c>
      <c r="E45" s="26">
        <v>3</v>
      </c>
      <c r="F45" s="26" t="s">
        <v>141</v>
      </c>
      <c r="G45" s="26">
        <v>3</v>
      </c>
      <c r="H45" s="68" t="s">
        <v>98</v>
      </c>
      <c r="I45" s="68">
        <v>0.05</v>
      </c>
      <c r="J45" s="77" t="s">
        <v>115</v>
      </c>
      <c r="K45" s="77">
        <v>1</v>
      </c>
      <c r="L45" s="75"/>
      <c r="M45" s="75"/>
      <c r="N45" s="75"/>
      <c r="O45" s="75"/>
      <c r="P45" s="75"/>
      <c r="Q45" s="75"/>
      <c r="R45" s="75"/>
    </row>
    <row r="46" spans="1:18">
      <c r="A46" s="111"/>
      <c r="B46" s="26"/>
      <c r="C46" s="26"/>
      <c r="D46" s="26" t="s">
        <v>98</v>
      </c>
      <c r="E46" s="26">
        <v>0.05</v>
      </c>
      <c r="F46" s="26" t="s">
        <v>98</v>
      </c>
      <c r="G46" s="26">
        <v>0.05</v>
      </c>
      <c r="H46" s="68"/>
      <c r="I46" s="68"/>
      <c r="J46" s="77"/>
      <c r="K46" s="77"/>
      <c r="L46" s="75"/>
      <c r="M46" s="75"/>
      <c r="N46" s="75"/>
      <c r="O46" s="75"/>
      <c r="P46" s="75"/>
      <c r="Q46" s="75"/>
      <c r="R46" s="75"/>
    </row>
    <row r="47" spans="1:18">
      <c r="A47" s="111"/>
      <c r="B47" s="26"/>
      <c r="C47" s="26"/>
      <c r="D47" s="26"/>
      <c r="E47" s="26"/>
      <c r="F47" s="26" t="s">
        <v>99</v>
      </c>
      <c r="G47" s="26">
        <v>0.5</v>
      </c>
      <c r="H47" s="68"/>
      <c r="I47" s="68"/>
      <c r="J47" s="77"/>
      <c r="K47" s="77"/>
      <c r="L47" s="75"/>
      <c r="M47" s="75"/>
      <c r="N47" s="75"/>
      <c r="O47" s="75"/>
      <c r="P47" s="75"/>
      <c r="Q47" s="75"/>
      <c r="R47" s="75"/>
    </row>
    <row r="48" spans="1:18">
      <c r="A48" s="112"/>
      <c r="B48" s="27"/>
      <c r="C48" s="27"/>
      <c r="D48" s="27"/>
      <c r="E48" s="27"/>
      <c r="F48" s="27"/>
      <c r="G48" s="27"/>
      <c r="H48" s="68"/>
      <c r="I48" s="68"/>
      <c r="J48" s="79"/>
      <c r="K48" s="79"/>
      <c r="L48" s="97"/>
      <c r="M48" s="97"/>
      <c r="N48" s="97"/>
      <c r="O48" s="97"/>
      <c r="P48" s="97"/>
      <c r="Q48" s="97"/>
      <c r="R48" s="75"/>
    </row>
    <row r="49" spans="1:18" ht="33">
      <c r="A49" s="68" t="s">
        <v>174</v>
      </c>
      <c r="B49" s="69" t="s">
        <v>39</v>
      </c>
      <c r="C49" s="70"/>
      <c r="D49" s="69" t="s">
        <v>60</v>
      </c>
      <c r="E49" s="70"/>
      <c r="F49" s="69" t="s">
        <v>41</v>
      </c>
      <c r="G49" s="70"/>
      <c r="H49" s="68" t="s">
        <v>29</v>
      </c>
      <c r="I49" s="68"/>
      <c r="J49" s="69" t="s">
        <v>25</v>
      </c>
      <c r="K49" s="70"/>
      <c r="L49" s="75">
        <v>5</v>
      </c>
      <c r="M49" s="75">
        <v>2.9</v>
      </c>
      <c r="N49" s="75">
        <v>1.1000000000000001</v>
      </c>
      <c r="O49" s="75">
        <v>2.4</v>
      </c>
      <c r="P49" s="75">
        <v>0</v>
      </c>
      <c r="Q49" s="75">
        <v>0</v>
      </c>
      <c r="R49" s="96">
        <v>688</v>
      </c>
    </row>
    <row r="50" spans="1:18">
      <c r="A50" s="110" t="s">
        <v>453</v>
      </c>
      <c r="B50" s="26" t="s">
        <v>91</v>
      </c>
      <c r="C50" s="26">
        <v>10</v>
      </c>
      <c r="D50" s="26" t="s">
        <v>96</v>
      </c>
      <c r="E50" s="26">
        <v>5.5</v>
      </c>
      <c r="F50" s="26" t="s">
        <v>109</v>
      </c>
      <c r="G50" s="26">
        <v>8</v>
      </c>
      <c r="H50" s="78" t="s">
        <v>90</v>
      </c>
      <c r="I50" s="78">
        <v>7</v>
      </c>
      <c r="J50" s="26" t="s">
        <v>29</v>
      </c>
      <c r="K50" s="26">
        <v>2.5</v>
      </c>
      <c r="L50" s="98"/>
      <c r="M50" s="98"/>
      <c r="N50" s="98"/>
      <c r="O50" s="98"/>
      <c r="P50" s="98"/>
      <c r="Q50" s="98"/>
      <c r="R50" s="98"/>
    </row>
    <row r="51" spans="1:18" ht="33">
      <c r="A51" s="111"/>
      <c r="B51" s="26" t="s">
        <v>139</v>
      </c>
      <c r="C51" s="26">
        <v>0.05</v>
      </c>
      <c r="D51" s="26"/>
      <c r="E51" s="26"/>
      <c r="F51" s="26" t="s">
        <v>97</v>
      </c>
      <c r="G51" s="26">
        <v>0.01</v>
      </c>
      <c r="H51" s="68" t="s">
        <v>98</v>
      </c>
      <c r="I51" s="68">
        <v>0.05</v>
      </c>
      <c r="J51" s="26" t="s">
        <v>99</v>
      </c>
      <c r="K51" s="26">
        <v>0.5</v>
      </c>
      <c r="L51" s="98"/>
      <c r="M51" s="99"/>
      <c r="N51" s="98"/>
      <c r="O51" s="98"/>
      <c r="P51" s="98"/>
      <c r="Q51" s="98"/>
      <c r="R51" s="98"/>
    </row>
    <row r="52" spans="1:18">
      <c r="A52" s="111"/>
      <c r="B52" s="26"/>
      <c r="C52" s="26"/>
      <c r="D52" s="26"/>
      <c r="E52" s="26"/>
      <c r="F52" s="26" t="s">
        <v>145</v>
      </c>
      <c r="G52" s="26">
        <v>1</v>
      </c>
      <c r="H52" s="68"/>
      <c r="I52" s="68"/>
      <c r="J52" s="26" t="s">
        <v>98</v>
      </c>
      <c r="K52" s="26">
        <v>0.05</v>
      </c>
      <c r="L52" s="98"/>
      <c r="M52" s="98"/>
      <c r="N52" s="98"/>
      <c r="O52" s="98"/>
      <c r="P52" s="98"/>
      <c r="Q52" s="98"/>
      <c r="R52" s="98"/>
    </row>
    <row r="53" spans="1:18">
      <c r="A53" s="111"/>
      <c r="B53" s="26"/>
      <c r="C53" s="26"/>
      <c r="D53" s="26"/>
      <c r="E53" s="26"/>
      <c r="F53" s="26" t="s">
        <v>98</v>
      </c>
      <c r="G53" s="26">
        <v>0.05</v>
      </c>
      <c r="H53" s="68"/>
      <c r="I53" s="68"/>
      <c r="J53" s="26"/>
      <c r="K53" s="26"/>
      <c r="L53" s="98"/>
      <c r="M53" s="98"/>
      <c r="N53" s="98"/>
      <c r="O53" s="98"/>
      <c r="P53" s="98"/>
      <c r="Q53" s="98"/>
      <c r="R53" s="98"/>
    </row>
    <row r="54" spans="1:18">
      <c r="A54" s="112"/>
      <c r="B54" s="27"/>
      <c r="C54" s="27"/>
      <c r="D54" s="27"/>
      <c r="E54" s="27"/>
      <c r="F54" s="27"/>
      <c r="G54" s="27"/>
      <c r="H54" s="68"/>
      <c r="I54" s="68"/>
      <c r="J54" s="27"/>
      <c r="K54" s="27"/>
      <c r="L54" s="98"/>
      <c r="M54" s="98"/>
      <c r="N54" s="98"/>
      <c r="O54" s="98"/>
      <c r="P54" s="98"/>
      <c r="Q54" s="98"/>
      <c r="R54" s="98"/>
    </row>
    <row r="55" spans="1:18" ht="25.5">
      <c r="A55" s="65" t="s">
        <v>449</v>
      </c>
      <c r="B55" s="66" t="s">
        <v>85</v>
      </c>
      <c r="C55" s="66" t="s">
        <v>86</v>
      </c>
      <c r="D55" s="66" t="s">
        <v>87</v>
      </c>
      <c r="E55" s="66" t="s">
        <v>86</v>
      </c>
      <c r="F55" s="66" t="s">
        <v>88</v>
      </c>
      <c r="G55" s="66" t="s">
        <v>86</v>
      </c>
      <c r="H55" s="67" t="s">
        <v>90</v>
      </c>
      <c r="I55" s="66" t="s">
        <v>86</v>
      </c>
      <c r="J55" s="66" t="s">
        <v>68</v>
      </c>
      <c r="K55" s="66" t="s">
        <v>86</v>
      </c>
      <c r="L55" s="67" t="s">
        <v>70</v>
      </c>
      <c r="M55" s="67" t="s">
        <v>75</v>
      </c>
      <c r="N55" s="67" t="s">
        <v>72</v>
      </c>
      <c r="O55" s="67" t="s">
        <v>71</v>
      </c>
      <c r="P55" s="67" t="s">
        <v>73</v>
      </c>
      <c r="Q55" s="67" t="s">
        <v>74</v>
      </c>
      <c r="R55" s="67" t="s">
        <v>76</v>
      </c>
    </row>
    <row r="56" spans="1:18" ht="33">
      <c r="A56" s="68" t="s">
        <v>176</v>
      </c>
      <c r="B56" s="69" t="s">
        <v>13</v>
      </c>
      <c r="C56" s="70"/>
      <c r="D56" s="69" t="s">
        <v>253</v>
      </c>
      <c r="E56" s="70"/>
      <c r="F56" s="69" t="s">
        <v>179</v>
      </c>
      <c r="G56" s="70"/>
      <c r="H56" s="68" t="s">
        <v>29</v>
      </c>
      <c r="I56" s="68"/>
      <c r="J56" s="69" t="s">
        <v>22</v>
      </c>
      <c r="K56" s="70"/>
      <c r="L56" s="75">
        <v>5.6</v>
      </c>
      <c r="M56" s="75">
        <v>3</v>
      </c>
      <c r="N56" s="75">
        <v>1</v>
      </c>
      <c r="O56" s="75">
        <v>2.4</v>
      </c>
      <c r="P56" s="75"/>
      <c r="Q56" s="75"/>
      <c r="R56" s="96">
        <v>732</v>
      </c>
    </row>
    <row r="57" spans="1:18">
      <c r="A57" s="110" t="s">
        <v>454</v>
      </c>
      <c r="B57" s="26" t="s">
        <v>91</v>
      </c>
      <c r="C57" s="26">
        <v>10</v>
      </c>
      <c r="D57" s="26" t="s">
        <v>278</v>
      </c>
      <c r="E57" s="26">
        <v>7</v>
      </c>
      <c r="F57" s="77" t="s">
        <v>280</v>
      </c>
      <c r="G57" s="26">
        <v>3</v>
      </c>
      <c r="H57" s="78" t="s">
        <v>90</v>
      </c>
      <c r="I57" s="78">
        <v>7</v>
      </c>
      <c r="J57" s="26" t="s">
        <v>22</v>
      </c>
      <c r="K57" s="26">
        <v>19</v>
      </c>
      <c r="L57" s="75"/>
      <c r="M57" s="75"/>
      <c r="N57" s="75"/>
      <c r="O57" s="75"/>
      <c r="P57" s="75"/>
      <c r="Q57" s="75"/>
      <c r="R57" s="75"/>
    </row>
    <row r="58" spans="1:18">
      <c r="A58" s="111"/>
      <c r="B58" s="26"/>
      <c r="C58" s="26"/>
      <c r="D58" s="26" t="s">
        <v>141</v>
      </c>
      <c r="E58" s="26">
        <v>2</v>
      </c>
      <c r="F58" s="26" t="s">
        <v>103</v>
      </c>
      <c r="G58" s="26">
        <v>3</v>
      </c>
      <c r="H58" s="68" t="s">
        <v>98</v>
      </c>
      <c r="I58" s="68">
        <v>0.05</v>
      </c>
      <c r="J58" s="26"/>
      <c r="K58" s="26"/>
      <c r="L58" s="75"/>
      <c r="M58" s="75"/>
      <c r="N58" s="75"/>
      <c r="O58" s="75"/>
      <c r="P58" s="75"/>
      <c r="Q58" s="75"/>
      <c r="R58" s="75"/>
    </row>
    <row r="59" spans="1:18">
      <c r="A59" s="111"/>
      <c r="B59" s="26"/>
      <c r="C59" s="26"/>
      <c r="D59" s="26" t="s">
        <v>120</v>
      </c>
      <c r="E59" s="26">
        <v>0.05</v>
      </c>
      <c r="F59" s="26" t="s">
        <v>152</v>
      </c>
      <c r="G59" s="26"/>
      <c r="H59" s="68"/>
      <c r="I59" s="68"/>
      <c r="J59" s="26"/>
      <c r="K59" s="26"/>
      <c r="L59" s="75"/>
      <c r="M59" s="75"/>
      <c r="N59" s="75"/>
      <c r="O59" s="75"/>
      <c r="P59" s="75"/>
      <c r="Q59" s="75"/>
      <c r="R59" s="75"/>
    </row>
    <row r="60" spans="1:18">
      <c r="A60" s="111"/>
      <c r="B60" s="26"/>
      <c r="C60" s="26"/>
      <c r="D60" s="26"/>
      <c r="E60" s="26"/>
      <c r="F60" s="26"/>
      <c r="G60" s="26"/>
      <c r="H60" s="68"/>
      <c r="I60" s="68"/>
      <c r="J60" s="26"/>
      <c r="K60" s="26"/>
      <c r="L60" s="75"/>
      <c r="M60" s="75"/>
      <c r="N60" s="75"/>
      <c r="O60" s="75"/>
      <c r="P60" s="75"/>
      <c r="Q60" s="75"/>
      <c r="R60" s="75"/>
    </row>
    <row r="61" spans="1:18">
      <c r="A61" s="112"/>
      <c r="B61" s="27"/>
      <c r="C61" s="27"/>
      <c r="D61" s="27"/>
      <c r="E61" s="27"/>
      <c r="F61" s="27"/>
      <c r="G61" s="27"/>
      <c r="H61" s="68"/>
      <c r="I61" s="68"/>
      <c r="J61" s="27"/>
      <c r="K61" s="27"/>
      <c r="L61" s="97"/>
      <c r="M61" s="97"/>
      <c r="N61" s="97"/>
      <c r="O61" s="97"/>
      <c r="P61" s="97"/>
      <c r="Q61" s="97"/>
      <c r="R61" s="75"/>
    </row>
    <row r="62" spans="1:18" ht="33">
      <c r="A62" s="68" t="s">
        <v>182</v>
      </c>
      <c r="B62" s="69" t="s">
        <v>14</v>
      </c>
      <c r="C62" s="70"/>
      <c r="D62" s="69" t="s">
        <v>256</v>
      </c>
      <c r="E62" s="70"/>
      <c r="F62" s="73" t="s">
        <v>84</v>
      </c>
      <c r="G62" s="74"/>
      <c r="H62" s="68" t="s">
        <v>29</v>
      </c>
      <c r="I62" s="68"/>
      <c r="J62" s="69" t="s">
        <v>24</v>
      </c>
      <c r="K62" s="70"/>
      <c r="L62" s="75">
        <v>5.6</v>
      </c>
      <c r="M62" s="75">
        <v>3.1</v>
      </c>
      <c r="N62" s="75">
        <v>1.2</v>
      </c>
      <c r="O62" s="75">
        <v>0.6</v>
      </c>
      <c r="P62" s="75"/>
      <c r="Q62" s="75"/>
      <c r="R62" s="96">
        <v>607</v>
      </c>
    </row>
    <row r="63" spans="1:18">
      <c r="A63" s="110" t="s">
        <v>455</v>
      </c>
      <c r="B63" s="26" t="s">
        <v>91</v>
      </c>
      <c r="C63" s="26">
        <v>7</v>
      </c>
      <c r="D63" s="26" t="s">
        <v>154</v>
      </c>
      <c r="E63" s="26">
        <v>5.3</v>
      </c>
      <c r="F63" s="26" t="s">
        <v>138</v>
      </c>
      <c r="G63" s="28">
        <v>4.5</v>
      </c>
      <c r="H63" s="78" t="s">
        <v>90</v>
      </c>
      <c r="I63" s="78">
        <v>7</v>
      </c>
      <c r="J63" s="26" t="s">
        <v>119</v>
      </c>
      <c r="K63" s="26">
        <v>3.5</v>
      </c>
      <c r="L63" s="75"/>
      <c r="M63" s="75"/>
      <c r="N63" s="75"/>
      <c r="O63" s="75"/>
      <c r="P63" s="75"/>
      <c r="Q63" s="75"/>
      <c r="R63" s="75"/>
    </row>
    <row r="64" spans="1:18">
      <c r="A64" s="111"/>
      <c r="B64" s="26" t="s">
        <v>102</v>
      </c>
      <c r="C64" s="26">
        <v>3</v>
      </c>
      <c r="D64" s="26" t="s">
        <v>99</v>
      </c>
      <c r="E64" s="26">
        <v>0.5</v>
      </c>
      <c r="F64" s="26" t="s">
        <v>226</v>
      </c>
      <c r="G64" s="28"/>
      <c r="H64" s="68" t="s">
        <v>98</v>
      </c>
      <c r="I64" s="68">
        <v>0.05</v>
      </c>
      <c r="J64" s="26" t="s">
        <v>98</v>
      </c>
      <c r="K64" s="26">
        <v>0.05</v>
      </c>
      <c r="L64" s="75"/>
      <c r="M64" s="75"/>
      <c r="N64" s="75"/>
      <c r="O64" s="75"/>
      <c r="P64" s="75"/>
      <c r="Q64" s="75"/>
      <c r="R64" s="75"/>
    </row>
    <row r="65" spans="1:18">
      <c r="A65" s="111"/>
      <c r="B65" s="26"/>
      <c r="C65" s="26"/>
      <c r="D65" s="26" t="s">
        <v>231</v>
      </c>
      <c r="E65" s="26">
        <v>1</v>
      </c>
      <c r="F65" s="26" t="s">
        <v>98</v>
      </c>
      <c r="G65" s="26">
        <v>0.05</v>
      </c>
      <c r="H65" s="68"/>
      <c r="I65" s="68"/>
      <c r="J65" s="26"/>
      <c r="K65" s="26"/>
      <c r="L65" s="75"/>
      <c r="M65" s="75"/>
      <c r="N65" s="75"/>
      <c r="O65" s="75"/>
      <c r="P65" s="75"/>
      <c r="Q65" s="75"/>
      <c r="R65" s="75"/>
    </row>
    <row r="66" spans="1:18">
      <c r="A66" s="111"/>
      <c r="B66" s="26"/>
      <c r="C66" s="26"/>
      <c r="D66" s="26" t="s">
        <v>232</v>
      </c>
      <c r="E66" s="26">
        <v>0.1</v>
      </c>
      <c r="F66" s="26"/>
      <c r="G66" s="26"/>
      <c r="H66" s="68"/>
      <c r="I66" s="68"/>
      <c r="J66" s="26"/>
      <c r="K66" s="26"/>
      <c r="L66" s="75"/>
      <c r="M66" s="75"/>
      <c r="N66" s="75"/>
      <c r="O66" s="75"/>
      <c r="P66" s="75"/>
      <c r="Q66" s="75"/>
      <c r="R66" s="75"/>
    </row>
    <row r="67" spans="1:18">
      <c r="A67" s="112"/>
      <c r="B67" s="27"/>
      <c r="C67" s="27"/>
      <c r="D67" s="26" t="s">
        <v>98</v>
      </c>
      <c r="E67" s="26">
        <v>0.05</v>
      </c>
      <c r="F67" s="27"/>
      <c r="G67" s="27"/>
      <c r="H67" s="68"/>
      <c r="I67" s="68"/>
      <c r="J67" s="27"/>
      <c r="K67" s="27"/>
      <c r="L67" s="75"/>
      <c r="M67" s="75"/>
      <c r="N67" s="75"/>
      <c r="O67" s="75"/>
      <c r="P67" s="75"/>
      <c r="Q67" s="75"/>
      <c r="R67" s="75"/>
    </row>
    <row r="68" spans="1:18" ht="33">
      <c r="A68" s="68" t="s">
        <v>188</v>
      </c>
      <c r="B68" s="69" t="s">
        <v>189</v>
      </c>
      <c r="C68" s="70"/>
      <c r="D68" s="69" t="s">
        <v>65</v>
      </c>
      <c r="E68" s="70"/>
      <c r="F68" s="69" t="s">
        <v>283</v>
      </c>
      <c r="G68" s="70"/>
      <c r="H68" s="68" t="s">
        <v>29</v>
      </c>
      <c r="I68" s="68"/>
      <c r="J68" s="69" t="s">
        <v>209</v>
      </c>
      <c r="K68" s="70"/>
      <c r="L68" s="75">
        <v>6.2</v>
      </c>
      <c r="M68" s="75">
        <v>3</v>
      </c>
      <c r="N68" s="75">
        <v>1.2</v>
      </c>
      <c r="O68" s="75">
        <v>2</v>
      </c>
      <c r="P68" s="75"/>
      <c r="Q68" s="75"/>
      <c r="R68" s="96">
        <v>749</v>
      </c>
    </row>
    <row r="69" spans="1:18" ht="33">
      <c r="A69" s="110" t="s">
        <v>456</v>
      </c>
      <c r="B69" s="26" t="s">
        <v>233</v>
      </c>
      <c r="C69" s="26">
        <v>15</v>
      </c>
      <c r="D69" s="26" t="s">
        <v>135</v>
      </c>
      <c r="E69" s="26">
        <v>5</v>
      </c>
      <c r="F69" s="26" t="s">
        <v>96</v>
      </c>
      <c r="G69" s="26">
        <v>5.5</v>
      </c>
      <c r="H69" s="78" t="s">
        <v>90</v>
      </c>
      <c r="I69" s="78">
        <v>7</v>
      </c>
      <c r="J69" s="26" t="s">
        <v>142</v>
      </c>
      <c r="K69" s="26">
        <v>0.05</v>
      </c>
      <c r="L69" s="75"/>
      <c r="M69" s="75"/>
      <c r="N69" s="75"/>
      <c r="O69" s="75"/>
      <c r="P69" s="75"/>
      <c r="Q69" s="75"/>
      <c r="R69" s="75"/>
    </row>
    <row r="70" spans="1:18">
      <c r="A70" s="111"/>
      <c r="B70" s="26"/>
      <c r="C70" s="26"/>
      <c r="D70" s="26" t="s">
        <v>279</v>
      </c>
      <c r="E70" s="26">
        <v>2</v>
      </c>
      <c r="F70" s="26"/>
      <c r="G70" s="26"/>
      <c r="H70" s="68" t="s">
        <v>98</v>
      </c>
      <c r="I70" s="68">
        <v>0.05</v>
      </c>
      <c r="J70" s="26" t="s">
        <v>98</v>
      </c>
      <c r="K70" s="26">
        <v>0.05</v>
      </c>
      <c r="L70" s="75"/>
      <c r="M70" s="75"/>
      <c r="N70" s="75"/>
      <c r="O70" s="75"/>
      <c r="P70" s="75"/>
      <c r="Q70" s="75"/>
      <c r="R70" s="75"/>
    </row>
    <row r="71" spans="1:18">
      <c r="A71" s="111"/>
      <c r="B71" s="26"/>
      <c r="C71" s="26"/>
      <c r="D71" s="26" t="s">
        <v>103</v>
      </c>
      <c r="E71" s="26">
        <v>2</v>
      </c>
      <c r="F71" s="26"/>
      <c r="G71" s="26"/>
      <c r="H71" s="68"/>
      <c r="I71" s="68"/>
      <c r="J71" s="26"/>
      <c r="K71" s="26"/>
      <c r="L71" s="75"/>
      <c r="M71" s="75"/>
      <c r="N71" s="75"/>
      <c r="O71" s="75"/>
      <c r="P71" s="75"/>
      <c r="Q71" s="75"/>
      <c r="R71" s="75"/>
    </row>
    <row r="72" spans="1:18">
      <c r="A72" s="111"/>
      <c r="B72" s="26"/>
      <c r="C72" s="26"/>
      <c r="D72" s="26" t="s">
        <v>99</v>
      </c>
      <c r="E72" s="26">
        <v>2</v>
      </c>
      <c r="F72" s="26"/>
      <c r="G72" s="26"/>
      <c r="H72" s="68"/>
      <c r="I72" s="68"/>
      <c r="J72" s="26"/>
      <c r="K72" s="26"/>
      <c r="L72" s="75"/>
      <c r="M72" s="75"/>
      <c r="N72" s="75"/>
      <c r="O72" s="75"/>
      <c r="P72" s="75"/>
      <c r="Q72" s="75"/>
      <c r="R72" s="75"/>
    </row>
    <row r="73" spans="1:18">
      <c r="A73" s="112"/>
      <c r="B73" s="27"/>
      <c r="C73" s="27"/>
      <c r="D73" s="26" t="s">
        <v>121</v>
      </c>
      <c r="E73" s="27"/>
      <c r="F73" s="27"/>
      <c r="G73" s="27"/>
      <c r="H73" s="68"/>
      <c r="I73" s="68"/>
      <c r="J73" s="27"/>
      <c r="K73" s="27"/>
      <c r="L73" s="97"/>
      <c r="M73" s="97"/>
      <c r="N73" s="97"/>
      <c r="O73" s="97"/>
      <c r="P73" s="97"/>
      <c r="Q73" s="97"/>
      <c r="R73" s="75"/>
    </row>
    <row r="74" spans="1:18" ht="33">
      <c r="A74" s="68" t="s">
        <v>194</v>
      </c>
      <c r="B74" s="69" t="s">
        <v>14</v>
      </c>
      <c r="C74" s="70"/>
      <c r="D74" s="69" t="s">
        <v>262</v>
      </c>
      <c r="E74" s="70"/>
      <c r="F74" s="69" t="s">
        <v>195</v>
      </c>
      <c r="G74" s="70"/>
      <c r="H74" s="68" t="s">
        <v>29</v>
      </c>
      <c r="I74" s="68"/>
      <c r="J74" s="69" t="s">
        <v>219</v>
      </c>
      <c r="K74" s="70"/>
      <c r="L74" s="75">
        <v>5</v>
      </c>
      <c r="M74" s="75">
        <v>3</v>
      </c>
      <c r="N74" s="75">
        <v>1</v>
      </c>
      <c r="O74" s="75">
        <v>2.5</v>
      </c>
      <c r="P74" s="75"/>
      <c r="Q74" s="75"/>
      <c r="R74" s="96">
        <v>698</v>
      </c>
    </row>
    <row r="75" spans="1:18" ht="33">
      <c r="A75" s="110" t="s">
        <v>457</v>
      </c>
      <c r="B75" s="26" t="s">
        <v>91</v>
      </c>
      <c r="C75" s="26">
        <v>7</v>
      </c>
      <c r="D75" s="26" t="s">
        <v>128</v>
      </c>
      <c r="E75" s="26">
        <v>7</v>
      </c>
      <c r="F75" s="26" t="s">
        <v>109</v>
      </c>
      <c r="G75" s="26">
        <v>4</v>
      </c>
      <c r="H75" s="78" t="s">
        <v>90</v>
      </c>
      <c r="I75" s="78">
        <v>7</v>
      </c>
      <c r="J75" s="26" t="s">
        <v>211</v>
      </c>
      <c r="K75" s="26">
        <v>6</v>
      </c>
      <c r="L75" s="75"/>
      <c r="M75" s="75"/>
      <c r="N75" s="75"/>
      <c r="O75" s="75"/>
      <c r="P75" s="75"/>
      <c r="Q75" s="75"/>
      <c r="R75" s="75"/>
    </row>
    <row r="76" spans="1:18" ht="33">
      <c r="A76" s="111"/>
      <c r="B76" s="26" t="s">
        <v>102</v>
      </c>
      <c r="C76" s="26">
        <v>3</v>
      </c>
      <c r="D76" s="26" t="s">
        <v>137</v>
      </c>
      <c r="E76" s="26">
        <v>1.5</v>
      </c>
      <c r="F76" s="26" t="s">
        <v>114</v>
      </c>
      <c r="G76" s="26">
        <v>0.6</v>
      </c>
      <c r="H76" s="68" t="s">
        <v>98</v>
      </c>
      <c r="I76" s="68">
        <v>0.05</v>
      </c>
      <c r="J76" s="26" t="s">
        <v>115</v>
      </c>
      <c r="K76" s="26">
        <v>1</v>
      </c>
      <c r="L76" s="75"/>
      <c r="M76" s="75"/>
      <c r="N76" s="75"/>
      <c r="O76" s="75"/>
      <c r="P76" s="75"/>
      <c r="Q76" s="75"/>
      <c r="R76" s="75"/>
    </row>
    <row r="77" spans="1:18">
      <c r="A77" s="111"/>
      <c r="B77" s="26"/>
      <c r="C77" s="26"/>
      <c r="D77" s="26" t="s">
        <v>99</v>
      </c>
      <c r="E77" s="26">
        <v>0.5</v>
      </c>
      <c r="F77" s="26" t="s">
        <v>99</v>
      </c>
      <c r="G77" s="26">
        <v>0.5</v>
      </c>
      <c r="H77" s="68"/>
      <c r="I77" s="68"/>
      <c r="J77" s="26"/>
      <c r="K77" s="26"/>
      <c r="L77" s="75"/>
      <c r="M77" s="75"/>
      <c r="N77" s="75"/>
      <c r="O77" s="75"/>
      <c r="P77" s="75"/>
      <c r="Q77" s="75"/>
      <c r="R77" s="75"/>
    </row>
    <row r="78" spans="1:18">
      <c r="A78" s="111"/>
      <c r="B78" s="26"/>
      <c r="C78" s="26"/>
      <c r="D78" s="26"/>
      <c r="E78" s="26"/>
      <c r="F78" s="26" t="s">
        <v>98</v>
      </c>
      <c r="G78" s="26">
        <v>0.05</v>
      </c>
      <c r="H78" s="68"/>
      <c r="I78" s="68"/>
      <c r="J78" s="26"/>
      <c r="K78" s="26"/>
      <c r="L78" s="75"/>
      <c r="M78" s="75"/>
      <c r="N78" s="75"/>
      <c r="O78" s="75"/>
      <c r="P78" s="75"/>
      <c r="Q78" s="75"/>
      <c r="R78" s="75"/>
    </row>
    <row r="79" spans="1:18">
      <c r="A79" s="112"/>
      <c r="B79" s="27"/>
      <c r="C79" s="27"/>
      <c r="D79" s="27"/>
      <c r="E79" s="27"/>
      <c r="F79" s="27"/>
      <c r="G79" s="27"/>
      <c r="H79" s="68"/>
      <c r="I79" s="68"/>
      <c r="J79" s="27"/>
      <c r="K79" s="27"/>
      <c r="L79" s="75"/>
      <c r="M79" s="75"/>
      <c r="N79" s="75"/>
      <c r="O79" s="75"/>
      <c r="P79" s="75"/>
      <c r="Q79" s="75"/>
      <c r="R79" s="75"/>
    </row>
    <row r="80" spans="1:18" ht="49.5">
      <c r="A80" s="68" t="s">
        <v>199</v>
      </c>
      <c r="B80" s="69" t="s">
        <v>20</v>
      </c>
      <c r="C80" s="70"/>
      <c r="D80" s="69" t="s">
        <v>267</v>
      </c>
      <c r="E80" s="70"/>
      <c r="F80" s="69" t="s">
        <v>202</v>
      </c>
      <c r="G80" s="70"/>
      <c r="H80" s="68" t="s">
        <v>29</v>
      </c>
      <c r="I80" s="68"/>
      <c r="J80" s="69" t="s">
        <v>220</v>
      </c>
      <c r="K80" s="70"/>
      <c r="L80" s="75">
        <v>5.3</v>
      </c>
      <c r="M80" s="75">
        <v>3</v>
      </c>
      <c r="N80" s="75">
        <v>1.2</v>
      </c>
      <c r="O80" s="75">
        <v>3</v>
      </c>
      <c r="P80" s="75"/>
      <c r="Q80" s="75"/>
      <c r="R80" s="96">
        <f>L80*70+O80*45+N80*25+P80*150+Q80*60+M80*75</f>
        <v>761</v>
      </c>
    </row>
    <row r="81" spans="1:18">
      <c r="A81" s="110" t="s">
        <v>458</v>
      </c>
      <c r="B81" s="26" t="s">
        <v>91</v>
      </c>
      <c r="C81" s="26">
        <v>10</v>
      </c>
      <c r="D81" s="26" t="s">
        <v>149</v>
      </c>
      <c r="E81" s="26">
        <v>6</v>
      </c>
      <c r="F81" s="26" t="s">
        <v>150</v>
      </c>
      <c r="G81" s="26">
        <v>1</v>
      </c>
      <c r="H81" s="78" t="s">
        <v>90</v>
      </c>
      <c r="I81" s="78">
        <v>7</v>
      </c>
      <c r="J81" s="26" t="s">
        <v>29</v>
      </c>
      <c r="K81" s="26">
        <v>2</v>
      </c>
      <c r="L81" s="98"/>
      <c r="M81" s="98"/>
      <c r="N81" s="98"/>
      <c r="O81" s="98"/>
      <c r="P81" s="98"/>
      <c r="Q81" s="98"/>
      <c r="R81" s="100"/>
    </row>
    <row r="82" spans="1:18">
      <c r="A82" s="111"/>
      <c r="B82" s="26" t="s">
        <v>146</v>
      </c>
      <c r="C82" s="26">
        <v>0.4</v>
      </c>
      <c r="D82" s="26" t="s">
        <v>147</v>
      </c>
      <c r="E82" s="26">
        <v>2</v>
      </c>
      <c r="F82" s="26" t="s">
        <v>134</v>
      </c>
      <c r="G82" s="26">
        <v>5.5</v>
      </c>
      <c r="H82" s="68" t="s">
        <v>98</v>
      </c>
      <c r="I82" s="68">
        <v>0.05</v>
      </c>
      <c r="J82" s="26" t="s">
        <v>112</v>
      </c>
      <c r="K82" s="26">
        <v>1</v>
      </c>
      <c r="L82" s="98"/>
      <c r="M82" s="98"/>
      <c r="N82" s="98"/>
      <c r="O82" s="98"/>
      <c r="P82" s="98"/>
      <c r="Q82" s="98"/>
      <c r="R82" s="100"/>
    </row>
    <row r="83" spans="1:18">
      <c r="A83" s="111"/>
      <c r="B83" s="26"/>
      <c r="C83" s="26"/>
      <c r="D83" s="26"/>
      <c r="E83" s="26"/>
      <c r="F83" s="26" t="s">
        <v>98</v>
      </c>
      <c r="G83" s="26">
        <v>0.05</v>
      </c>
      <c r="H83" s="68"/>
      <c r="I83" s="68"/>
      <c r="J83" s="26" t="s">
        <v>96</v>
      </c>
      <c r="K83" s="26">
        <v>1.7</v>
      </c>
      <c r="L83" s="98"/>
      <c r="M83" s="98"/>
      <c r="N83" s="98"/>
      <c r="O83" s="98"/>
      <c r="P83" s="98"/>
      <c r="Q83" s="98"/>
      <c r="R83" s="100"/>
    </row>
    <row r="84" spans="1:18">
      <c r="A84" s="111"/>
      <c r="B84" s="26"/>
      <c r="C84" s="26"/>
      <c r="D84" s="26"/>
      <c r="E84" s="26"/>
      <c r="F84" s="26"/>
      <c r="G84" s="26"/>
      <c r="H84" s="68"/>
      <c r="I84" s="68"/>
      <c r="J84" s="26" t="s">
        <v>98</v>
      </c>
      <c r="K84" s="26">
        <v>0.05</v>
      </c>
      <c r="L84" s="98"/>
      <c r="M84" s="98"/>
      <c r="N84" s="98"/>
      <c r="O84" s="98"/>
      <c r="P84" s="98"/>
      <c r="Q84" s="98"/>
      <c r="R84" s="100"/>
    </row>
    <row r="85" spans="1:18">
      <c r="A85" s="112"/>
      <c r="B85" s="27"/>
      <c r="C85" s="27"/>
      <c r="D85" s="26"/>
      <c r="E85" s="26"/>
      <c r="F85" s="27"/>
      <c r="G85" s="27"/>
      <c r="H85" s="68"/>
      <c r="I85" s="68"/>
      <c r="J85" s="27"/>
      <c r="K85" s="27"/>
      <c r="L85" s="98"/>
      <c r="M85" s="98"/>
      <c r="N85" s="98"/>
      <c r="O85" s="98"/>
      <c r="P85" s="98"/>
      <c r="Q85" s="98"/>
      <c r="R85" s="100"/>
    </row>
    <row r="86" spans="1:18" ht="25.5">
      <c r="A86" s="65" t="s">
        <v>449</v>
      </c>
      <c r="B86" s="66" t="s">
        <v>85</v>
      </c>
      <c r="C86" s="66" t="s">
        <v>86</v>
      </c>
      <c r="D86" s="66" t="s">
        <v>87</v>
      </c>
      <c r="E86" s="66" t="s">
        <v>86</v>
      </c>
      <c r="F86" s="66" t="s">
        <v>88</v>
      </c>
      <c r="G86" s="66" t="s">
        <v>86</v>
      </c>
      <c r="H86" s="67" t="s">
        <v>90</v>
      </c>
      <c r="I86" s="66" t="s">
        <v>86</v>
      </c>
      <c r="J86" s="66" t="s">
        <v>68</v>
      </c>
      <c r="K86" s="66" t="s">
        <v>86</v>
      </c>
      <c r="L86" s="67" t="s">
        <v>70</v>
      </c>
      <c r="M86" s="67" t="s">
        <v>75</v>
      </c>
      <c r="N86" s="67" t="s">
        <v>72</v>
      </c>
      <c r="O86" s="67" t="s">
        <v>71</v>
      </c>
      <c r="P86" s="67" t="s">
        <v>73</v>
      </c>
      <c r="Q86" s="67" t="s">
        <v>74</v>
      </c>
      <c r="R86" s="67" t="s">
        <v>76</v>
      </c>
    </row>
    <row r="87" spans="1:18" ht="33">
      <c r="A87" s="68" t="s">
        <v>204</v>
      </c>
      <c r="B87" s="69" t="s">
        <v>13</v>
      </c>
      <c r="C87" s="70"/>
      <c r="D87" s="69" t="s">
        <v>392</v>
      </c>
      <c r="E87" s="70"/>
      <c r="F87" s="69" t="s">
        <v>284</v>
      </c>
      <c r="G87" s="70"/>
      <c r="H87" s="68" t="s">
        <v>29</v>
      </c>
      <c r="I87" s="68"/>
      <c r="J87" s="69" t="s">
        <v>23</v>
      </c>
      <c r="K87" s="70"/>
      <c r="L87" s="75">
        <v>5</v>
      </c>
      <c r="M87" s="75">
        <v>2.5</v>
      </c>
      <c r="N87" s="75">
        <v>1.5</v>
      </c>
      <c r="O87" s="75">
        <v>2.1</v>
      </c>
      <c r="P87" s="75"/>
      <c r="Q87" s="75"/>
      <c r="R87" s="96">
        <v>658</v>
      </c>
    </row>
    <row r="88" spans="1:18" ht="33">
      <c r="A88" s="110" t="s">
        <v>459</v>
      </c>
      <c r="B88" s="26" t="s">
        <v>91</v>
      </c>
      <c r="C88" s="26">
        <v>10</v>
      </c>
      <c r="D88" s="26" t="s">
        <v>128</v>
      </c>
      <c r="E88" s="26">
        <v>7</v>
      </c>
      <c r="F88" s="26" t="s">
        <v>149</v>
      </c>
      <c r="G88" s="26">
        <v>2.4</v>
      </c>
      <c r="H88" s="78" t="s">
        <v>90</v>
      </c>
      <c r="I88" s="78">
        <v>7</v>
      </c>
      <c r="J88" s="26" t="s">
        <v>124</v>
      </c>
      <c r="K88" s="26">
        <v>0.15</v>
      </c>
      <c r="L88" s="75"/>
      <c r="M88" s="75"/>
      <c r="N88" s="75"/>
      <c r="O88" s="75"/>
      <c r="P88" s="75"/>
      <c r="Q88" s="75"/>
      <c r="R88" s="75"/>
    </row>
    <row r="89" spans="1:18">
      <c r="A89" s="111"/>
      <c r="B89" s="26"/>
      <c r="C89" s="26"/>
      <c r="D89" s="26" t="s">
        <v>101</v>
      </c>
      <c r="E89" s="26">
        <v>4</v>
      </c>
      <c r="F89" s="28" t="s">
        <v>132</v>
      </c>
      <c r="G89" s="28">
        <v>4</v>
      </c>
      <c r="H89" s="68" t="s">
        <v>98</v>
      </c>
      <c r="I89" s="68">
        <v>0.05</v>
      </c>
      <c r="J89" s="26" t="s">
        <v>126</v>
      </c>
      <c r="K89" s="26">
        <v>1</v>
      </c>
      <c r="L89" s="75"/>
      <c r="M89" s="75"/>
      <c r="N89" s="75"/>
      <c r="O89" s="75"/>
      <c r="P89" s="75"/>
      <c r="Q89" s="75"/>
      <c r="R89" s="75"/>
    </row>
    <row r="90" spans="1:18">
      <c r="A90" s="111"/>
      <c r="B90" s="26"/>
      <c r="C90" s="26"/>
      <c r="D90" s="26" t="s">
        <v>98</v>
      </c>
      <c r="E90" s="26">
        <v>0.05</v>
      </c>
      <c r="F90" s="26" t="s">
        <v>98</v>
      </c>
      <c r="G90" s="26">
        <v>0.05</v>
      </c>
      <c r="H90" s="68"/>
      <c r="I90" s="68"/>
      <c r="J90" s="26" t="s">
        <v>98</v>
      </c>
      <c r="K90" s="26">
        <v>0.05</v>
      </c>
      <c r="L90" s="75"/>
      <c r="M90" s="75"/>
      <c r="N90" s="75"/>
      <c r="O90" s="75"/>
      <c r="P90" s="75"/>
      <c r="Q90" s="75"/>
      <c r="R90" s="75"/>
    </row>
    <row r="91" spans="1:18">
      <c r="A91" s="111"/>
      <c r="B91" s="26"/>
      <c r="C91" s="26"/>
      <c r="D91" s="26" t="s">
        <v>99</v>
      </c>
      <c r="E91" s="26">
        <v>0.5</v>
      </c>
      <c r="F91" s="26" t="s">
        <v>99</v>
      </c>
      <c r="G91" s="26">
        <v>0.5</v>
      </c>
      <c r="H91" s="68"/>
      <c r="I91" s="68"/>
      <c r="J91" s="26"/>
      <c r="K91" s="26"/>
      <c r="L91" s="75"/>
      <c r="M91" s="75"/>
      <c r="N91" s="75"/>
      <c r="O91" s="75"/>
      <c r="P91" s="75"/>
      <c r="Q91" s="75"/>
      <c r="R91" s="75"/>
    </row>
    <row r="92" spans="1:18">
      <c r="A92" s="112"/>
      <c r="B92" s="27"/>
      <c r="C92" s="27"/>
      <c r="D92" s="27"/>
      <c r="E92" s="27"/>
      <c r="F92" s="27"/>
      <c r="G92" s="27"/>
      <c r="H92" s="68"/>
      <c r="I92" s="68"/>
      <c r="J92" s="27"/>
      <c r="K92" s="27"/>
      <c r="L92" s="75"/>
      <c r="M92" s="75"/>
      <c r="N92" s="75"/>
      <c r="O92" s="75"/>
      <c r="P92" s="75"/>
      <c r="Q92" s="75"/>
      <c r="R92" s="75"/>
    </row>
    <row r="93" spans="1:18" ht="33">
      <c r="A93" s="68" t="s">
        <v>286</v>
      </c>
      <c r="B93" s="69" t="s">
        <v>14</v>
      </c>
      <c r="C93" s="70"/>
      <c r="D93" s="69" t="s">
        <v>411</v>
      </c>
      <c r="E93" s="70"/>
      <c r="F93" s="69" t="s">
        <v>37</v>
      </c>
      <c r="G93" s="70"/>
      <c r="H93" s="68" t="s">
        <v>29</v>
      </c>
      <c r="I93" s="68"/>
      <c r="J93" s="69" t="s">
        <v>24</v>
      </c>
      <c r="K93" s="70"/>
      <c r="L93" s="75">
        <v>5.5</v>
      </c>
      <c r="M93" s="75">
        <v>2.5</v>
      </c>
      <c r="N93" s="75">
        <v>1.2</v>
      </c>
      <c r="O93" s="75">
        <v>2</v>
      </c>
      <c r="P93" s="75"/>
      <c r="Q93" s="75"/>
      <c r="R93" s="96">
        <v>678</v>
      </c>
    </row>
    <row r="94" spans="1:18">
      <c r="A94" s="110" t="s">
        <v>460</v>
      </c>
      <c r="B94" s="26" t="s">
        <v>91</v>
      </c>
      <c r="C94" s="26">
        <v>7</v>
      </c>
      <c r="D94" s="26" t="s">
        <v>278</v>
      </c>
      <c r="E94" s="26">
        <v>7</v>
      </c>
      <c r="F94" s="26" t="s">
        <v>135</v>
      </c>
      <c r="G94" s="26">
        <v>5</v>
      </c>
      <c r="H94" s="78" t="s">
        <v>90</v>
      </c>
      <c r="I94" s="78">
        <v>7</v>
      </c>
      <c r="J94" s="26" t="s">
        <v>119</v>
      </c>
      <c r="K94" s="26">
        <v>3.5</v>
      </c>
      <c r="L94" s="75"/>
      <c r="M94" s="75"/>
      <c r="N94" s="75"/>
      <c r="O94" s="75"/>
      <c r="P94" s="75"/>
      <c r="Q94" s="75"/>
      <c r="R94" s="75"/>
    </row>
    <row r="95" spans="1:18">
      <c r="A95" s="111"/>
      <c r="B95" s="26" t="s">
        <v>102</v>
      </c>
      <c r="C95" s="26">
        <v>3</v>
      </c>
      <c r="D95" s="26" t="s">
        <v>112</v>
      </c>
      <c r="E95" s="26">
        <v>1.5</v>
      </c>
      <c r="F95" s="26" t="s">
        <v>129</v>
      </c>
      <c r="G95" s="26">
        <v>1</v>
      </c>
      <c r="H95" s="68" t="s">
        <v>98</v>
      </c>
      <c r="I95" s="68">
        <v>0.05</v>
      </c>
      <c r="J95" s="26" t="s">
        <v>98</v>
      </c>
      <c r="K95" s="26">
        <v>0.05</v>
      </c>
      <c r="L95" s="75"/>
      <c r="M95" s="75"/>
      <c r="N95" s="75"/>
      <c r="O95" s="75"/>
      <c r="P95" s="75"/>
      <c r="Q95" s="75"/>
      <c r="R95" s="75"/>
    </row>
    <row r="96" spans="1:18">
      <c r="A96" s="111"/>
      <c r="B96" s="26"/>
      <c r="C96" s="26"/>
      <c r="D96" s="26" t="s">
        <v>99</v>
      </c>
      <c r="E96" s="26">
        <v>0.5</v>
      </c>
      <c r="F96" s="26" t="s">
        <v>103</v>
      </c>
      <c r="G96" s="26">
        <v>0.5</v>
      </c>
      <c r="H96" s="68"/>
      <c r="I96" s="68"/>
      <c r="J96" s="26"/>
      <c r="K96" s="26"/>
      <c r="L96" s="75"/>
      <c r="M96" s="75"/>
      <c r="N96" s="75"/>
      <c r="O96" s="75"/>
      <c r="P96" s="75"/>
      <c r="Q96" s="75"/>
      <c r="R96" s="75"/>
    </row>
    <row r="97" spans="1:18">
      <c r="A97" s="111"/>
      <c r="B97" s="26"/>
      <c r="C97" s="26"/>
      <c r="D97" s="26" t="s">
        <v>140</v>
      </c>
      <c r="E97" s="26">
        <v>1</v>
      </c>
      <c r="F97" s="26" t="s">
        <v>98</v>
      </c>
      <c r="G97" s="26">
        <v>0.05</v>
      </c>
      <c r="H97" s="68"/>
      <c r="I97" s="68"/>
      <c r="J97" s="26"/>
      <c r="K97" s="26"/>
      <c r="L97" s="75"/>
      <c r="M97" s="75"/>
      <c r="N97" s="75"/>
      <c r="O97" s="75"/>
      <c r="P97" s="75"/>
      <c r="Q97" s="75"/>
      <c r="R97" s="75"/>
    </row>
    <row r="98" spans="1:18">
      <c r="A98" s="112"/>
      <c r="B98" s="27"/>
      <c r="C98" s="27"/>
      <c r="D98" s="26" t="s">
        <v>121</v>
      </c>
      <c r="E98" s="27"/>
      <c r="F98" s="27"/>
      <c r="G98" s="27"/>
      <c r="H98" s="68"/>
      <c r="I98" s="68"/>
      <c r="J98" s="27"/>
      <c r="K98" s="27"/>
      <c r="L98" s="97"/>
      <c r="M98" s="97"/>
      <c r="N98" s="97"/>
      <c r="O98" s="97"/>
      <c r="P98" s="97"/>
      <c r="Q98" s="97"/>
      <c r="R98" s="75"/>
    </row>
    <row r="99" spans="1:18" ht="49.5">
      <c r="A99" s="68" t="s">
        <v>291</v>
      </c>
      <c r="B99" s="69" t="s">
        <v>292</v>
      </c>
      <c r="C99" s="70"/>
      <c r="D99" s="69" t="s">
        <v>294</v>
      </c>
      <c r="E99" s="70"/>
      <c r="F99" s="69" t="s">
        <v>295</v>
      </c>
      <c r="G99" s="70"/>
      <c r="H99" s="68" t="s">
        <v>29</v>
      </c>
      <c r="I99" s="68"/>
      <c r="J99" s="69" t="s">
        <v>382</v>
      </c>
      <c r="K99" s="70"/>
      <c r="L99" s="75">
        <v>5.5</v>
      </c>
      <c r="M99" s="75">
        <v>2.5</v>
      </c>
      <c r="N99" s="75">
        <v>1</v>
      </c>
      <c r="O99" s="75">
        <v>2.5</v>
      </c>
      <c r="P99" s="75"/>
      <c r="Q99" s="75"/>
      <c r="R99" s="96">
        <f>L99*70+O99*45+N99*25+P99*150+Q99*60+M99*75</f>
        <v>710</v>
      </c>
    </row>
    <row r="100" spans="1:18" ht="33">
      <c r="A100" s="110" t="s">
        <v>461</v>
      </c>
      <c r="B100" s="26" t="s">
        <v>91</v>
      </c>
      <c r="C100" s="26">
        <v>8</v>
      </c>
      <c r="D100" s="26" t="s">
        <v>138</v>
      </c>
      <c r="E100" s="28">
        <v>4</v>
      </c>
      <c r="F100" s="26" t="s">
        <v>134</v>
      </c>
      <c r="G100" s="26">
        <v>5.5</v>
      </c>
      <c r="H100" s="78" t="s">
        <v>90</v>
      </c>
      <c r="I100" s="78">
        <v>7</v>
      </c>
      <c r="J100" s="26" t="s">
        <v>414</v>
      </c>
      <c r="K100" s="26">
        <v>4</v>
      </c>
      <c r="L100" s="75"/>
      <c r="M100" s="75"/>
      <c r="N100" s="75"/>
      <c r="O100" s="75"/>
      <c r="P100" s="75"/>
      <c r="Q100" s="75"/>
      <c r="R100" s="75"/>
    </row>
    <row r="101" spans="1:18">
      <c r="A101" s="111"/>
      <c r="B101" s="26" t="s">
        <v>374</v>
      </c>
      <c r="C101" s="26">
        <v>3</v>
      </c>
      <c r="D101" s="26" t="s">
        <v>97</v>
      </c>
      <c r="E101" s="26">
        <v>0.1</v>
      </c>
      <c r="F101" s="26" t="s">
        <v>125</v>
      </c>
      <c r="G101" s="26"/>
      <c r="H101" s="68" t="s">
        <v>98</v>
      </c>
      <c r="I101" s="68">
        <v>0.05</v>
      </c>
      <c r="J101" s="26" t="s">
        <v>375</v>
      </c>
      <c r="K101" s="26">
        <v>0.5</v>
      </c>
      <c r="L101" s="75"/>
      <c r="M101" s="75"/>
      <c r="N101" s="75"/>
      <c r="O101" s="75"/>
      <c r="P101" s="75"/>
      <c r="Q101" s="75"/>
      <c r="R101" s="75"/>
    </row>
    <row r="102" spans="1:18">
      <c r="A102" s="111"/>
      <c r="B102" s="26"/>
      <c r="C102" s="26"/>
      <c r="D102" s="26" t="s">
        <v>476</v>
      </c>
      <c r="E102" s="26">
        <v>2</v>
      </c>
      <c r="F102" s="26"/>
      <c r="G102" s="26"/>
      <c r="H102" s="68"/>
      <c r="I102" s="68"/>
      <c r="J102" s="26" t="s">
        <v>376</v>
      </c>
      <c r="K102" s="26">
        <v>0.6</v>
      </c>
      <c r="L102" s="75"/>
      <c r="M102" s="75"/>
      <c r="N102" s="75"/>
      <c r="O102" s="75"/>
      <c r="P102" s="75"/>
      <c r="Q102" s="75"/>
      <c r="R102" s="75"/>
    </row>
    <row r="103" spans="1:18">
      <c r="A103" s="111"/>
      <c r="B103" s="26"/>
      <c r="C103" s="26"/>
      <c r="D103" s="26" t="s">
        <v>98</v>
      </c>
      <c r="E103" s="26">
        <v>0.05</v>
      </c>
      <c r="F103" s="26"/>
      <c r="G103" s="26"/>
      <c r="H103" s="68"/>
      <c r="I103" s="68"/>
      <c r="J103" s="26" t="s">
        <v>98</v>
      </c>
      <c r="K103" s="26">
        <v>0.05</v>
      </c>
      <c r="L103" s="75"/>
      <c r="M103" s="75"/>
      <c r="N103" s="75"/>
      <c r="O103" s="75"/>
      <c r="P103" s="75"/>
      <c r="Q103" s="75"/>
      <c r="R103" s="75"/>
    </row>
    <row r="104" spans="1:18">
      <c r="A104" s="112"/>
      <c r="B104" s="27"/>
      <c r="C104" s="27"/>
      <c r="D104" s="26"/>
      <c r="E104" s="26"/>
      <c r="F104" s="27"/>
      <c r="G104" s="27"/>
      <c r="H104" s="68"/>
      <c r="I104" s="68"/>
      <c r="J104" s="27"/>
      <c r="K104" s="27"/>
      <c r="L104" s="75"/>
      <c r="M104" s="75"/>
      <c r="N104" s="75"/>
      <c r="O104" s="75"/>
      <c r="P104" s="75"/>
      <c r="Q104" s="75"/>
      <c r="R104" s="75"/>
    </row>
    <row r="105" spans="1:18" ht="33">
      <c r="A105" s="68" t="s">
        <v>299</v>
      </c>
      <c r="B105" s="69" t="s">
        <v>14</v>
      </c>
      <c r="C105" s="70"/>
      <c r="D105" s="69" t="s">
        <v>170</v>
      </c>
      <c r="E105" s="70"/>
      <c r="F105" s="69" t="s">
        <v>394</v>
      </c>
      <c r="G105" s="70"/>
      <c r="H105" s="68" t="s">
        <v>29</v>
      </c>
      <c r="I105" s="68"/>
      <c r="J105" s="69" t="s">
        <v>44</v>
      </c>
      <c r="K105" s="70"/>
      <c r="L105" s="75">
        <v>6</v>
      </c>
      <c r="M105" s="75">
        <v>2.5</v>
      </c>
      <c r="N105" s="75">
        <v>1.2</v>
      </c>
      <c r="O105" s="75">
        <v>2.5</v>
      </c>
      <c r="P105" s="75"/>
      <c r="Q105" s="75"/>
      <c r="R105" s="96">
        <f>L105*70+O105*45+N105*25+P105*150+Q105*60+M105*75</f>
        <v>750</v>
      </c>
    </row>
    <row r="106" spans="1:18">
      <c r="A106" s="110" t="s">
        <v>462</v>
      </c>
      <c r="B106" s="26" t="s">
        <v>91</v>
      </c>
      <c r="C106" s="26">
        <v>7</v>
      </c>
      <c r="D106" s="26" t="s">
        <v>281</v>
      </c>
      <c r="E106" s="26">
        <v>6.5</v>
      </c>
      <c r="F106" s="77" t="s">
        <v>477</v>
      </c>
      <c r="G106" s="26">
        <v>4</v>
      </c>
      <c r="H106" s="78" t="s">
        <v>90</v>
      </c>
      <c r="I106" s="78">
        <v>7</v>
      </c>
      <c r="J106" s="26" t="s">
        <v>111</v>
      </c>
      <c r="K106" s="26">
        <v>2</v>
      </c>
      <c r="L106" s="75"/>
      <c r="M106" s="75"/>
      <c r="N106" s="75"/>
      <c r="O106" s="75"/>
      <c r="P106" s="75"/>
      <c r="Q106" s="75"/>
      <c r="R106" s="75"/>
    </row>
    <row r="107" spans="1:18" ht="33">
      <c r="A107" s="111"/>
      <c r="B107" s="26" t="s">
        <v>102</v>
      </c>
      <c r="C107" s="26">
        <v>3</v>
      </c>
      <c r="D107" s="26" t="s">
        <v>147</v>
      </c>
      <c r="E107" s="26">
        <v>2</v>
      </c>
      <c r="F107" s="26" t="s">
        <v>101</v>
      </c>
      <c r="G107" s="26">
        <v>1</v>
      </c>
      <c r="H107" s="68" t="s">
        <v>98</v>
      </c>
      <c r="I107" s="68">
        <v>0.05</v>
      </c>
      <c r="J107" s="26" t="s">
        <v>115</v>
      </c>
      <c r="K107" s="26">
        <v>1</v>
      </c>
      <c r="L107" s="75"/>
      <c r="M107" s="75"/>
      <c r="N107" s="75"/>
      <c r="O107" s="75"/>
      <c r="P107" s="75"/>
      <c r="Q107" s="75"/>
      <c r="R107" s="75"/>
    </row>
    <row r="108" spans="1:18">
      <c r="A108" s="111"/>
      <c r="B108" s="26"/>
      <c r="C108" s="26"/>
      <c r="D108" s="26" t="s">
        <v>99</v>
      </c>
      <c r="E108" s="26">
        <v>0.5</v>
      </c>
      <c r="F108" s="26"/>
      <c r="G108" s="26"/>
      <c r="H108" s="68"/>
      <c r="I108" s="68"/>
      <c r="J108" s="26"/>
      <c r="K108" s="26"/>
      <c r="L108" s="75"/>
      <c r="M108" s="75"/>
      <c r="N108" s="75"/>
      <c r="O108" s="75"/>
      <c r="P108" s="75"/>
      <c r="Q108" s="75"/>
      <c r="R108" s="75"/>
    </row>
    <row r="109" spans="1:18">
      <c r="A109" s="111"/>
      <c r="B109" s="26"/>
      <c r="C109" s="26"/>
      <c r="D109" s="26" t="s">
        <v>98</v>
      </c>
      <c r="E109" s="26">
        <v>0.05</v>
      </c>
      <c r="F109" s="26"/>
      <c r="G109" s="26"/>
      <c r="H109" s="68"/>
      <c r="I109" s="68"/>
      <c r="J109" s="26"/>
      <c r="K109" s="26"/>
      <c r="L109" s="75"/>
      <c r="M109" s="75"/>
      <c r="N109" s="75"/>
      <c r="O109" s="75"/>
      <c r="P109" s="75"/>
      <c r="Q109" s="75"/>
      <c r="R109" s="75"/>
    </row>
    <row r="110" spans="1:18">
      <c r="A110" s="112"/>
      <c r="B110" s="27"/>
      <c r="C110" s="27"/>
      <c r="D110" s="27"/>
      <c r="E110" s="27"/>
      <c r="F110" s="27"/>
      <c r="G110" s="27"/>
      <c r="H110" s="68"/>
      <c r="I110" s="68"/>
      <c r="J110" s="27"/>
      <c r="K110" s="27"/>
      <c r="L110" s="97"/>
      <c r="M110" s="97"/>
      <c r="N110" s="97"/>
      <c r="O110" s="97"/>
      <c r="P110" s="97"/>
      <c r="Q110" s="97"/>
      <c r="R110" s="75"/>
    </row>
    <row r="111" spans="1:18" ht="49.5">
      <c r="A111" s="68" t="s">
        <v>305</v>
      </c>
      <c r="B111" s="69" t="s">
        <v>306</v>
      </c>
      <c r="C111" s="70"/>
      <c r="D111" s="69" t="s">
        <v>387</v>
      </c>
      <c r="E111" s="70"/>
      <c r="F111" s="69" t="s">
        <v>309</v>
      </c>
      <c r="G111" s="70"/>
      <c r="H111" s="68" t="s">
        <v>29</v>
      </c>
      <c r="I111" s="68"/>
      <c r="J111" s="69" t="s">
        <v>361</v>
      </c>
      <c r="K111" s="70"/>
      <c r="L111" s="75">
        <v>5.2</v>
      </c>
      <c r="M111" s="75">
        <v>2.5</v>
      </c>
      <c r="N111" s="75">
        <v>1.6</v>
      </c>
      <c r="O111" s="75">
        <v>2.1</v>
      </c>
      <c r="P111" s="75"/>
      <c r="Q111" s="75"/>
      <c r="R111" s="96">
        <v>674</v>
      </c>
    </row>
    <row r="112" spans="1:18" ht="33">
      <c r="A112" s="110" t="s">
        <v>464</v>
      </c>
      <c r="B112" s="26" t="s">
        <v>91</v>
      </c>
      <c r="C112" s="26">
        <v>10</v>
      </c>
      <c r="D112" s="26" t="s">
        <v>149</v>
      </c>
      <c r="E112" s="26">
        <v>5</v>
      </c>
      <c r="F112" s="26" t="s">
        <v>94</v>
      </c>
      <c r="G112" s="26">
        <v>5.5</v>
      </c>
      <c r="H112" s="78" t="s">
        <v>90</v>
      </c>
      <c r="I112" s="78">
        <v>7</v>
      </c>
      <c r="J112" s="26" t="s">
        <v>142</v>
      </c>
      <c r="K112" s="26">
        <v>0.01</v>
      </c>
      <c r="L112" s="75"/>
      <c r="M112" s="75"/>
      <c r="N112" s="75"/>
      <c r="O112" s="75"/>
      <c r="P112" s="75"/>
      <c r="Q112" s="75"/>
      <c r="R112" s="75"/>
    </row>
    <row r="113" spans="1:18" ht="33">
      <c r="A113" s="111"/>
      <c r="B113" s="26" t="s">
        <v>378</v>
      </c>
      <c r="C113" s="26">
        <v>0.4</v>
      </c>
      <c r="D113" s="26" t="s">
        <v>147</v>
      </c>
      <c r="E113" s="26">
        <v>2</v>
      </c>
      <c r="F113" s="26" t="s">
        <v>96</v>
      </c>
      <c r="G113" s="27">
        <v>2</v>
      </c>
      <c r="H113" s="68" t="s">
        <v>98</v>
      </c>
      <c r="I113" s="68">
        <v>0.05</v>
      </c>
      <c r="J113" s="26" t="s">
        <v>143</v>
      </c>
      <c r="K113" s="26">
        <v>0.3</v>
      </c>
      <c r="L113" s="98"/>
      <c r="M113" s="98"/>
      <c r="N113" s="98"/>
      <c r="O113" s="98"/>
      <c r="P113" s="98"/>
      <c r="Q113" s="98"/>
      <c r="R113" s="100"/>
    </row>
    <row r="114" spans="1:18">
      <c r="A114" s="111"/>
      <c r="B114" s="26"/>
      <c r="C114" s="26"/>
      <c r="D114" s="26" t="s">
        <v>98</v>
      </c>
      <c r="E114" s="26">
        <v>0.05</v>
      </c>
      <c r="F114" s="26" t="s">
        <v>99</v>
      </c>
      <c r="G114" s="26">
        <v>0.5</v>
      </c>
      <c r="H114" s="68"/>
      <c r="I114" s="68"/>
      <c r="J114" s="26" t="s">
        <v>98</v>
      </c>
      <c r="K114" s="26">
        <v>0.05</v>
      </c>
      <c r="L114" s="98"/>
      <c r="M114" s="98"/>
      <c r="N114" s="98"/>
      <c r="O114" s="98"/>
      <c r="P114" s="98"/>
      <c r="Q114" s="98"/>
      <c r="R114" s="100"/>
    </row>
    <row r="115" spans="1:18">
      <c r="A115" s="111"/>
      <c r="B115" s="26"/>
      <c r="C115" s="26"/>
      <c r="D115" s="26"/>
      <c r="E115" s="26"/>
      <c r="F115" s="27"/>
      <c r="G115" s="27"/>
      <c r="H115" s="68"/>
      <c r="I115" s="68"/>
      <c r="J115" s="26"/>
      <c r="K115" s="26"/>
      <c r="L115" s="98"/>
      <c r="M115" s="98"/>
      <c r="N115" s="98"/>
      <c r="O115" s="98"/>
      <c r="P115" s="98"/>
      <c r="Q115" s="98"/>
      <c r="R115" s="100"/>
    </row>
    <row r="116" spans="1:18">
      <c r="A116" s="112"/>
      <c r="B116" s="27"/>
      <c r="C116" s="27"/>
      <c r="D116" s="27"/>
      <c r="E116" s="27"/>
      <c r="F116" s="27"/>
      <c r="G116" s="27"/>
      <c r="H116" s="68"/>
      <c r="I116" s="68"/>
      <c r="J116" s="27"/>
      <c r="K116" s="27"/>
      <c r="L116" s="98"/>
      <c r="M116" s="98"/>
      <c r="N116" s="98"/>
      <c r="O116" s="98"/>
      <c r="P116" s="98"/>
      <c r="Q116" s="98"/>
      <c r="R116" s="100"/>
    </row>
    <row r="117" spans="1:18" ht="25.5">
      <c r="A117" s="65" t="s">
        <v>449</v>
      </c>
      <c r="B117" s="66" t="s">
        <v>85</v>
      </c>
      <c r="C117" s="66" t="s">
        <v>86</v>
      </c>
      <c r="D117" s="66" t="s">
        <v>87</v>
      </c>
      <c r="E117" s="66" t="s">
        <v>86</v>
      </c>
      <c r="F117" s="66" t="s">
        <v>88</v>
      </c>
      <c r="G117" s="66" t="s">
        <v>86</v>
      </c>
      <c r="H117" s="67" t="s">
        <v>90</v>
      </c>
      <c r="I117" s="66" t="s">
        <v>86</v>
      </c>
      <c r="J117" s="66" t="s">
        <v>68</v>
      </c>
      <c r="K117" s="66" t="s">
        <v>86</v>
      </c>
      <c r="L117" s="67" t="s">
        <v>70</v>
      </c>
      <c r="M117" s="67" t="s">
        <v>75</v>
      </c>
      <c r="N117" s="67" t="s">
        <v>72</v>
      </c>
      <c r="O117" s="67" t="s">
        <v>71</v>
      </c>
      <c r="P117" s="67" t="s">
        <v>73</v>
      </c>
      <c r="Q117" s="67" t="s">
        <v>74</v>
      </c>
      <c r="R117" s="67" t="s">
        <v>76</v>
      </c>
    </row>
    <row r="118" spans="1:18" ht="33">
      <c r="A118" s="101" t="s">
        <v>313</v>
      </c>
      <c r="B118" s="69" t="s">
        <v>13</v>
      </c>
      <c r="C118" s="70"/>
      <c r="D118" s="69" t="s">
        <v>398</v>
      </c>
      <c r="E118" s="70"/>
      <c r="F118" s="69" t="s">
        <v>157</v>
      </c>
      <c r="G118" s="70"/>
      <c r="H118" s="68" t="s">
        <v>29</v>
      </c>
      <c r="I118" s="68"/>
      <c r="J118" s="69" t="s">
        <v>273</v>
      </c>
      <c r="K118" s="70"/>
      <c r="L118" s="87">
        <v>5.3</v>
      </c>
      <c r="M118" s="87">
        <v>2</v>
      </c>
      <c r="N118" s="87">
        <v>1.6</v>
      </c>
      <c r="O118" s="87">
        <v>2</v>
      </c>
      <c r="P118" s="87"/>
      <c r="Q118" s="87"/>
      <c r="R118" s="88">
        <v>651</v>
      </c>
    </row>
    <row r="119" spans="1:18">
      <c r="A119" s="110" t="s">
        <v>465</v>
      </c>
      <c r="B119" s="26" t="s">
        <v>91</v>
      </c>
      <c r="C119" s="26">
        <v>10</v>
      </c>
      <c r="D119" s="26" t="s">
        <v>128</v>
      </c>
      <c r="E119" s="26">
        <v>6.5</v>
      </c>
      <c r="F119" s="26" t="s">
        <v>132</v>
      </c>
      <c r="G119" s="26">
        <v>5</v>
      </c>
      <c r="H119" s="78" t="s">
        <v>90</v>
      </c>
      <c r="I119" s="78">
        <v>7</v>
      </c>
      <c r="J119" s="26" t="s">
        <v>94</v>
      </c>
      <c r="K119" s="26">
        <v>4</v>
      </c>
      <c r="L119" s="89"/>
      <c r="M119" s="89"/>
      <c r="N119" s="89"/>
      <c r="O119" s="89"/>
      <c r="P119" s="89"/>
      <c r="Q119" s="89"/>
      <c r="R119" s="75"/>
    </row>
    <row r="120" spans="1:18">
      <c r="A120" s="111"/>
      <c r="B120" s="26"/>
      <c r="C120" s="26"/>
      <c r="D120" s="26" t="s">
        <v>112</v>
      </c>
      <c r="E120" s="26">
        <v>2.5</v>
      </c>
      <c r="F120" s="26" t="s">
        <v>277</v>
      </c>
      <c r="G120" s="26">
        <v>0.2</v>
      </c>
      <c r="H120" s="68" t="s">
        <v>98</v>
      </c>
      <c r="I120" s="68">
        <v>0.05</v>
      </c>
      <c r="J120" s="26" t="s">
        <v>98</v>
      </c>
      <c r="K120" s="26">
        <v>0.05</v>
      </c>
      <c r="L120" s="89"/>
      <c r="M120" s="89"/>
      <c r="N120" s="89"/>
      <c r="O120" s="89"/>
      <c r="P120" s="89"/>
      <c r="Q120" s="89"/>
      <c r="R120" s="75"/>
    </row>
    <row r="121" spans="1:18">
      <c r="A121" s="111"/>
      <c r="B121" s="26"/>
      <c r="C121" s="26"/>
      <c r="D121" s="26" t="s">
        <v>121</v>
      </c>
      <c r="E121" s="26"/>
      <c r="F121" s="26" t="s">
        <v>98</v>
      </c>
      <c r="G121" s="26">
        <v>0.05</v>
      </c>
      <c r="H121" s="68"/>
      <c r="I121" s="68"/>
      <c r="J121" s="26"/>
      <c r="K121" s="26"/>
      <c r="L121" s="89"/>
      <c r="M121" s="89"/>
      <c r="N121" s="89"/>
      <c r="O121" s="89"/>
      <c r="P121" s="89"/>
      <c r="Q121" s="89"/>
      <c r="R121" s="75"/>
    </row>
    <row r="122" spans="1:18">
      <c r="A122" s="111"/>
      <c r="B122" s="26"/>
      <c r="C122" s="26"/>
      <c r="D122" s="26"/>
      <c r="E122" s="26"/>
      <c r="F122" s="26"/>
      <c r="G122" s="26"/>
      <c r="H122" s="68"/>
      <c r="I122" s="68"/>
      <c r="J122" s="26"/>
      <c r="K122" s="26"/>
      <c r="L122" s="89"/>
      <c r="M122" s="89"/>
      <c r="N122" s="89"/>
      <c r="O122" s="89"/>
      <c r="P122" s="89"/>
      <c r="Q122" s="89"/>
      <c r="R122" s="75"/>
    </row>
    <row r="123" spans="1:18">
      <c r="A123" s="112"/>
      <c r="B123" s="27"/>
      <c r="C123" s="27"/>
      <c r="D123" s="27"/>
      <c r="E123" s="27"/>
      <c r="F123" s="26"/>
      <c r="G123" s="26"/>
      <c r="H123" s="68"/>
      <c r="I123" s="68"/>
      <c r="J123" s="27"/>
      <c r="K123" s="27"/>
      <c r="L123" s="89"/>
      <c r="M123" s="89"/>
      <c r="N123" s="89"/>
      <c r="O123" s="89"/>
      <c r="P123" s="89"/>
      <c r="Q123" s="89"/>
      <c r="R123" s="75"/>
    </row>
    <row r="124" spans="1:18" ht="49.5">
      <c r="A124" s="101" t="s">
        <v>320</v>
      </c>
      <c r="B124" s="69" t="s">
        <v>14</v>
      </c>
      <c r="C124" s="70"/>
      <c r="D124" s="95" t="s">
        <v>63</v>
      </c>
      <c r="E124" s="70"/>
      <c r="F124" s="69" t="s">
        <v>316</v>
      </c>
      <c r="G124" s="70"/>
      <c r="H124" s="68" t="s">
        <v>29</v>
      </c>
      <c r="I124" s="68"/>
      <c r="J124" s="69" t="s">
        <v>363</v>
      </c>
      <c r="K124" s="70"/>
      <c r="L124" s="89">
        <v>5</v>
      </c>
      <c r="M124" s="89">
        <v>2</v>
      </c>
      <c r="N124" s="89">
        <v>1.3</v>
      </c>
      <c r="O124" s="89">
        <v>2.5</v>
      </c>
      <c r="P124" s="89"/>
      <c r="Q124" s="89"/>
      <c r="R124" s="88">
        <v>660</v>
      </c>
    </row>
    <row r="125" spans="1:18">
      <c r="A125" s="110" t="s">
        <v>466</v>
      </c>
      <c r="B125" s="26" t="s">
        <v>91</v>
      </c>
      <c r="C125" s="26">
        <v>7</v>
      </c>
      <c r="D125" s="26" t="s">
        <v>149</v>
      </c>
      <c r="E125" s="26">
        <v>6</v>
      </c>
      <c r="F125" s="26" t="s">
        <v>96</v>
      </c>
      <c r="G125" s="26">
        <v>3</v>
      </c>
      <c r="H125" s="78" t="s">
        <v>90</v>
      </c>
      <c r="I125" s="78">
        <v>7</v>
      </c>
      <c r="J125" s="26" t="s">
        <v>93</v>
      </c>
      <c r="K125" s="26">
        <v>0.05</v>
      </c>
      <c r="L125" s="89"/>
      <c r="M125" s="89"/>
      <c r="N125" s="89"/>
      <c r="O125" s="89"/>
      <c r="P125" s="89"/>
      <c r="Q125" s="89"/>
      <c r="R125" s="75"/>
    </row>
    <row r="126" spans="1:18">
      <c r="A126" s="111"/>
      <c r="B126" s="26" t="s">
        <v>102</v>
      </c>
      <c r="C126" s="26">
        <v>3</v>
      </c>
      <c r="D126" s="26" t="s">
        <v>125</v>
      </c>
      <c r="E126" s="26"/>
      <c r="F126" s="26" t="s">
        <v>141</v>
      </c>
      <c r="G126" s="26">
        <v>4.5</v>
      </c>
      <c r="H126" s="68" t="s">
        <v>98</v>
      </c>
      <c r="I126" s="68">
        <v>0.05</v>
      </c>
      <c r="J126" s="26" t="s">
        <v>98</v>
      </c>
      <c r="K126" s="26">
        <v>0.05</v>
      </c>
      <c r="L126" s="89"/>
      <c r="M126" s="89"/>
      <c r="N126" s="89"/>
      <c r="O126" s="89"/>
      <c r="P126" s="89"/>
      <c r="Q126" s="89"/>
      <c r="R126" s="75"/>
    </row>
    <row r="127" spans="1:18">
      <c r="A127" s="111"/>
      <c r="B127" s="26"/>
      <c r="C127" s="26"/>
      <c r="D127" s="26"/>
      <c r="E127" s="26"/>
      <c r="F127" s="77" t="s">
        <v>98</v>
      </c>
      <c r="G127" s="26">
        <v>0.05</v>
      </c>
      <c r="H127" s="68"/>
      <c r="I127" s="68"/>
      <c r="J127" s="26"/>
      <c r="K127" s="26"/>
      <c r="L127" s="89"/>
      <c r="M127" s="89"/>
      <c r="N127" s="89"/>
      <c r="O127" s="89"/>
      <c r="P127" s="89"/>
      <c r="Q127" s="89"/>
      <c r="R127" s="75"/>
    </row>
    <row r="128" spans="1:18">
      <c r="A128" s="111"/>
      <c r="B128" s="26"/>
      <c r="C128" s="26"/>
      <c r="D128" s="27"/>
      <c r="E128" s="27"/>
      <c r="F128" s="77"/>
      <c r="G128" s="26"/>
      <c r="H128" s="68"/>
      <c r="I128" s="68"/>
      <c r="J128" s="26"/>
      <c r="K128" s="26"/>
      <c r="L128" s="89"/>
      <c r="M128" s="89"/>
      <c r="N128" s="89"/>
      <c r="O128" s="89"/>
      <c r="P128" s="89"/>
      <c r="Q128" s="89"/>
      <c r="R128" s="75"/>
    </row>
    <row r="129" spans="1:18">
      <c r="A129" s="112"/>
      <c r="B129" s="27"/>
      <c r="C129" s="27"/>
      <c r="D129" s="27"/>
      <c r="E129" s="27"/>
      <c r="F129" s="79"/>
      <c r="G129" s="27"/>
      <c r="H129" s="68"/>
      <c r="I129" s="68"/>
      <c r="J129" s="27"/>
      <c r="K129" s="27"/>
      <c r="L129" s="89"/>
      <c r="M129" s="89"/>
      <c r="N129" s="89"/>
      <c r="O129" s="89"/>
      <c r="P129" s="89"/>
      <c r="Q129" s="89"/>
      <c r="R129" s="75"/>
    </row>
    <row r="130" spans="1:18" ht="33">
      <c r="A130" s="101" t="s">
        <v>325</v>
      </c>
      <c r="B130" s="69" t="s">
        <v>326</v>
      </c>
      <c r="C130" s="70"/>
      <c r="D130" s="69" t="s">
        <v>401</v>
      </c>
      <c r="E130" s="70"/>
      <c r="F130" s="69" t="s">
        <v>328</v>
      </c>
      <c r="G130" s="70"/>
      <c r="H130" s="68" t="s">
        <v>29</v>
      </c>
      <c r="I130" s="68"/>
      <c r="J130" s="69" t="s">
        <v>365</v>
      </c>
      <c r="K130" s="70"/>
      <c r="L130" s="89">
        <v>2.5</v>
      </c>
      <c r="M130" s="89">
        <v>2.5</v>
      </c>
      <c r="N130" s="89">
        <v>1.2</v>
      </c>
      <c r="O130" s="89">
        <v>2.5</v>
      </c>
      <c r="P130" s="89"/>
      <c r="Q130" s="89"/>
      <c r="R130" s="88">
        <v>468</v>
      </c>
    </row>
    <row r="131" spans="1:18">
      <c r="A131" s="110" t="s">
        <v>467</v>
      </c>
      <c r="B131" s="29" t="s">
        <v>223</v>
      </c>
      <c r="C131" s="29">
        <v>5</v>
      </c>
      <c r="D131" s="29" t="s">
        <v>278</v>
      </c>
      <c r="E131" s="29">
        <v>8.4</v>
      </c>
      <c r="F131" s="77" t="s">
        <v>151</v>
      </c>
      <c r="G131" s="26">
        <v>3.5</v>
      </c>
      <c r="H131" s="78" t="s">
        <v>90</v>
      </c>
      <c r="I131" s="78">
        <v>7</v>
      </c>
      <c r="J131" s="29" t="s">
        <v>113</v>
      </c>
      <c r="K131" s="29">
        <v>1</v>
      </c>
      <c r="L131" s="89"/>
      <c r="M131" s="89"/>
      <c r="N131" s="89"/>
      <c r="O131" s="89"/>
      <c r="P131" s="89"/>
      <c r="Q131" s="89"/>
      <c r="R131" s="75"/>
    </row>
    <row r="132" spans="1:18">
      <c r="A132" s="111"/>
      <c r="B132" s="29"/>
      <c r="C132" s="29"/>
      <c r="D132" s="29" t="s">
        <v>152</v>
      </c>
      <c r="E132" s="29"/>
      <c r="F132" s="29" t="s">
        <v>153</v>
      </c>
      <c r="G132" s="29">
        <v>1.4</v>
      </c>
      <c r="H132" s="68" t="s">
        <v>98</v>
      </c>
      <c r="I132" s="68">
        <v>0.05</v>
      </c>
      <c r="J132" s="29" t="s">
        <v>96</v>
      </c>
      <c r="K132" s="29">
        <v>1</v>
      </c>
      <c r="L132" s="89"/>
      <c r="M132" s="89"/>
      <c r="N132" s="89"/>
      <c r="O132" s="89"/>
      <c r="P132" s="89"/>
      <c r="Q132" s="89"/>
      <c r="R132" s="75"/>
    </row>
    <row r="133" spans="1:18" ht="33">
      <c r="A133" s="111"/>
      <c r="B133" s="29"/>
      <c r="C133" s="29"/>
      <c r="D133" s="29"/>
      <c r="E133" s="29"/>
      <c r="F133" s="29" t="s">
        <v>98</v>
      </c>
      <c r="G133" s="29">
        <v>0.05</v>
      </c>
      <c r="H133" s="68"/>
      <c r="I133" s="68"/>
      <c r="J133" s="29" t="s">
        <v>116</v>
      </c>
      <c r="K133" s="29">
        <v>0.01</v>
      </c>
      <c r="L133" s="89"/>
      <c r="M133" s="89"/>
      <c r="N133" s="89"/>
      <c r="O133" s="89"/>
      <c r="P133" s="89"/>
      <c r="Q133" s="89"/>
      <c r="R133" s="75"/>
    </row>
    <row r="134" spans="1:18" ht="33">
      <c r="A134" s="111"/>
      <c r="B134" s="29"/>
      <c r="C134" s="29"/>
      <c r="D134" s="29"/>
      <c r="E134" s="29"/>
      <c r="F134" s="29"/>
      <c r="G134" s="29"/>
      <c r="H134" s="68"/>
      <c r="I134" s="68"/>
      <c r="J134" s="29" t="s">
        <v>99</v>
      </c>
      <c r="K134" s="29">
        <v>0.3</v>
      </c>
      <c r="L134" s="89"/>
      <c r="M134" s="89"/>
      <c r="N134" s="89"/>
      <c r="O134" s="89"/>
      <c r="P134" s="89"/>
      <c r="Q134" s="89"/>
      <c r="R134" s="75"/>
    </row>
    <row r="135" spans="1:18">
      <c r="A135" s="112"/>
      <c r="B135" s="31"/>
      <c r="C135" s="31"/>
      <c r="D135" s="31"/>
      <c r="E135" s="31"/>
      <c r="F135" s="26"/>
      <c r="G135" s="26"/>
      <c r="H135" s="68"/>
      <c r="I135" s="68"/>
      <c r="J135" s="31"/>
      <c r="K135" s="31"/>
      <c r="L135" s="89"/>
      <c r="M135" s="89"/>
      <c r="N135" s="89"/>
      <c r="O135" s="89"/>
      <c r="P135" s="89"/>
      <c r="Q135" s="89"/>
      <c r="R135" s="75"/>
    </row>
    <row r="136" spans="1:18" ht="33">
      <c r="A136" s="101" t="s">
        <v>332</v>
      </c>
      <c r="B136" s="69" t="s">
        <v>14</v>
      </c>
      <c r="C136" s="70"/>
      <c r="D136" s="71" t="s">
        <v>404</v>
      </c>
      <c r="E136" s="72"/>
      <c r="F136" s="69" t="s">
        <v>333</v>
      </c>
      <c r="G136" s="70"/>
      <c r="H136" s="68" t="s">
        <v>29</v>
      </c>
      <c r="I136" s="68"/>
      <c r="J136" s="71" t="s">
        <v>26</v>
      </c>
      <c r="K136" s="72"/>
      <c r="L136" s="89">
        <v>6.3</v>
      </c>
      <c r="M136" s="89">
        <v>2</v>
      </c>
      <c r="N136" s="89">
        <v>1.4</v>
      </c>
      <c r="O136" s="89">
        <v>2</v>
      </c>
      <c r="P136" s="89"/>
      <c r="Q136" s="89"/>
      <c r="R136" s="88">
        <f>L136*70+O136*45+N136*25+P136*150+Q136*60+M136*75</f>
        <v>716</v>
      </c>
    </row>
    <row r="137" spans="1:18">
      <c r="A137" s="110" t="s">
        <v>469</v>
      </c>
      <c r="B137" s="26" t="s">
        <v>91</v>
      </c>
      <c r="C137" s="26">
        <v>7</v>
      </c>
      <c r="D137" s="77" t="s">
        <v>414</v>
      </c>
      <c r="E137" s="77">
        <v>8</v>
      </c>
      <c r="F137" s="26" t="s">
        <v>138</v>
      </c>
      <c r="G137" s="26">
        <v>4</v>
      </c>
      <c r="H137" s="78" t="s">
        <v>90</v>
      </c>
      <c r="I137" s="78">
        <v>7</v>
      </c>
      <c r="J137" s="77" t="s">
        <v>136</v>
      </c>
      <c r="K137" s="77">
        <v>2</v>
      </c>
      <c r="L137" s="89"/>
      <c r="M137" s="89"/>
      <c r="N137" s="89"/>
      <c r="O137" s="89"/>
      <c r="P137" s="89"/>
      <c r="Q137" s="89"/>
      <c r="R137" s="75"/>
    </row>
    <row r="138" spans="1:18" ht="33">
      <c r="A138" s="111"/>
      <c r="B138" s="26" t="s">
        <v>102</v>
      </c>
      <c r="C138" s="26">
        <v>3</v>
      </c>
      <c r="D138" s="77" t="s">
        <v>130</v>
      </c>
      <c r="E138" s="77">
        <v>4</v>
      </c>
      <c r="F138" s="26" t="s">
        <v>110</v>
      </c>
      <c r="G138" s="26">
        <v>0.5</v>
      </c>
      <c r="H138" s="68" t="s">
        <v>98</v>
      </c>
      <c r="I138" s="68">
        <v>0.05</v>
      </c>
      <c r="J138" s="77" t="s">
        <v>115</v>
      </c>
      <c r="K138" s="77">
        <v>1</v>
      </c>
      <c r="L138" s="89"/>
      <c r="M138" s="89"/>
      <c r="N138" s="89"/>
      <c r="O138" s="89"/>
      <c r="P138" s="89"/>
      <c r="Q138" s="89"/>
      <c r="R138" s="75"/>
    </row>
    <row r="139" spans="1:18">
      <c r="A139" s="111"/>
      <c r="B139" s="26"/>
      <c r="C139" s="26"/>
      <c r="D139" s="77" t="s">
        <v>98</v>
      </c>
      <c r="E139" s="77">
        <v>0.05</v>
      </c>
      <c r="F139" s="26" t="s">
        <v>125</v>
      </c>
      <c r="G139" s="26"/>
      <c r="H139" s="68"/>
      <c r="I139" s="68"/>
      <c r="J139" s="77"/>
      <c r="K139" s="77"/>
      <c r="L139" s="89"/>
      <c r="M139" s="89"/>
      <c r="N139" s="89"/>
      <c r="O139" s="89"/>
      <c r="P139" s="89"/>
      <c r="Q139" s="89"/>
      <c r="R139" s="75"/>
    </row>
    <row r="140" spans="1:18">
      <c r="A140" s="111"/>
      <c r="B140" s="26"/>
      <c r="C140" s="26"/>
      <c r="D140" s="77"/>
      <c r="E140" s="77"/>
      <c r="F140" s="26"/>
      <c r="G140" s="26"/>
      <c r="H140" s="68"/>
      <c r="I140" s="68"/>
      <c r="J140" s="77"/>
      <c r="K140" s="77"/>
      <c r="L140" s="89"/>
      <c r="M140" s="89"/>
      <c r="N140" s="89"/>
      <c r="O140" s="89"/>
      <c r="P140" s="89"/>
      <c r="Q140" s="89"/>
      <c r="R140" s="75"/>
    </row>
    <row r="141" spans="1:18">
      <c r="A141" s="112"/>
      <c r="B141" s="27"/>
      <c r="C141" s="27"/>
      <c r="D141" s="79"/>
      <c r="E141" s="79"/>
      <c r="F141" s="27"/>
      <c r="G141" s="27"/>
      <c r="H141" s="68"/>
      <c r="I141" s="68"/>
      <c r="J141" s="79"/>
      <c r="K141" s="79"/>
      <c r="L141" s="89"/>
      <c r="M141" s="89"/>
      <c r="N141" s="89"/>
      <c r="O141" s="89"/>
      <c r="P141" s="89"/>
      <c r="Q141" s="89"/>
      <c r="R141" s="75"/>
    </row>
    <row r="142" spans="1:18" ht="49.5">
      <c r="A142" s="101" t="s">
        <v>337</v>
      </c>
      <c r="B142" s="69" t="s">
        <v>79</v>
      </c>
      <c r="C142" s="70"/>
      <c r="D142" s="69" t="s">
        <v>62</v>
      </c>
      <c r="E142" s="70"/>
      <c r="F142" s="69" t="s">
        <v>340</v>
      </c>
      <c r="G142" s="70"/>
      <c r="H142" s="68" t="s">
        <v>29</v>
      </c>
      <c r="I142" s="68"/>
      <c r="J142" s="71" t="s">
        <v>368</v>
      </c>
      <c r="K142" s="72"/>
      <c r="L142" s="89">
        <v>5.5</v>
      </c>
      <c r="M142" s="89">
        <v>2</v>
      </c>
      <c r="N142" s="89">
        <v>1.5</v>
      </c>
      <c r="O142" s="89">
        <v>2.2999999999999998</v>
      </c>
      <c r="P142" s="89"/>
      <c r="Q142" s="89"/>
      <c r="R142" s="88">
        <v>685</v>
      </c>
    </row>
    <row r="143" spans="1:18" ht="33">
      <c r="A143" s="110" t="s">
        <v>470</v>
      </c>
      <c r="B143" s="26" t="s">
        <v>91</v>
      </c>
      <c r="C143" s="26">
        <v>10</v>
      </c>
      <c r="D143" s="26" t="s">
        <v>154</v>
      </c>
      <c r="E143" s="26">
        <v>7</v>
      </c>
      <c r="F143" s="26" t="s">
        <v>99</v>
      </c>
      <c r="G143" s="26">
        <v>4</v>
      </c>
      <c r="H143" s="78" t="s">
        <v>90</v>
      </c>
      <c r="I143" s="78">
        <v>7</v>
      </c>
      <c r="J143" s="77" t="s">
        <v>124</v>
      </c>
      <c r="K143" s="77">
        <v>0.1</v>
      </c>
      <c r="L143" s="98"/>
      <c r="M143" s="98"/>
      <c r="N143" s="98"/>
      <c r="O143" s="98"/>
      <c r="P143" s="98"/>
      <c r="Q143" s="98"/>
      <c r="R143" s="100"/>
    </row>
    <row r="144" spans="1:18">
      <c r="A144" s="111"/>
      <c r="B144" s="26" t="s">
        <v>117</v>
      </c>
      <c r="C144" s="26">
        <v>0.4</v>
      </c>
      <c r="D144" s="26" t="s">
        <v>415</v>
      </c>
      <c r="E144" s="26">
        <v>3.5</v>
      </c>
      <c r="F144" s="26" t="s">
        <v>96</v>
      </c>
      <c r="G144" s="26">
        <v>1.6</v>
      </c>
      <c r="H144" s="68" t="s">
        <v>98</v>
      </c>
      <c r="I144" s="68">
        <v>0.05</v>
      </c>
      <c r="J144" s="77" t="s">
        <v>118</v>
      </c>
      <c r="K144" s="77">
        <v>0.4</v>
      </c>
      <c r="L144" s="98"/>
      <c r="M144" s="98"/>
      <c r="N144" s="98"/>
      <c r="O144" s="98"/>
      <c r="P144" s="98"/>
      <c r="Q144" s="98"/>
      <c r="R144" s="100"/>
    </row>
    <row r="145" spans="1:18">
      <c r="A145" s="111"/>
      <c r="B145" s="26"/>
      <c r="C145" s="26"/>
      <c r="D145" s="26" t="s">
        <v>98</v>
      </c>
      <c r="E145" s="26">
        <v>0.05</v>
      </c>
      <c r="F145" s="26" t="s">
        <v>98</v>
      </c>
      <c r="G145" s="26">
        <v>0.05</v>
      </c>
      <c r="H145" s="68"/>
      <c r="I145" s="68"/>
      <c r="J145" s="77" t="s">
        <v>98</v>
      </c>
      <c r="K145" s="77">
        <v>0.05</v>
      </c>
      <c r="L145" s="98"/>
      <c r="M145" s="98"/>
      <c r="N145" s="98"/>
      <c r="O145" s="98"/>
      <c r="P145" s="98"/>
      <c r="Q145" s="98"/>
      <c r="R145" s="100"/>
    </row>
    <row r="146" spans="1:18">
      <c r="A146" s="111"/>
      <c r="B146" s="26"/>
      <c r="C146" s="26"/>
      <c r="D146" s="26"/>
      <c r="E146" s="26"/>
      <c r="F146" s="26"/>
      <c r="G146" s="26"/>
      <c r="H146" s="68"/>
      <c r="I146" s="68"/>
      <c r="J146" s="77"/>
      <c r="K146" s="77"/>
      <c r="L146" s="98"/>
      <c r="M146" s="98"/>
      <c r="N146" s="98"/>
      <c r="O146" s="98"/>
      <c r="P146" s="98"/>
      <c r="Q146" s="98"/>
      <c r="R146" s="100"/>
    </row>
    <row r="147" spans="1:18">
      <c r="A147" s="112"/>
      <c r="B147" s="27"/>
      <c r="C147" s="27"/>
      <c r="D147" s="27"/>
      <c r="E147" s="27"/>
      <c r="F147" s="27"/>
      <c r="G147" s="27"/>
      <c r="H147" s="68"/>
      <c r="I147" s="68"/>
      <c r="J147" s="79"/>
      <c r="K147" s="79"/>
      <c r="L147" s="98"/>
      <c r="M147" s="98"/>
      <c r="N147" s="98"/>
      <c r="O147" s="98"/>
      <c r="P147" s="98"/>
      <c r="Q147" s="98"/>
      <c r="R147" s="100"/>
    </row>
    <row r="148" spans="1:18" ht="25.5">
      <c r="A148" s="65" t="s">
        <v>449</v>
      </c>
      <c r="B148" s="66" t="s">
        <v>85</v>
      </c>
      <c r="C148" s="66" t="s">
        <v>86</v>
      </c>
      <c r="D148" s="66" t="s">
        <v>87</v>
      </c>
      <c r="E148" s="66" t="s">
        <v>86</v>
      </c>
      <c r="F148" s="66" t="s">
        <v>88</v>
      </c>
      <c r="G148" s="66" t="s">
        <v>86</v>
      </c>
      <c r="H148" s="67" t="s">
        <v>90</v>
      </c>
      <c r="I148" s="66" t="s">
        <v>86</v>
      </c>
      <c r="J148" s="66" t="s">
        <v>68</v>
      </c>
      <c r="K148" s="66" t="s">
        <v>86</v>
      </c>
      <c r="L148" s="67" t="s">
        <v>70</v>
      </c>
      <c r="M148" s="67" t="s">
        <v>75</v>
      </c>
      <c r="N148" s="67" t="s">
        <v>72</v>
      </c>
      <c r="O148" s="67" t="s">
        <v>71</v>
      </c>
      <c r="P148" s="67" t="s">
        <v>73</v>
      </c>
      <c r="Q148" s="67" t="s">
        <v>74</v>
      </c>
      <c r="R148" s="67" t="s">
        <v>76</v>
      </c>
    </row>
    <row r="149" spans="1:18" ht="33">
      <c r="A149" s="102" t="s">
        <v>343</v>
      </c>
      <c r="B149" s="103" t="s">
        <v>13</v>
      </c>
      <c r="C149" s="104"/>
      <c r="D149" s="103" t="s">
        <v>390</v>
      </c>
      <c r="E149" s="104"/>
      <c r="F149" s="103" t="s">
        <v>351</v>
      </c>
      <c r="G149" s="104"/>
      <c r="H149" s="102" t="s">
        <v>29</v>
      </c>
      <c r="I149" s="102"/>
      <c r="J149" s="71" t="s">
        <v>385</v>
      </c>
      <c r="K149" s="72"/>
      <c r="L149" s="107">
        <v>5</v>
      </c>
      <c r="M149" s="107">
        <v>1.9</v>
      </c>
      <c r="N149" s="107">
        <v>1.6</v>
      </c>
      <c r="O149" s="107">
        <v>2.1</v>
      </c>
      <c r="P149" s="107"/>
      <c r="Q149" s="107"/>
      <c r="R149" s="88">
        <v>633</v>
      </c>
    </row>
    <row r="150" spans="1:18" ht="33">
      <c r="A150" s="110" t="s">
        <v>471</v>
      </c>
      <c r="B150" s="26" t="s">
        <v>91</v>
      </c>
      <c r="C150" s="26">
        <v>10</v>
      </c>
      <c r="D150" s="26" t="s">
        <v>238</v>
      </c>
      <c r="E150" s="26">
        <v>6</v>
      </c>
      <c r="F150" s="26" t="s">
        <v>96</v>
      </c>
      <c r="G150" s="26">
        <v>0.6</v>
      </c>
      <c r="H150" s="24" t="s">
        <v>90</v>
      </c>
      <c r="I150" s="24">
        <v>7</v>
      </c>
      <c r="J150" s="77" t="s">
        <v>101</v>
      </c>
      <c r="K150" s="77">
        <v>3</v>
      </c>
      <c r="L150" s="107"/>
      <c r="M150" s="107"/>
      <c r="N150" s="107"/>
      <c r="O150" s="107"/>
      <c r="P150" s="107"/>
      <c r="Q150" s="107"/>
      <c r="R150" s="108"/>
    </row>
    <row r="151" spans="1:18">
      <c r="A151" s="111"/>
      <c r="B151" s="26"/>
      <c r="C151" s="26"/>
      <c r="D151" s="26"/>
      <c r="E151" s="26"/>
      <c r="F151" s="26" t="s">
        <v>151</v>
      </c>
      <c r="G151" s="26">
        <v>5</v>
      </c>
      <c r="H151" s="25" t="s">
        <v>98</v>
      </c>
      <c r="I151" s="25">
        <v>0.05</v>
      </c>
      <c r="J151" s="77" t="s">
        <v>98</v>
      </c>
      <c r="K151" s="77">
        <v>0.05</v>
      </c>
      <c r="L151" s="107"/>
      <c r="M151" s="107"/>
      <c r="N151" s="107"/>
      <c r="O151" s="107"/>
      <c r="P151" s="107"/>
      <c r="Q151" s="107"/>
      <c r="R151" s="108"/>
    </row>
    <row r="152" spans="1:18">
      <c r="A152" s="111"/>
      <c r="B152" s="26"/>
      <c r="C152" s="26"/>
      <c r="D152" s="26"/>
      <c r="E152" s="26"/>
      <c r="F152" s="26" t="s">
        <v>99</v>
      </c>
      <c r="G152" s="26">
        <v>0.5</v>
      </c>
      <c r="H152" s="25"/>
      <c r="I152" s="25"/>
      <c r="J152" s="77"/>
      <c r="K152" s="77"/>
      <c r="L152" s="107"/>
      <c r="M152" s="107"/>
      <c r="N152" s="107"/>
      <c r="O152" s="107"/>
      <c r="P152" s="107"/>
      <c r="Q152" s="107"/>
      <c r="R152" s="108"/>
    </row>
    <row r="153" spans="1:18">
      <c r="A153" s="111"/>
      <c r="B153" s="26"/>
      <c r="C153" s="26"/>
      <c r="D153" s="26"/>
      <c r="E153" s="26"/>
      <c r="F153" s="26" t="s">
        <v>98</v>
      </c>
      <c r="G153" s="26">
        <v>0.05</v>
      </c>
      <c r="H153" s="25"/>
      <c r="I153" s="25"/>
      <c r="J153" s="77"/>
      <c r="K153" s="77"/>
      <c r="L153" s="107"/>
      <c r="M153" s="107"/>
      <c r="N153" s="107"/>
      <c r="O153" s="107"/>
      <c r="P153" s="107"/>
      <c r="Q153" s="107"/>
      <c r="R153" s="108"/>
    </row>
    <row r="154" spans="1:18">
      <c r="A154" s="112"/>
      <c r="B154" s="27"/>
      <c r="C154" s="27"/>
      <c r="D154" s="27"/>
      <c r="E154" s="27"/>
      <c r="F154" s="27"/>
      <c r="G154" s="27"/>
      <c r="H154" s="25"/>
      <c r="I154" s="25"/>
      <c r="J154" s="79"/>
      <c r="K154" s="79"/>
      <c r="L154" s="107"/>
      <c r="M154" s="107"/>
      <c r="N154" s="107"/>
      <c r="O154" s="107"/>
      <c r="P154" s="107"/>
      <c r="Q154" s="107"/>
      <c r="R154" s="108"/>
    </row>
    <row r="155" spans="1:18" ht="33">
      <c r="A155" s="102" t="s">
        <v>349</v>
      </c>
      <c r="B155" s="103" t="s">
        <v>14</v>
      </c>
      <c r="C155" s="104"/>
      <c r="D155" s="103" t="s">
        <v>422</v>
      </c>
      <c r="E155" s="104"/>
      <c r="F155" s="103" t="s">
        <v>345</v>
      </c>
      <c r="G155" s="104"/>
      <c r="H155" s="102" t="s">
        <v>29</v>
      </c>
      <c r="I155" s="102"/>
      <c r="J155" s="103" t="s">
        <v>370</v>
      </c>
      <c r="K155" s="104"/>
      <c r="L155" s="107">
        <v>5</v>
      </c>
      <c r="M155" s="107">
        <v>1.6</v>
      </c>
      <c r="N155" s="107">
        <v>1.1000000000000001</v>
      </c>
      <c r="O155" s="107">
        <v>2</v>
      </c>
      <c r="P155" s="107"/>
      <c r="Q155" s="107"/>
      <c r="R155" s="88">
        <v>633</v>
      </c>
    </row>
    <row r="156" spans="1:18" ht="33">
      <c r="A156" s="110" t="s">
        <v>472</v>
      </c>
      <c r="B156" s="26" t="s">
        <v>91</v>
      </c>
      <c r="C156" s="26">
        <v>7</v>
      </c>
      <c r="D156" s="26" t="s">
        <v>414</v>
      </c>
      <c r="E156" s="26">
        <v>8</v>
      </c>
      <c r="F156" s="26" t="s">
        <v>138</v>
      </c>
      <c r="G156" s="26">
        <v>4</v>
      </c>
      <c r="H156" s="24" t="s">
        <v>90</v>
      </c>
      <c r="I156" s="24">
        <v>7</v>
      </c>
      <c r="J156" s="26" t="s">
        <v>142</v>
      </c>
      <c r="K156" s="26">
        <v>0.1</v>
      </c>
      <c r="L156" s="107"/>
      <c r="M156" s="107"/>
      <c r="N156" s="107"/>
      <c r="O156" s="107"/>
      <c r="P156" s="107"/>
      <c r="Q156" s="107"/>
      <c r="R156" s="108"/>
    </row>
    <row r="157" spans="1:18">
      <c r="A157" s="111"/>
      <c r="B157" s="26" t="s">
        <v>102</v>
      </c>
      <c r="C157" s="26">
        <v>3</v>
      </c>
      <c r="D157" s="26" t="s">
        <v>130</v>
      </c>
      <c r="E157" s="26">
        <v>3</v>
      </c>
      <c r="F157" s="26" t="s">
        <v>140</v>
      </c>
      <c r="G157" s="26">
        <v>0.5</v>
      </c>
      <c r="H157" s="25" t="s">
        <v>98</v>
      </c>
      <c r="I157" s="25">
        <v>0.05</v>
      </c>
      <c r="J157" s="26" t="s">
        <v>143</v>
      </c>
      <c r="K157" s="26">
        <v>0.6</v>
      </c>
      <c r="L157" s="107"/>
      <c r="M157" s="107"/>
      <c r="N157" s="107"/>
      <c r="O157" s="107"/>
      <c r="P157" s="107"/>
      <c r="Q157" s="107"/>
      <c r="R157" s="108"/>
    </row>
    <row r="158" spans="1:18">
      <c r="A158" s="111"/>
      <c r="B158" s="26"/>
      <c r="C158" s="26"/>
      <c r="D158" s="26" t="s">
        <v>148</v>
      </c>
      <c r="E158" s="26"/>
      <c r="F158" s="26" t="s">
        <v>99</v>
      </c>
      <c r="G158" s="26">
        <v>0.5</v>
      </c>
      <c r="H158" s="25"/>
      <c r="I158" s="25"/>
      <c r="J158" s="26" t="s">
        <v>98</v>
      </c>
      <c r="K158" s="26">
        <v>0.05</v>
      </c>
      <c r="L158" s="107"/>
      <c r="M158" s="107"/>
      <c r="N158" s="107"/>
      <c r="O158" s="107"/>
      <c r="P158" s="107"/>
      <c r="Q158" s="107"/>
      <c r="R158" s="108"/>
    </row>
    <row r="159" spans="1:18">
      <c r="A159" s="111"/>
      <c r="B159" s="26"/>
      <c r="C159" s="26"/>
      <c r="D159" s="26"/>
      <c r="E159" s="26"/>
      <c r="F159" s="26" t="s">
        <v>98</v>
      </c>
      <c r="G159" s="26">
        <v>0.05</v>
      </c>
      <c r="H159" s="25"/>
      <c r="I159" s="25"/>
      <c r="J159" s="26"/>
      <c r="K159" s="26"/>
      <c r="L159" s="107"/>
      <c r="M159" s="107"/>
      <c r="N159" s="107"/>
      <c r="O159" s="107"/>
      <c r="P159" s="107"/>
      <c r="Q159" s="107"/>
      <c r="R159" s="108"/>
    </row>
    <row r="160" spans="1:18">
      <c r="A160" s="112"/>
      <c r="B160" s="27"/>
      <c r="C160" s="27"/>
      <c r="D160" s="27"/>
      <c r="E160" s="27"/>
      <c r="F160" s="26"/>
      <c r="G160" s="26"/>
      <c r="H160" s="25"/>
      <c r="I160" s="25"/>
      <c r="J160" s="27"/>
      <c r="K160" s="27"/>
      <c r="L160" s="107"/>
      <c r="M160" s="107"/>
      <c r="N160" s="107"/>
      <c r="O160" s="107"/>
      <c r="P160" s="107"/>
      <c r="Q160" s="107"/>
      <c r="R160" s="108"/>
    </row>
    <row r="161" spans="1:18" ht="33">
      <c r="A161" s="68" t="s">
        <v>353</v>
      </c>
      <c r="B161" s="103" t="s">
        <v>354</v>
      </c>
      <c r="C161" s="104"/>
      <c r="D161" s="103" t="s">
        <v>356</v>
      </c>
      <c r="E161" s="104"/>
      <c r="F161" s="103" t="s">
        <v>447</v>
      </c>
      <c r="G161" s="104"/>
      <c r="H161" s="102" t="s">
        <v>29</v>
      </c>
      <c r="I161" s="102"/>
      <c r="J161" s="103" t="s">
        <v>372</v>
      </c>
      <c r="K161" s="104"/>
      <c r="L161" s="107">
        <v>5.5</v>
      </c>
      <c r="M161" s="107">
        <v>2.1</v>
      </c>
      <c r="N161" s="107">
        <v>1.7</v>
      </c>
      <c r="O161" s="107">
        <v>2.5</v>
      </c>
      <c r="P161" s="107"/>
      <c r="Q161" s="107"/>
      <c r="R161" s="88">
        <v>710</v>
      </c>
    </row>
    <row r="162" spans="1:18" ht="49.5">
      <c r="A162" s="110" t="s">
        <v>473</v>
      </c>
      <c r="B162" s="26" t="s">
        <v>379</v>
      </c>
      <c r="C162" s="26">
        <v>15</v>
      </c>
      <c r="D162" s="26" t="s">
        <v>105</v>
      </c>
      <c r="E162" s="26">
        <v>2.5</v>
      </c>
      <c r="F162" s="77" t="s">
        <v>447</v>
      </c>
      <c r="G162" s="77">
        <v>4</v>
      </c>
      <c r="H162" s="24" t="s">
        <v>90</v>
      </c>
      <c r="I162" s="24">
        <v>7</v>
      </c>
      <c r="J162" s="26" t="s">
        <v>129</v>
      </c>
      <c r="K162" s="26">
        <v>2</v>
      </c>
      <c r="L162" s="98"/>
      <c r="M162" s="98"/>
      <c r="N162" s="98"/>
      <c r="O162" s="98"/>
      <c r="P162" s="98"/>
      <c r="Q162" s="98"/>
      <c r="R162" s="100"/>
    </row>
    <row r="163" spans="1:18">
      <c r="A163" s="111"/>
      <c r="B163" s="26"/>
      <c r="C163" s="26"/>
      <c r="D163" s="26" t="s">
        <v>140</v>
      </c>
      <c r="E163" s="26">
        <v>2.5</v>
      </c>
      <c r="F163" s="77"/>
      <c r="G163" s="77"/>
      <c r="H163" s="25" t="s">
        <v>98</v>
      </c>
      <c r="I163" s="25">
        <v>0.05</v>
      </c>
      <c r="J163" s="26" t="s">
        <v>96</v>
      </c>
      <c r="K163" s="26">
        <v>0.6</v>
      </c>
      <c r="L163" s="98"/>
      <c r="M163" s="98"/>
      <c r="N163" s="98"/>
      <c r="O163" s="98"/>
      <c r="P163" s="98"/>
      <c r="Q163" s="98"/>
      <c r="R163" s="100"/>
    </row>
    <row r="164" spans="1:18" ht="49.5">
      <c r="A164" s="111"/>
      <c r="B164" s="26"/>
      <c r="C164" s="26"/>
      <c r="D164" s="26" t="s">
        <v>153</v>
      </c>
      <c r="E164" s="26">
        <v>1.2</v>
      </c>
      <c r="F164" s="77"/>
      <c r="G164" s="77"/>
      <c r="H164" s="25"/>
      <c r="I164" s="25"/>
      <c r="J164" s="26" t="s">
        <v>380</v>
      </c>
      <c r="K164" s="26"/>
      <c r="L164" s="98"/>
      <c r="M164" s="98"/>
      <c r="N164" s="98"/>
      <c r="O164" s="98"/>
      <c r="P164" s="98"/>
      <c r="Q164" s="98"/>
      <c r="R164" s="100"/>
    </row>
    <row r="165" spans="1:18">
      <c r="A165" s="111"/>
      <c r="B165" s="26"/>
      <c r="C165" s="26"/>
      <c r="D165" s="26"/>
      <c r="E165" s="26"/>
      <c r="F165" s="77"/>
      <c r="G165" s="77"/>
      <c r="H165" s="25"/>
      <c r="I165" s="25"/>
      <c r="J165" s="26"/>
      <c r="K165" s="26"/>
      <c r="L165" s="98"/>
      <c r="M165" s="98"/>
      <c r="N165" s="98"/>
      <c r="O165" s="98"/>
      <c r="P165" s="98"/>
      <c r="Q165" s="98"/>
      <c r="R165" s="100"/>
    </row>
    <row r="166" spans="1:18">
      <c r="A166" s="112"/>
      <c r="B166" s="27"/>
      <c r="C166" s="27"/>
      <c r="D166" s="27"/>
      <c r="E166" s="27"/>
      <c r="F166" s="79"/>
      <c r="G166" s="79"/>
      <c r="H166" s="25"/>
      <c r="I166" s="25"/>
      <c r="J166" s="27"/>
      <c r="K166" s="27"/>
      <c r="L166" s="98"/>
      <c r="M166" s="98"/>
      <c r="N166" s="98"/>
      <c r="O166" s="98"/>
      <c r="P166" s="98"/>
      <c r="Q166" s="98"/>
      <c r="R166" s="100"/>
    </row>
  </sheetData>
  <mergeCells count="23">
    <mergeCell ref="A27:T28"/>
    <mergeCell ref="A32:A36"/>
    <mergeCell ref="A38:A42"/>
    <mergeCell ref="A44:A48"/>
    <mergeCell ref="A50:A54"/>
    <mergeCell ref="A57:A61"/>
    <mergeCell ref="A63:A67"/>
    <mergeCell ref="A69:A73"/>
    <mergeCell ref="A75:A79"/>
    <mergeCell ref="A81:A85"/>
    <mergeCell ref="A88:A92"/>
    <mergeCell ref="A94:A98"/>
    <mergeCell ref="A100:A104"/>
    <mergeCell ref="A106:A110"/>
    <mergeCell ref="A143:A147"/>
    <mergeCell ref="A150:A154"/>
    <mergeCell ref="A156:A160"/>
    <mergeCell ref="A162:A166"/>
    <mergeCell ref="A112:A116"/>
    <mergeCell ref="A119:A123"/>
    <mergeCell ref="A125:A129"/>
    <mergeCell ref="A131:A135"/>
    <mergeCell ref="A137:A141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韶容 張</cp:lastModifiedBy>
  <dcterms:created xsi:type="dcterms:W3CDTF">2022-02-02T14:26:32Z</dcterms:created>
  <dcterms:modified xsi:type="dcterms:W3CDTF">2022-10-25T16:25:31Z</dcterms:modified>
</cp:coreProperties>
</file>