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75" windowWidth="15480" windowHeight="12495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0" i="5" l="1"/>
  <c r="T150" i="5"/>
  <c r="Q150" i="5"/>
  <c r="N150" i="5"/>
  <c r="K150" i="5"/>
  <c r="W90" i="5"/>
  <c r="T90" i="5"/>
  <c r="Q90" i="5"/>
  <c r="N90" i="5"/>
  <c r="K90" i="5"/>
  <c r="W89" i="5"/>
  <c r="T89" i="5"/>
  <c r="K89" i="5"/>
  <c r="T88" i="5"/>
  <c r="Q88" i="5"/>
  <c r="N88" i="5"/>
  <c r="K88" i="5"/>
  <c r="W87" i="5"/>
  <c r="T87" i="5"/>
  <c r="Q87" i="5"/>
  <c r="N87" i="5"/>
  <c r="K87" i="5"/>
  <c r="W86" i="5"/>
  <c r="T86" i="5"/>
  <c r="Q86" i="5"/>
  <c r="N86" i="5"/>
  <c r="K86" i="5"/>
  <c r="N85" i="5"/>
  <c r="Z150" i="4"/>
  <c r="W150" i="4"/>
  <c r="T150" i="4"/>
  <c r="Q150" i="4"/>
  <c r="N150" i="4"/>
  <c r="K150" i="4"/>
  <c r="Z90" i="4"/>
  <c r="W90" i="4"/>
  <c r="T90" i="4"/>
  <c r="Q90" i="4"/>
  <c r="N90" i="4"/>
  <c r="K90" i="4"/>
  <c r="Z89" i="4"/>
  <c r="W89" i="4"/>
  <c r="T89" i="4"/>
  <c r="K89" i="4"/>
  <c r="W88" i="4"/>
  <c r="Q88" i="4"/>
  <c r="N88" i="4"/>
  <c r="K88" i="4"/>
  <c r="Z87" i="4"/>
  <c r="W87" i="4"/>
  <c r="T87" i="4"/>
  <c r="Q87" i="4"/>
  <c r="N87" i="4"/>
  <c r="K87" i="4"/>
  <c r="Z86" i="4"/>
  <c r="W86" i="4"/>
  <c r="T86" i="4"/>
  <c r="Q86" i="4"/>
  <c r="N86" i="4"/>
  <c r="K86" i="4"/>
  <c r="N85" i="4"/>
  <c r="Q98" i="1"/>
  <c r="Z96" i="1"/>
  <c r="Q91" i="1"/>
  <c r="T90" i="1"/>
  <c r="Z84" i="1"/>
  <c r="Q84" i="1"/>
  <c r="T79" i="1"/>
  <c r="T74" i="1"/>
  <c r="N74" i="1"/>
  <c r="Q72" i="1"/>
  <c r="Z71" i="1"/>
  <c r="Z70" i="1"/>
  <c r="Z66" i="1"/>
  <c r="Q66" i="1"/>
  <c r="Z62" i="1"/>
  <c r="W62" i="1"/>
  <c r="T62" i="1"/>
  <c r="Q62" i="1"/>
  <c r="N62" i="1"/>
  <c r="K62" i="1"/>
  <c r="W61" i="1"/>
  <c r="T61" i="1"/>
  <c r="Q61" i="1"/>
  <c r="N61" i="1"/>
  <c r="K61" i="1"/>
  <c r="W60" i="1"/>
  <c r="T60" i="1"/>
  <c r="Q60" i="1"/>
  <c r="N60" i="1"/>
  <c r="K60" i="1"/>
  <c r="W59" i="1"/>
  <c r="T59" i="1"/>
  <c r="Q59" i="1"/>
  <c r="N59" i="1"/>
  <c r="K59" i="1"/>
  <c r="Z58" i="1"/>
  <c r="W58" i="1"/>
  <c r="T58" i="1"/>
  <c r="Q58" i="1"/>
  <c r="N58" i="1"/>
  <c r="K58" i="1"/>
  <c r="Z56" i="1"/>
  <c r="W56" i="1"/>
  <c r="T56" i="1"/>
  <c r="Q56" i="1"/>
  <c r="N56" i="1"/>
  <c r="K56" i="1"/>
  <c r="Z55" i="1"/>
  <c r="W55" i="1"/>
  <c r="T55" i="1"/>
  <c r="Q55" i="1"/>
  <c r="N55" i="1"/>
  <c r="K55" i="1"/>
  <c r="Z54" i="1"/>
  <c r="W54" i="1"/>
  <c r="T54" i="1"/>
  <c r="Q54" i="1"/>
  <c r="N54" i="1"/>
  <c r="K54" i="1"/>
  <c r="Z53" i="1"/>
  <c r="W53" i="1"/>
  <c r="T53" i="1"/>
  <c r="Q53" i="1"/>
  <c r="N53" i="1"/>
  <c r="K53" i="1"/>
  <c r="Z52" i="1"/>
  <c r="W52" i="1"/>
  <c r="T52" i="1"/>
  <c r="Q52" i="1"/>
  <c r="N52" i="1"/>
  <c r="K52" i="1"/>
  <c r="Z50" i="1"/>
  <c r="W50" i="1"/>
  <c r="Q50" i="1"/>
  <c r="K50" i="1"/>
  <c r="Z49" i="1"/>
  <c r="W49" i="1"/>
  <c r="T49" i="1"/>
  <c r="Q49" i="1"/>
  <c r="K49" i="1"/>
  <c r="Z48" i="1"/>
  <c r="W48" i="1"/>
  <c r="T48" i="1"/>
  <c r="K48" i="1"/>
  <c r="Z47" i="1"/>
  <c r="W47" i="1"/>
  <c r="T47" i="1"/>
  <c r="Q47" i="1"/>
  <c r="K47" i="1"/>
  <c r="Z46" i="1"/>
  <c r="W46" i="1"/>
  <c r="T46" i="1"/>
  <c r="Q46" i="1"/>
  <c r="N46" i="1"/>
  <c r="K46" i="1"/>
  <c r="Z44" i="1"/>
  <c r="W44" i="1"/>
  <c r="T44" i="1"/>
  <c r="Q44" i="1"/>
  <c r="N44" i="1"/>
  <c r="K44" i="1"/>
  <c r="W43" i="1"/>
  <c r="T43" i="1"/>
  <c r="Q43" i="1"/>
  <c r="N43" i="1"/>
  <c r="K43" i="1"/>
  <c r="Z42" i="1"/>
  <c r="W42" i="1"/>
  <c r="T42" i="1"/>
  <c r="Q42" i="1"/>
  <c r="N42" i="1"/>
  <c r="K42" i="1"/>
  <c r="Z41" i="1"/>
  <c r="W41" i="1"/>
  <c r="T41" i="1"/>
  <c r="Q41" i="1"/>
  <c r="N41" i="1"/>
  <c r="K41" i="1"/>
  <c r="Z40" i="1"/>
  <c r="W40" i="1"/>
  <c r="T40" i="1"/>
  <c r="Q40" i="1"/>
  <c r="N40" i="1"/>
  <c r="K40" i="1"/>
  <c r="Z38" i="1"/>
  <c r="W38" i="1"/>
  <c r="Q38" i="1"/>
  <c r="N38" i="1"/>
  <c r="K38" i="1"/>
  <c r="Z37" i="1"/>
  <c r="W37" i="1"/>
  <c r="T37" i="1"/>
  <c r="Q37" i="1"/>
  <c r="N37" i="1"/>
  <c r="K37" i="1"/>
  <c r="Z36" i="1"/>
  <c r="W36" i="1"/>
  <c r="T36" i="1"/>
  <c r="Q36" i="1"/>
  <c r="N36" i="1"/>
  <c r="K36" i="1"/>
  <c r="Z35" i="1"/>
  <c r="W35" i="1"/>
  <c r="T35" i="1"/>
  <c r="Q35" i="1"/>
  <c r="N35" i="1"/>
  <c r="K35" i="1"/>
  <c r="Z34" i="1"/>
  <c r="W34" i="1"/>
  <c r="T34" i="1"/>
  <c r="Q34" i="1"/>
  <c r="N34" i="1"/>
  <c r="K34" i="1"/>
  <c r="N33" i="1"/>
  <c r="T153" i="3"/>
  <c r="T152" i="3"/>
  <c r="T151" i="3"/>
  <c r="T150" i="3"/>
  <c r="T149" i="3"/>
  <c r="T147" i="3"/>
  <c r="T146" i="3"/>
  <c r="T145" i="3"/>
  <c r="T144" i="3"/>
  <c r="T143" i="3"/>
  <c r="T141" i="3"/>
  <c r="T140" i="3"/>
  <c r="T139" i="3"/>
  <c r="T138" i="3"/>
  <c r="T137" i="3"/>
  <c r="T135" i="3"/>
  <c r="T134" i="3"/>
  <c r="T133" i="3"/>
  <c r="T132" i="3"/>
  <c r="T131" i="3"/>
  <c r="T129" i="3"/>
  <c r="T127" i="3"/>
  <c r="T126" i="3"/>
  <c r="T125" i="3"/>
  <c r="T124" i="3"/>
  <c r="T122" i="3"/>
  <c r="T121" i="3"/>
  <c r="T120" i="3"/>
  <c r="T119" i="3"/>
  <c r="T118" i="3"/>
  <c r="T116" i="3"/>
  <c r="T115" i="3"/>
  <c r="T114" i="3"/>
  <c r="T113" i="3"/>
  <c r="T112" i="3"/>
  <c r="T110" i="3"/>
  <c r="T109" i="3"/>
  <c r="T108" i="3"/>
  <c r="T107" i="3"/>
  <c r="T106" i="3"/>
  <c r="T104" i="3"/>
  <c r="T103" i="3"/>
  <c r="T102" i="3"/>
  <c r="T101" i="3"/>
  <c r="T100" i="3"/>
  <c r="T98" i="3"/>
  <c r="Q98" i="3"/>
  <c r="T97" i="3"/>
  <c r="W96" i="3"/>
  <c r="T96" i="3"/>
  <c r="T95" i="3"/>
  <c r="T94" i="3"/>
  <c r="T92" i="3"/>
  <c r="T91" i="3"/>
  <c r="Q91" i="3"/>
  <c r="T90" i="3"/>
  <c r="T89" i="3"/>
  <c r="T88" i="3"/>
  <c r="T86" i="3"/>
  <c r="T85" i="3"/>
  <c r="W84" i="3"/>
  <c r="T84" i="3"/>
  <c r="Q84" i="3"/>
  <c r="T83" i="3"/>
  <c r="T82" i="3"/>
  <c r="T80" i="3"/>
  <c r="T79" i="3"/>
  <c r="T78" i="3"/>
  <c r="T77" i="3"/>
  <c r="T76" i="3"/>
  <c r="T74" i="3"/>
  <c r="N74" i="3"/>
  <c r="T73" i="3"/>
  <c r="T72" i="3"/>
  <c r="Q72" i="3"/>
  <c r="W71" i="3"/>
  <c r="T71" i="3"/>
  <c r="W70" i="3"/>
  <c r="T70" i="3"/>
  <c r="T68" i="3"/>
  <c r="T67" i="3"/>
  <c r="W66" i="3"/>
  <c r="T66" i="3"/>
  <c r="Q66" i="3"/>
  <c r="T65" i="3"/>
  <c r="T64" i="3"/>
  <c r="W62" i="3"/>
  <c r="T62" i="3"/>
  <c r="Q62" i="3"/>
  <c r="N62" i="3"/>
  <c r="K62" i="3"/>
  <c r="T61" i="3"/>
  <c r="Q61" i="3"/>
  <c r="N61" i="3"/>
  <c r="K61" i="3"/>
  <c r="T60" i="3"/>
  <c r="Q60" i="3"/>
  <c r="N60" i="3"/>
  <c r="K60" i="3"/>
  <c r="T59" i="3"/>
  <c r="Q59" i="3"/>
  <c r="N59" i="3"/>
  <c r="K59" i="3"/>
  <c r="W58" i="3"/>
  <c r="T58" i="3"/>
  <c r="Q58" i="3"/>
  <c r="N58" i="3"/>
  <c r="K58" i="3"/>
  <c r="W56" i="3"/>
  <c r="T56" i="3"/>
  <c r="Q56" i="3"/>
  <c r="N56" i="3"/>
  <c r="K56" i="3"/>
  <c r="W55" i="3"/>
  <c r="T55" i="3"/>
  <c r="Q55" i="3"/>
  <c r="N55" i="3"/>
  <c r="K55" i="3"/>
  <c r="W54" i="3"/>
  <c r="T54" i="3"/>
  <c r="Q54" i="3"/>
  <c r="N54" i="3"/>
  <c r="K54" i="3"/>
  <c r="W53" i="3"/>
  <c r="T53" i="3"/>
  <c r="Q53" i="3"/>
  <c r="N53" i="3"/>
  <c r="K53" i="3"/>
  <c r="W52" i="3"/>
  <c r="T52" i="3"/>
  <c r="Q52" i="3"/>
  <c r="N52" i="3"/>
  <c r="K52" i="3"/>
  <c r="W50" i="3"/>
  <c r="T50" i="3"/>
  <c r="Q50" i="3"/>
  <c r="K50" i="3"/>
  <c r="W49" i="3"/>
  <c r="T49" i="3"/>
  <c r="Q49" i="3"/>
  <c r="K49" i="3"/>
  <c r="W48" i="3"/>
  <c r="T48" i="3"/>
  <c r="K48" i="3"/>
  <c r="W47" i="3"/>
  <c r="T47" i="3"/>
  <c r="Q47" i="3"/>
  <c r="K47" i="3"/>
  <c r="W46" i="3"/>
  <c r="T46" i="3"/>
  <c r="Q46" i="3"/>
  <c r="N46" i="3"/>
  <c r="K46" i="3"/>
  <c r="W44" i="3"/>
  <c r="T44" i="3"/>
  <c r="Q44" i="3"/>
  <c r="N44" i="3"/>
  <c r="K44" i="3"/>
  <c r="T43" i="3"/>
  <c r="Q43" i="3"/>
  <c r="N43" i="3"/>
  <c r="K43" i="3"/>
  <c r="W42" i="3"/>
  <c r="T42" i="3"/>
  <c r="Q42" i="3"/>
  <c r="N42" i="3"/>
  <c r="K42" i="3"/>
  <c r="W41" i="3"/>
  <c r="T41" i="3"/>
  <c r="Q41" i="3"/>
  <c r="N41" i="3"/>
  <c r="K41" i="3"/>
  <c r="W40" i="3"/>
  <c r="T40" i="3"/>
  <c r="Q40" i="3"/>
  <c r="N40" i="3"/>
  <c r="K40" i="3"/>
  <c r="W38" i="3"/>
  <c r="T38" i="3"/>
  <c r="Q38" i="3"/>
  <c r="N38" i="3"/>
  <c r="K38" i="3"/>
  <c r="W37" i="3"/>
  <c r="T37" i="3"/>
  <c r="Q37" i="3"/>
  <c r="N37" i="3"/>
  <c r="K37" i="3"/>
  <c r="W36" i="3"/>
  <c r="T36" i="3"/>
  <c r="Q36" i="3"/>
  <c r="N36" i="3"/>
  <c r="K36" i="3"/>
  <c r="W35" i="3"/>
  <c r="T35" i="3"/>
  <c r="Q35" i="3"/>
  <c r="N35" i="3"/>
  <c r="K35" i="3"/>
  <c r="W34" i="3"/>
  <c r="T34" i="3"/>
  <c r="Q34" i="3"/>
  <c r="N34" i="3"/>
  <c r="K34" i="3"/>
  <c r="N33" i="3"/>
  <c r="J4" i="3" l="1"/>
  <c r="J3" i="3"/>
  <c r="L4" i="1"/>
  <c r="L3" i="1"/>
</calcChain>
</file>

<file path=xl/sharedStrings.xml><?xml version="1.0" encoding="utf-8"?>
<sst xmlns="http://schemas.openxmlformats.org/spreadsheetml/2006/main" count="4165" uniqueCount="468">
  <si>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</si>
  <si>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</si>
  <si>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</si>
  <si>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</si>
  <si>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</si>
  <si>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</si>
  <si>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</si>
  <si>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</si>
  <si>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</si>
  <si>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</si>
  <si>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</si>
  <si>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</si>
  <si>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</si>
  <si>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</si>
  <si>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</si>
  <si>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</si>
  <si>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</si>
  <si>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</si>
  <si>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</si>
  <si>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</si>
  <si>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紫米飯</t>
  </si>
  <si>
    <t>芝麻飯</t>
  </si>
  <si>
    <t>螞蟻上樹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</si>
  <si>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</si>
  <si>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</si>
  <si>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</si>
  <si>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</si>
  <si>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</si>
  <si>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</si>
  <si>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>尚好-本店使用台灣豬肉</t>
    <phoneticPr fontId="1" type="noConversion"/>
  </si>
  <si>
    <t xml:space="preserve">米 糙米   </t>
  </si>
  <si>
    <t>時蔬</t>
  </si>
  <si>
    <t xml:space="preserve">米 黑糯米   </t>
  </si>
  <si>
    <t>咖哩雞</t>
  </si>
  <si>
    <t>蛋香刈薯</t>
  </si>
  <si>
    <t xml:space="preserve">雞蛋 豆薯 大蒜  </t>
  </si>
  <si>
    <t xml:space="preserve">米    </t>
  </si>
  <si>
    <t>黑椒豬柳</t>
  </si>
  <si>
    <t xml:space="preserve">豬後腿肉 洋蔥 胡蘿蔔 黑胡椒粒 </t>
  </si>
  <si>
    <t>紅燒雞翅</t>
  </si>
  <si>
    <t xml:space="preserve">三節翅 滷包   </t>
  </si>
  <si>
    <t>鐵板豆腐</t>
  </si>
  <si>
    <t xml:space="preserve">豆腐 脆筍 乾木耳 大蒜 </t>
  </si>
  <si>
    <t xml:space="preserve">凍豆腐 麻竹筍干 大蒜  </t>
  </si>
  <si>
    <t>刈包特餐</t>
  </si>
  <si>
    <t xml:space="preserve">刈包    </t>
  </si>
  <si>
    <t xml:space="preserve">肉排    </t>
  </si>
  <si>
    <t>酸菜麵腸</t>
  </si>
  <si>
    <t xml:space="preserve">酸菜 麵腸 大蒜  </t>
  </si>
  <si>
    <t xml:space="preserve">米 芝麻(熟)   </t>
  </si>
  <si>
    <t>豬絞肉 冬粉 時蔬 乾木耳 大蒜</t>
  </si>
  <si>
    <t>鐵板油腐</t>
  </si>
  <si>
    <t>回鍋肉片</t>
  </si>
  <si>
    <t>紅藜飯</t>
  </si>
  <si>
    <t xml:space="preserve">米 紅藜   </t>
  </si>
  <si>
    <t>鮮菇豆腐</t>
  </si>
  <si>
    <t>肉絲甘藍</t>
  </si>
  <si>
    <t>味噌海芽湯</t>
  </si>
  <si>
    <t xml:space="preserve">豆漿    </t>
  </si>
  <si>
    <t>綠豆湯</t>
  </si>
  <si>
    <t xml:space="preserve">綠豆 二砂糖   </t>
  </si>
  <si>
    <t>糙米粥</t>
  </si>
  <si>
    <t>田園蔬菜湯</t>
  </si>
  <si>
    <t>時蔬大骨湯</t>
  </si>
  <si>
    <t>仙草凍</t>
  </si>
  <si>
    <t>時瓜大骨湯</t>
  </si>
  <si>
    <t xml:space="preserve">過敏原警語:「本月產品含有甲殼類、花生、雞蛋、堅果類、芝麻、含麩質之穀物、大豆、魚類、使用亞硫酸鹽類及其相關製品」。  </t>
  </si>
  <si>
    <t xml:space="preserve">說明:9月份菜單編排說明如下： 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</si>
  <si>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</si>
  <si>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</si>
  <si>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</si>
  <si>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</si>
  <si>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</si>
  <si>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</si>
  <si>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</si>
  <si>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</si>
  <si>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</si>
  <si>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</si>
  <si>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</si>
  <si>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二、因食材調度問題，D2主食改為滷煎蒸炒滑蛋，E2主食改為甘梅豆包，D5主食改為塔香麵腸，G2主食改為三杯麵腸，E4 主食改為豆醬豆干，G5 主食改為鼓香豆腐，G3主食改為滷煎蒸炒滑蛋C1副菜一改為番茄豆腐，C4副菜一改為時蔬蛋香，D5副菜一改為紅仁炒蛋，E5副菜一改為螞蟻上樹, E5副菜一改為蔬香冬粉，F5副菜一改為絞若蒲瓜,F5副菜二改為三杯麵腸,D1湯品改為豆漿，D5湯品改為珍菇蔬湯，F4湯品改為冬瓜西谷米，G4湯品改為仙草凍</t>
  </si>
  <si>
    <t xml:space="preserve">豆包 綠豆芽 胡蘿蔔 薑 </t>
  </si>
  <si>
    <t>咖哩豆包</t>
  </si>
  <si>
    <t xml:space="preserve">雞蛋 豆薯 薑  </t>
  </si>
  <si>
    <t>滷煎蒸炒滑蛋</t>
  </si>
  <si>
    <t xml:space="preserve">雞蛋    </t>
  </si>
  <si>
    <t xml:space="preserve">豆腐 脆筍 乾木耳 薑 </t>
  </si>
  <si>
    <t xml:space="preserve">時蔬 薑   </t>
  </si>
  <si>
    <t>香滷豆包</t>
  </si>
  <si>
    <t xml:space="preserve">豆包    </t>
  </si>
  <si>
    <t xml:space="preserve">酸菜 麵腸 薑  </t>
  </si>
  <si>
    <t>蔬香冬粉</t>
  </si>
  <si>
    <t>清炒豆芽</t>
  </si>
  <si>
    <t>豆包甘藍</t>
  </si>
  <si>
    <t>尚好便當</t>
    <phoneticPr fontId="1" type="noConversion"/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</si>
  <si>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</si>
  <si>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</si>
  <si>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</si>
  <si>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</si>
  <si>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</si>
  <si>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</si>
  <si>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</si>
  <si>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</si>
  <si>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</si>
  <si>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 xml:space="preserve">乾裙帶菜 味噌 薑  </t>
  </si>
  <si>
    <t>紫菜蛋花湯</t>
  </si>
  <si>
    <t xml:space="preserve">紫菜 雞蛋 薑  </t>
  </si>
  <si>
    <t xml:space="preserve">時瓜 薑   </t>
  </si>
  <si>
    <t xml:space="preserve">金針菜乾 榨菜 薑  </t>
  </si>
  <si>
    <t xml:space="preserve">一、星期一、五的蔬菜為有機蔬菜。     </t>
    <phoneticPr fontId="1" type="noConversion"/>
  </si>
  <si>
    <t>三、星期五供應水果。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</si>
  <si>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</si>
  <si>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</si>
  <si>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</si>
  <si>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</si>
  <si>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</si>
  <si>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</si>
  <si>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</si>
  <si>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</si>
  <si>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</si>
  <si>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瓜仔肉</t>
  </si>
  <si>
    <t>米</t>
  </si>
  <si>
    <t>豬絞肉</t>
  </si>
  <si>
    <t>四角油豆腐</t>
  </si>
  <si>
    <t>糙米</t>
  </si>
  <si>
    <t>醃漬花胡瓜</t>
  </si>
  <si>
    <t>結球白菜</t>
  </si>
  <si>
    <t>大蒜</t>
  </si>
  <si>
    <t>薑</t>
  </si>
  <si>
    <t/>
  </si>
  <si>
    <t>胡蘿蔔</t>
  </si>
  <si>
    <t>甜玉米</t>
  </si>
  <si>
    <t>大骨</t>
  </si>
  <si>
    <t>柴魚片</t>
  </si>
  <si>
    <t>豬後腿肉</t>
  </si>
  <si>
    <t>豆包</t>
  </si>
  <si>
    <t>大番茄</t>
  </si>
  <si>
    <t>洋蔥</t>
  </si>
  <si>
    <t>甘藍</t>
  </si>
  <si>
    <t>綠豆芽</t>
  </si>
  <si>
    <t>白蘿蔔</t>
  </si>
  <si>
    <t>芹菜</t>
  </si>
  <si>
    <t>紅蔥頭</t>
  </si>
  <si>
    <t>雞蛋</t>
  </si>
  <si>
    <t>粉圓</t>
  </si>
  <si>
    <t>二砂糖</t>
  </si>
  <si>
    <t>沙茶醬</t>
  </si>
  <si>
    <t>肉雞</t>
  </si>
  <si>
    <t>乾裙帶菜</t>
  </si>
  <si>
    <t>黑糯米</t>
  </si>
  <si>
    <t>馬鈴薯</t>
  </si>
  <si>
    <t>豆薯</t>
  </si>
  <si>
    <t>味噌</t>
  </si>
  <si>
    <t>豆干</t>
  </si>
  <si>
    <t>冷凍毛豆仁</t>
  </si>
  <si>
    <t>黑胡椒粒</t>
  </si>
  <si>
    <t>三節翅</t>
  </si>
  <si>
    <t>豆腐</t>
  </si>
  <si>
    <t>滷包</t>
  </si>
  <si>
    <t>冬瓜</t>
  </si>
  <si>
    <t>脆筍</t>
  </si>
  <si>
    <t>乾香菇</t>
  </si>
  <si>
    <t>乾木耳</t>
  </si>
  <si>
    <t>凍豆腐</t>
  </si>
  <si>
    <t>乾海帶</t>
  </si>
  <si>
    <t>綠豆</t>
  </si>
  <si>
    <t>南瓜</t>
  </si>
  <si>
    <t>麻竹筍干</t>
  </si>
  <si>
    <t>金針菇</t>
  </si>
  <si>
    <t>時瓜</t>
  </si>
  <si>
    <t>咖哩粉</t>
  </si>
  <si>
    <t>金針菜乾</t>
  </si>
  <si>
    <t>榨菜</t>
  </si>
  <si>
    <t>甜椒</t>
  </si>
  <si>
    <t>刈包</t>
  </si>
  <si>
    <t>肉排</t>
  </si>
  <si>
    <t>酸菜</t>
  </si>
  <si>
    <t>麵腸</t>
  </si>
  <si>
    <t>冷凍玉米粒</t>
  </si>
  <si>
    <t>芝麻(熟)</t>
  </si>
  <si>
    <t>冬粉</t>
  </si>
  <si>
    <t>甜麵醬</t>
  </si>
  <si>
    <t>紫菜</t>
  </si>
  <si>
    <t>蘿蔔乾</t>
  </si>
  <si>
    <t>韮菜</t>
  </si>
  <si>
    <t>紅藜</t>
  </si>
  <si>
    <t>九層塔</t>
  </si>
  <si>
    <t>甜椒(青皮)</t>
  </si>
  <si>
    <t>秀珍菇</t>
  </si>
  <si>
    <t>素肉</t>
  </si>
  <si>
    <t>素絞肉</t>
  </si>
  <si>
    <t>麵輪</t>
  </si>
  <si>
    <t>10月葷食菜單(A案)</t>
    <phoneticPr fontId="1" type="noConversion"/>
  </si>
  <si>
    <t>10月素食菜單(A案)</t>
    <phoneticPr fontId="1" type="noConversion"/>
  </si>
  <si>
    <t>H1</t>
  </si>
  <si>
    <t>花生絞肉</t>
  </si>
  <si>
    <t xml:space="preserve">豬絞肉 紅土花生(熟 麵筋泡 大蒜 </t>
  </si>
  <si>
    <t>三絲豆包</t>
  </si>
  <si>
    <t xml:space="preserve">豆包 綠豆芽 胡蘿蔔 大蒜 </t>
  </si>
  <si>
    <t>雞蛋 冬粉 蔬菜 乾木耳 大蒜</t>
  </si>
  <si>
    <t>H2</t>
  </si>
  <si>
    <t>麻婆豆腐</t>
  </si>
  <si>
    <t xml:space="preserve">豆腐 豬絞肉 三色豆 大蒜 </t>
  </si>
  <si>
    <t>蛋香碎脯</t>
  </si>
  <si>
    <t xml:space="preserve">雞蛋 蘿蔔乾 大蒜  </t>
  </si>
  <si>
    <t>H3</t>
  </si>
  <si>
    <t>火腿豆芽</t>
  </si>
  <si>
    <t xml:space="preserve">切片火腿(豬肉) 綠豆芽 韮菜 大蒜 </t>
  </si>
  <si>
    <t>H4</t>
  </si>
  <si>
    <t>照燒雞</t>
  </si>
  <si>
    <t xml:space="preserve">肉雞 洋蔥 胡蘿蔔 醬油 </t>
  </si>
  <si>
    <t>香滷凍腐</t>
  </si>
  <si>
    <t>蛋香時瓜</t>
  </si>
  <si>
    <t xml:space="preserve">時瓜 胡蘿蔔 雞蛋 大蒜 </t>
  </si>
  <si>
    <t>H5</t>
  </si>
  <si>
    <t xml:space="preserve">米 黑秈糯米   </t>
  </si>
  <si>
    <t>泡菜燒肉</t>
  </si>
  <si>
    <t xml:space="preserve">豬後腿肉 韓式泡菜 結球白菜 大蒜 </t>
  </si>
  <si>
    <t>雪菜豆干</t>
  </si>
  <si>
    <t xml:space="preserve">豆干 雪裡蕻 大蒜  </t>
  </si>
  <si>
    <t>椒鹽季豆</t>
  </si>
  <si>
    <t xml:space="preserve">冷凍菜豆(莢) 大蒜 胡椒鹽  </t>
  </si>
  <si>
    <t>I2</t>
  </si>
  <si>
    <t>香蒜魚排</t>
  </si>
  <si>
    <t xml:space="preserve">鯊魚  香蒜粉   </t>
  </si>
  <si>
    <t>培根高麗菜</t>
  </si>
  <si>
    <t xml:space="preserve">培根 甘藍 大蒜  </t>
  </si>
  <si>
    <t>茄汁凍腐</t>
  </si>
  <si>
    <t xml:space="preserve">凍豆腐 洋蔥 番茄糊 蕃茄醬 </t>
  </si>
  <si>
    <t>I3</t>
  </si>
  <si>
    <t>南瓜炊粉特餐</t>
  </si>
  <si>
    <t xml:space="preserve">米粉    </t>
  </si>
  <si>
    <t>油蔥肉燥</t>
  </si>
  <si>
    <t>豬絞肉 冬瓜 乾香菇 紅蔥頭 大蒜</t>
  </si>
  <si>
    <t>肉絲南瓜</t>
  </si>
  <si>
    <t xml:space="preserve">豬後腿肉 南瓜 薑  </t>
  </si>
  <si>
    <t>絞肉豆芽</t>
  </si>
  <si>
    <t>豬絞肉 綠豆芽 韮菜 胡蘿蔔 大蒜</t>
  </si>
  <si>
    <t>I4</t>
  </si>
  <si>
    <t>沙茶肉片</t>
  </si>
  <si>
    <t xml:space="preserve">豬後腿肉 時蔬 胡蘿蔔 沙茶醬 </t>
  </si>
  <si>
    <t>酸菜豆干</t>
  </si>
  <si>
    <t xml:space="preserve">豆干 酸菜 醬油 二砂糖 </t>
  </si>
  <si>
    <t>蛋酥白菜</t>
  </si>
  <si>
    <t xml:space="preserve">雞蛋 結球白菜 乾木耳 大蒜 </t>
  </si>
  <si>
    <t>I5</t>
  </si>
  <si>
    <t>燕麥飯</t>
  </si>
  <si>
    <t xml:space="preserve">米 燕麥   </t>
  </si>
  <si>
    <t xml:space="preserve">肉雞 馬鈴薯 洋蔥 咖哩粉 </t>
  </si>
  <si>
    <t>清炒時瓜</t>
  </si>
  <si>
    <t xml:space="preserve">時瓜 胡蘿蔔 大蒜  </t>
  </si>
  <si>
    <t>香甜玉米</t>
  </si>
  <si>
    <t xml:space="preserve">甜玉米 奶油(固態)   </t>
  </si>
  <si>
    <t>J1</t>
  </si>
  <si>
    <t>家常豆干</t>
  </si>
  <si>
    <t xml:space="preserve">豆干 甘藍 乾木耳 大蒜 </t>
  </si>
  <si>
    <t>J2</t>
  </si>
  <si>
    <t>金黃魚排</t>
  </si>
  <si>
    <t xml:space="preserve">鯊魚     </t>
  </si>
  <si>
    <t>雞蛋 結球白菜 乾香菇 胡蘿蔔 大蒜</t>
  </si>
  <si>
    <t>J3</t>
  </si>
  <si>
    <t>夏威夷拌飯</t>
  </si>
  <si>
    <t>美味雞翅</t>
  </si>
  <si>
    <t xml:space="preserve">三節翅    </t>
  </si>
  <si>
    <t>拌飯配料</t>
  </si>
  <si>
    <t>切片火腿(豬肉) 鳳梨罐頭 甘藍 洋蔥 大蒜</t>
  </si>
  <si>
    <t xml:space="preserve">四角油豆腐 脆筍 胡蘿蔔 大蒜 </t>
  </si>
  <si>
    <t>J4</t>
  </si>
  <si>
    <t xml:space="preserve">豬絞肉 醃漬花胡瓜 大蒜  </t>
  </si>
  <si>
    <t>銀蘿黑輪</t>
  </si>
  <si>
    <t xml:space="preserve">黑輪 白蘿蔔 胡蘿蔔  </t>
  </si>
  <si>
    <t>菇拌海帶</t>
  </si>
  <si>
    <t xml:space="preserve">乾海帶 金針菇 大蒜  </t>
  </si>
  <si>
    <t>J5</t>
  </si>
  <si>
    <t>筍干滷肉</t>
  </si>
  <si>
    <t xml:space="preserve">豬後腿肉 麻竹筍干 大蒜  </t>
  </si>
  <si>
    <t>蛋香甘藍</t>
  </si>
  <si>
    <t>雞蛋 甘藍 乾香菇 大蒜 胡蘿蔔</t>
  </si>
  <si>
    <t>K1</t>
  </si>
  <si>
    <t xml:space="preserve">豬後腿肉 時蔬 胡蘿蔔 甜麵醬 </t>
  </si>
  <si>
    <t>豆芽肉絲</t>
  </si>
  <si>
    <t>綠豆芽 豬後腿肉 韮菜 胡蘿蔔 大蒜</t>
  </si>
  <si>
    <t>塔香炒蛋</t>
  </si>
  <si>
    <t xml:space="preserve">雞蛋 九層塔   </t>
  </si>
  <si>
    <t>K2</t>
  </si>
  <si>
    <t>沙茶三鮮</t>
  </si>
  <si>
    <t>阿根廷魷 豬後腿肉 時蔬 鵪鶉水煮蛋 沙茶醬</t>
  </si>
  <si>
    <t>培根季豆</t>
  </si>
  <si>
    <t xml:space="preserve">冷凍菜豆(莢) 大蒜 培根  </t>
  </si>
  <si>
    <t>蛋香洋芋</t>
  </si>
  <si>
    <t xml:space="preserve">冷凍毛豆仁 馬鈴薯 雞蛋 大蒜 </t>
  </si>
  <si>
    <t>K3</t>
  </si>
  <si>
    <t>西式特餐</t>
  </si>
  <si>
    <t xml:space="preserve">拉麵15公斤    </t>
  </si>
  <si>
    <t>茄汁肉醬</t>
  </si>
  <si>
    <t xml:space="preserve">豬絞肉 馬鈴薯 洋蔥 蕃茄醬 </t>
  </si>
  <si>
    <t xml:space="preserve">甘藍 胡蘿蔔 大蒜 豬後腿肉 </t>
  </si>
  <si>
    <t>小餐包</t>
  </si>
  <si>
    <t xml:space="preserve">小餐包    </t>
  </si>
  <si>
    <t>K4</t>
  </si>
  <si>
    <t>黃金滷肉</t>
  </si>
  <si>
    <t xml:space="preserve">豬後腿肉 南瓜 大蒜  </t>
  </si>
  <si>
    <t>豆薯炒蛋</t>
  </si>
  <si>
    <t xml:space="preserve">雞蛋 豆薯 大蒜 胡蘿蔔 </t>
  </si>
  <si>
    <t xml:space="preserve">豆包 甘藍 胡蘿蔔 大蒜 </t>
  </si>
  <si>
    <t>K5</t>
  </si>
  <si>
    <t xml:space="preserve">豆腐 乾香菇 秀珍菇 大蒜 </t>
  </si>
  <si>
    <t>時瓜絞肉</t>
  </si>
  <si>
    <t>時瓜 豬絞肉 乾木耳 胡蘿蔔 大蒜</t>
  </si>
  <si>
    <t>L1</t>
  </si>
  <si>
    <t>塔香絞肉</t>
  </si>
  <si>
    <t xml:space="preserve">豬絞肉 豆薯 九層塔  </t>
  </si>
  <si>
    <t>炸物雙拼</t>
  </si>
  <si>
    <t xml:space="preserve">天婦羅 馬鈴薯 胡椒鹽  </t>
  </si>
  <si>
    <t>紅蔘炒蛋</t>
  </si>
  <si>
    <t xml:space="preserve">雞蛋 胡蘿蔔 大蒜  </t>
  </si>
  <si>
    <t xml:space="preserve">大番茄 馬鈴薯 薑 雞骨 </t>
  </si>
  <si>
    <t xml:space="preserve">時蔬 薑 雞骨  </t>
  </si>
  <si>
    <t>雞蛋 糙米 胡蘿蔔 乾香菇 時蔬</t>
  </si>
  <si>
    <t xml:space="preserve">金針菜乾 榨菜 薑 雞骨 </t>
  </si>
  <si>
    <t>海芽湯</t>
  </si>
  <si>
    <t xml:space="preserve">乾裙帶菜 薑   </t>
  </si>
  <si>
    <t xml:space="preserve">仙草凍 二砂糖   </t>
  </si>
  <si>
    <t>味噌豆腐湯</t>
  </si>
  <si>
    <t xml:space="preserve">豆腐 味噌 薑 柴魚片 </t>
  </si>
  <si>
    <t>針菇蔬湯</t>
  </si>
  <si>
    <t xml:space="preserve">金針菇 時蔬 薑 雞骨 </t>
  </si>
  <si>
    <t>味噌時蔬湯</t>
  </si>
  <si>
    <t xml:space="preserve">白蘿蔔 味噌 薑  </t>
  </si>
  <si>
    <t xml:space="preserve">粉圓 紅砂糖   </t>
  </si>
  <si>
    <t xml:space="preserve">時瓜 薑 雞骨  </t>
  </si>
  <si>
    <t>白菜番茄湯</t>
  </si>
  <si>
    <t xml:space="preserve">結球白菜 大番茄 薑  </t>
  </si>
  <si>
    <t>冬瓜大骨湯</t>
  </si>
  <si>
    <t xml:space="preserve">冬瓜 雞骨 薑  </t>
  </si>
  <si>
    <t>玉米蛋花湯</t>
  </si>
  <si>
    <t xml:space="preserve">雞蛋 冷凍玉米粒   </t>
  </si>
  <si>
    <t xml:space="preserve">時蔬 胡蘿蔔 大骨 薑 </t>
  </si>
  <si>
    <t xml:space="preserve">時瓜 雞骨 薑  </t>
  </si>
  <si>
    <t xml:space="preserve">說明:10月份菜單編排說明如下： </t>
  </si>
  <si>
    <t xml:space="preserve">一、星期一、五的蔬菜為有機蔬菜。     </t>
  </si>
  <si>
    <t>二、為符合每月第一週的週二吃雞翅，10/4(二)主菜是紅燒雞翅</t>
  </si>
  <si>
    <t xml:space="preserve">三、大骨可能替代為雞骨或肉絲。   </t>
  </si>
  <si>
    <t>四、因食材調度問題，H2主菜改為紅燒雞翅，I2主菜改為香蒜魚排，J4主食改為瓜仔肉，J5副菜一改為螞蟻上樹，J5副菜二改為蛋香甘藍,L1湯品改為時瓜湯，H3主食改為刈包特餐，H3主菜改為肉排，H3副菜一改為酸菜麵腸，H3副菜二改為火腿豆芽</t>
  </si>
  <si>
    <t xml:space="preserve">    H3湯品改為糙米粥，J3主食改為夏威夷拌飯，J3主菜改為美味雞翅，J3副菜一改為拌飯配料，J3副菜二改為鐵板油腐，J3湯品改為味噌時蔬湯，K3主食改為西式特餐，K3主菜改為茄汁肉醬，K3副菜一改為肉絲甘藍，K3副菜二改為小餐包，K3湯品改為玉米蛋花湯</t>
  </si>
  <si>
    <t>紅土花生(熟</t>
  </si>
  <si>
    <t>麵筋泡</t>
  </si>
  <si>
    <t>雞骨</t>
  </si>
  <si>
    <t>0.05公斤</t>
  </si>
  <si>
    <t>三色豆</t>
  </si>
  <si>
    <t>切片火腿(豬肉)</t>
  </si>
  <si>
    <t>醬油</t>
  </si>
  <si>
    <t>冷凍菜豆(莢)</t>
  </si>
  <si>
    <t>黑秈糯米</t>
  </si>
  <si>
    <t>韓式泡菜</t>
  </si>
  <si>
    <t>雪裡蕻</t>
  </si>
  <si>
    <t>胡椒鹽</t>
  </si>
  <si>
    <t xml:space="preserve">鯊魚 </t>
  </si>
  <si>
    <t>培根</t>
  </si>
  <si>
    <t>香蒜粉</t>
  </si>
  <si>
    <t>番茄糊</t>
  </si>
  <si>
    <t>蕃茄醬</t>
  </si>
  <si>
    <t>米粉</t>
  </si>
  <si>
    <t>燕麥</t>
  </si>
  <si>
    <t>奶油(固態)</t>
  </si>
  <si>
    <t>鳳梨罐頭</t>
  </si>
  <si>
    <t>黑輪</t>
  </si>
  <si>
    <t>紅砂糖</t>
  </si>
  <si>
    <t>阿根廷魷</t>
  </si>
  <si>
    <t>鵪鶉水煮蛋</t>
  </si>
  <si>
    <t>拉麵15公斤</t>
  </si>
  <si>
    <t>天婦羅</t>
  </si>
  <si>
    <t>四、因食材調度問題，H2主菜改為紅燒雞翅，I2主菜改為香蒜魚排，J4主食改為瓜仔肉，J5副菜一改為螞蟻上樹,L1湯品改為時瓜湯，H3主食改為刈包特餐，H3主菜改為肉排，H3副菜一改為酸菜麵腸</t>
  </si>
  <si>
    <t xml:space="preserve">    H3湯品改為糙米粥，J3主食改為夏威夷拌飯，J3主菜改為美味雞翅，J3副菜一改為拌飯配料，J3湯品改為味噌時蔬湯，K3主食改為西式特餐，K3主菜改為茄汁肉醬，K3副菜一改為肉絲甘藍，K3湯品改為玉米蛋花湯</t>
  </si>
  <si>
    <r>
      <rPr>
        <sz val="12"/>
        <color theme="1"/>
        <rFont val="細明體"/>
        <family val="3"/>
        <charset val="136"/>
      </rPr>
      <t>大蒜</t>
    </r>
  </si>
  <si>
    <t>二、因食材調度問題，H2、I2主菜對調且豆包改為雞水煮蛋，J4主食改為瓜仔干丁，J5主菜麵輪改為百頁豆腐,J5副菜一改為蔬香冬粉，J5副菜二改為蛋香甘藍,L1湯品改為時瓜湯 ，H3主食改為刈包特餐，H3主菜改為香滷豆包，H3副菜一改為酸菜麵腸，H3副菜二改為清炒豆芽</t>
  </si>
  <si>
    <t xml:space="preserve">    H3湯品改為糙米粥，J3主食改為夏威夷拌飯，J3主菜改為素肉排，J3副菜一改為拌飯配料，J3副菜二改為鐵板油腐，J3湯品改為味噌時蔬湯，K3主食改為西式特餐，K3主菜改為茄汁拌醬，K3副菜一改為甘藍豆包，K3副菜二改為小餐包，K3湯品改為玉米蛋花湯</t>
  </si>
  <si>
    <t>花生油腐</t>
  </si>
  <si>
    <t xml:space="preserve">四角油豆腐 紅土花生(熟) 麵筋泡  </t>
  </si>
  <si>
    <t>雞蛋 冬粉 蔬菜 乾木耳 薑</t>
  </si>
  <si>
    <t>紅燒滷蛋</t>
  </si>
  <si>
    <t xml:space="preserve">雞水煮蛋 滷包   </t>
  </si>
  <si>
    <t xml:space="preserve">豆腐 三色豆 薑  </t>
  </si>
  <si>
    <t xml:space="preserve">雞蛋 蘿蔔乾 0.05  </t>
  </si>
  <si>
    <t xml:space="preserve">綠豆芽 芹菜 薑  </t>
  </si>
  <si>
    <t>照燒麵腸</t>
  </si>
  <si>
    <t xml:space="preserve">麵腸 甜椒(青皮) 胡蘿蔔 醬油 </t>
  </si>
  <si>
    <t xml:space="preserve">凍豆腐 麻竹筍干 薑  </t>
  </si>
  <si>
    <t xml:space="preserve">時瓜 胡蘿蔔 雞蛋 薑 </t>
  </si>
  <si>
    <t>泡菜豆腐</t>
  </si>
  <si>
    <t>豆腐 韓式泡菜 結球白菜 薑 胡蘿蔔</t>
  </si>
  <si>
    <t xml:space="preserve">豆干 雪裡蕻 薑  </t>
  </si>
  <si>
    <t xml:space="preserve">冷凍菜豆(莢) 薑 胡椒鹽  </t>
  </si>
  <si>
    <t>蜜汁豆干</t>
  </si>
  <si>
    <t xml:space="preserve">豆干 滷包   </t>
  </si>
  <si>
    <t>清炒高麗菜</t>
  </si>
  <si>
    <t xml:space="preserve">素火腿 甘藍 薑  </t>
  </si>
  <si>
    <t xml:space="preserve">凍豆腐 大番茄 蕃茄醬  </t>
  </si>
  <si>
    <t>香菇干丁</t>
  </si>
  <si>
    <t xml:space="preserve">豆干 冬瓜 乾香菇  </t>
  </si>
  <si>
    <t>若絲南瓜</t>
  </si>
  <si>
    <t xml:space="preserve">素肉絲 南瓜 薑  </t>
  </si>
  <si>
    <t xml:space="preserve">綠豆芽 芹菜 胡蘿蔔 薑 </t>
  </si>
  <si>
    <t>沙茶百頁</t>
  </si>
  <si>
    <t xml:space="preserve">百頁豆腐 時蔬 胡蘿蔔 沙茶醬 </t>
  </si>
  <si>
    <t xml:space="preserve">雞蛋 結球白菜 乾木耳 薑 </t>
  </si>
  <si>
    <t xml:space="preserve">豆包 馬鈴薯 紅蘿蔔 咖哩粉 </t>
  </si>
  <si>
    <t xml:space="preserve">時瓜 胡蘿蔔 薑  </t>
  </si>
  <si>
    <t>醬燒麵輪</t>
  </si>
  <si>
    <t xml:space="preserve">麵輪 甜椒(青皮) 胡蘿蔔 薑 </t>
  </si>
  <si>
    <t xml:space="preserve">豆干 甘藍 乾木耳 薑 </t>
  </si>
  <si>
    <t>紅麴杏菇排</t>
  </si>
  <si>
    <t xml:space="preserve">紅麴杏菇排    </t>
  </si>
  <si>
    <t>雞蛋 結球白菜 乾香菇 胡蘿蔔 薑</t>
  </si>
  <si>
    <t>素肉排</t>
  </si>
  <si>
    <t xml:space="preserve">素排    </t>
  </si>
  <si>
    <t>素火腿 鳳梨罐頭 甘藍 甜椒 薑0.05公斤</t>
  </si>
  <si>
    <t>瓜仔干丁</t>
  </si>
  <si>
    <t xml:space="preserve">豆干 醃漬花胡瓜 薑  </t>
  </si>
  <si>
    <t>銀蘿油腐</t>
  </si>
  <si>
    <t xml:space="preserve">四角油豆腐 白蘿蔔 胡蘿蔔  </t>
  </si>
  <si>
    <t xml:space="preserve">乾海帶 金針菇 薑  </t>
  </si>
  <si>
    <t>筍干百頁</t>
  </si>
  <si>
    <t xml:space="preserve">百頁豆腐 麻竹筍干 薑  </t>
  </si>
  <si>
    <t>素絞肉 冬粉 時蔬 乾木耳 薑</t>
  </si>
  <si>
    <t>雞蛋 甘藍 乾香菇 薑 胡蘿蔔0.5公斤</t>
  </si>
  <si>
    <t>回鍋天貝</t>
  </si>
  <si>
    <t xml:space="preserve">天貝 時蔬 胡蘿蔔 甜麵醬 </t>
  </si>
  <si>
    <t>豆芽若絲</t>
  </si>
  <si>
    <t>綠豆芽 素肉 芹菜 胡蘿蔔 薑0.05公斤</t>
  </si>
  <si>
    <t>豆包 時蔬 鵪鶉水煮蛋 胡蘿蔔 沙茶醬</t>
  </si>
  <si>
    <t>素若季豆</t>
  </si>
  <si>
    <t xml:space="preserve">冷凍菜豆(莢) 薑 素絞肉  </t>
  </si>
  <si>
    <t xml:space="preserve">冷凍毛豆仁 馬鈴薯 雞蛋 薑 </t>
  </si>
  <si>
    <t xml:space="preserve">拉麵    </t>
  </si>
  <si>
    <t>冷凍毛豆仁 馬鈴薯 大番茄 蕃茄醬 素肉0.6公斤</t>
  </si>
  <si>
    <t>甘藍豆包</t>
  </si>
  <si>
    <t xml:space="preserve">甘藍 胡蘿蔔 薑 豆包 </t>
  </si>
  <si>
    <t>金瓜豆干</t>
  </si>
  <si>
    <t xml:space="preserve">豆干 南瓜 薑  </t>
  </si>
  <si>
    <t xml:space="preserve">雞蛋 豆薯 薑 胡蘿蔔 </t>
  </si>
  <si>
    <t xml:space="preserve">豆包 甘藍 胡蘿蔔 薑0.05公斤 </t>
  </si>
  <si>
    <t xml:space="preserve">豆腐 乾香菇 秀珍菇 薑 </t>
  </si>
  <si>
    <t>時瓜絞若</t>
  </si>
  <si>
    <t>時瓜 素肉 乾木耳 胡蘿蔔 薑</t>
  </si>
  <si>
    <t>塔香百頁</t>
  </si>
  <si>
    <t xml:space="preserve">百頁豆腐 豆薯 九層塔  </t>
  </si>
  <si>
    <t xml:space="preserve">素天婦羅 馬鈴薯 胡椒鹽  </t>
  </si>
  <si>
    <t xml:space="preserve">雞蛋 胡蘿蔔 薑  </t>
  </si>
  <si>
    <t xml:space="preserve">大番茄 馬鈴薯 薑  </t>
  </si>
  <si>
    <t xml:space="preserve">豆腐 味噌 薑  </t>
  </si>
  <si>
    <t xml:space="preserve">金針菇 時蔬 薑  </t>
  </si>
  <si>
    <t>冬瓜湯</t>
  </si>
  <si>
    <t xml:space="preserve">冬瓜 薑   </t>
  </si>
  <si>
    <t xml:space="preserve">時蔬 胡蘿蔔 薑  </t>
  </si>
  <si>
    <t>紅土花生(熟)</t>
  </si>
  <si>
    <t>雞水煮蛋</t>
  </si>
  <si>
    <t>素火腿</t>
  </si>
  <si>
    <t>素肉絲</t>
  </si>
  <si>
    <t>百頁豆腐</t>
  </si>
  <si>
    <t>紅蘿蔔</t>
  </si>
  <si>
    <t>素排</t>
  </si>
  <si>
    <t>薑0.05公斤</t>
  </si>
  <si>
    <t>胡蘿蔔0.5公斤</t>
  </si>
  <si>
    <t>天貝</t>
  </si>
  <si>
    <t>拉麵</t>
  </si>
  <si>
    <t>素肉0.6公斤</t>
  </si>
  <si>
    <t>素天婦羅</t>
  </si>
  <si>
    <r>
      <rPr>
        <sz val="12"/>
        <color theme="1"/>
        <rFont val="細明體"/>
        <family val="3"/>
        <charset val="136"/>
      </rPr>
      <t>時蔬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</si>
</sst>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m/d"/>
    <numFmt numFmtId="179" formatCode="[$-404]aaa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12"/>
      <color theme="1"/>
      <name val="細明體"/>
      <family val="3"/>
      <charset val="136"/>
    </font>
    <font>
      <sz val="9"/>
      <color theme="1"/>
      <name val="DFKai-SB"/>
      <family val="4"/>
      <charset val="136"/>
    </font>
    <font>
      <sz val="7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3" borderId="7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5" borderId="8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left" vertical="center" shrinkToFit="1"/>
    </xf>
    <xf numFmtId="0" fontId="10" fillId="5" borderId="11" xfId="0" applyFont="1" applyFill="1" applyBorder="1" applyAlignment="1">
      <alignment horizontal="center" shrinkToFit="1"/>
    </xf>
    <xf numFmtId="0" fontId="10" fillId="0" borderId="11" xfId="0" applyFont="1" applyBorder="1" applyAlignment="1">
      <alignment horizont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5" borderId="13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5" borderId="15" xfId="0" applyFont="1" applyFill="1" applyBorder="1" applyAlignment="1">
      <alignment horizontal="center" vertical="center" shrinkToFit="1"/>
    </xf>
    <xf numFmtId="0" fontId="10" fillId="4" borderId="14" xfId="0" applyFont="1" applyFill="1" applyBorder="1" applyAlignment="1">
      <alignment horizontal="center" vertical="center" shrinkToFit="1"/>
    </xf>
    <xf numFmtId="0" fontId="10" fillId="5" borderId="14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9" fillId="0" borderId="4" xfId="0" applyFont="1" applyBorder="1" applyAlignment="1"/>
    <xf numFmtId="0" fontId="9" fillId="0" borderId="5" xfId="0" applyFont="1" applyBorder="1" applyAlignment="1"/>
    <xf numFmtId="0" fontId="12" fillId="4" borderId="1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/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shrinkToFit="1"/>
    </xf>
    <xf numFmtId="0" fontId="12" fillId="6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shrinkToFit="1"/>
    </xf>
    <xf numFmtId="0" fontId="12" fillId="7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shrinkToFit="1"/>
    </xf>
    <xf numFmtId="0" fontId="10" fillId="0" borderId="16" xfId="0" applyFont="1" applyBorder="1" applyAlignment="1">
      <alignment horizontal="center" vertical="center" shrinkToFit="1"/>
    </xf>
    <xf numFmtId="0" fontId="13" fillId="4" borderId="11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shrinkToFit="1"/>
    </xf>
    <xf numFmtId="0" fontId="13" fillId="0" borderId="0" xfId="0" applyFont="1" applyAlignment="1"/>
    <xf numFmtId="0" fontId="0" fillId="0" borderId="0" xfId="0" applyFont="1" applyAlignment="1"/>
    <xf numFmtId="0" fontId="12" fillId="4" borderId="17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wrapText="1"/>
    </xf>
    <xf numFmtId="0" fontId="13" fillId="0" borderId="11" xfId="0" applyFont="1" applyBorder="1" applyAlignment="1">
      <alignment wrapText="1"/>
    </xf>
    <xf numFmtId="0" fontId="12" fillId="0" borderId="11" xfId="0" applyFont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shrinkToFit="1"/>
    </xf>
    <xf numFmtId="0" fontId="13" fillId="6" borderId="1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/>
    </xf>
    <xf numFmtId="1" fontId="10" fillId="4" borderId="10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wrapText="1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4" borderId="11" xfId="0" applyFont="1" applyFill="1" applyBorder="1" applyAlignment="1"/>
    <xf numFmtId="0" fontId="14" fillId="4" borderId="12" xfId="0" applyFont="1" applyFill="1" applyBorder="1" applyAlignment="1"/>
    <xf numFmtId="0" fontId="13" fillId="4" borderId="13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3"/>
  <sheetViews>
    <sheetView tabSelected="1" topLeftCell="E1" zoomScale="55" zoomScaleNormal="55" workbookViewId="0">
      <selection activeCell="P3" sqref="P3"/>
    </sheetView>
  </sheetViews>
  <sheetFormatPr defaultRowHeight="19.5"/>
  <cols>
    <col min="1" max="1" width="8.375" style="4" customWidth="1"/>
    <col min="2" max="3" width="6.375" style="4" bestFit="1" customWidth="1"/>
    <col min="4" max="4" width="10.875" style="4" bestFit="1" customWidth="1"/>
    <col min="5" max="5" width="10.25" style="4" customWidth="1"/>
    <col min="6" max="6" width="10.875" style="4" bestFit="1" customWidth="1"/>
    <col min="7" max="7" width="15" style="4" customWidth="1"/>
    <col min="8" max="8" width="10.875" style="4" bestFit="1" customWidth="1"/>
    <col min="9" max="9" width="17.625" style="4" customWidth="1"/>
    <col min="10" max="10" width="10.875" style="4" bestFit="1" customWidth="1"/>
    <col min="11" max="11" width="18.75" style="4" customWidth="1"/>
    <col min="12" max="12" width="6.375" style="4" bestFit="1" customWidth="1"/>
    <col min="13" max="13" width="11.625" style="4" customWidth="1"/>
    <col min="14" max="14" width="15.875" style="4" bestFit="1" customWidth="1"/>
    <col min="15" max="15" width="6.625" style="4" customWidth="1"/>
    <col min="16" max="16" width="5" style="4" customWidth="1"/>
    <col min="17" max="17" width="4.375" style="4" customWidth="1"/>
    <col min="18" max="18" width="6.875" style="4" customWidth="1"/>
    <col min="19" max="19" width="5.875" style="4" customWidth="1"/>
    <col min="20" max="20" width="6.25" style="4" customWidth="1"/>
    <col min="21" max="21" width="7.5" style="4" customWidth="1"/>
    <col min="22" max="22" width="6.5" style="4" customWidth="1"/>
    <col min="23" max="23" width="6.25" style="4" customWidth="1"/>
    <col min="24" max="24" width="6.5" style="4" customWidth="1"/>
    <col min="25" max="25" width="5.875" style="4" customWidth="1"/>
    <col min="26" max="26" width="7.125" style="4" customWidth="1"/>
    <col min="27" max="16384" width="9" style="4"/>
  </cols>
  <sheetData>
    <row r="1" spans="1:28">
      <c r="A1" s="5">
        <v>111</v>
      </c>
      <c r="E1" s="4">
        <v>111</v>
      </c>
      <c r="F1" s="4" t="s">
        <v>68</v>
      </c>
      <c r="G1" s="4" t="s">
        <v>28</v>
      </c>
      <c r="H1" s="4" t="s">
        <v>69</v>
      </c>
      <c r="I1" s="4" t="s">
        <v>191</v>
      </c>
      <c r="K1" s="4" t="s">
        <v>29</v>
      </c>
    </row>
    <row r="2" spans="1:28" ht="19.5" customHeight="1">
      <c r="A2" s="6" t="s">
        <v>70</v>
      </c>
      <c r="B2" s="6" t="s">
        <v>71</v>
      </c>
      <c r="C2" s="6" t="s">
        <v>0</v>
      </c>
      <c r="D2" s="6" t="s">
        <v>72</v>
      </c>
      <c r="E2" s="6" t="s">
        <v>73</v>
      </c>
      <c r="F2" s="6" t="s">
        <v>74</v>
      </c>
      <c r="G2" s="6" t="s">
        <v>75</v>
      </c>
      <c r="H2" s="6" t="s">
        <v>76</v>
      </c>
      <c r="I2" s="6" t="s">
        <v>77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7" t="s">
        <v>6</v>
      </c>
      <c r="P2" s="7" t="s">
        <v>8</v>
      </c>
      <c r="Q2" s="8" t="s">
        <v>11</v>
      </c>
      <c r="R2" s="8" t="s">
        <v>7</v>
      </c>
      <c r="S2" s="7" t="s">
        <v>12</v>
      </c>
      <c r="T2" s="7" t="s">
        <v>10</v>
      </c>
      <c r="U2" s="7" t="s">
        <v>9</v>
      </c>
      <c r="W2" s="95"/>
      <c r="X2" s="95"/>
      <c r="Y2" s="96"/>
      <c r="Z2" s="95"/>
      <c r="AA2" s="95"/>
      <c r="AB2" s="95"/>
    </row>
    <row r="3" spans="1:28" ht="39">
      <c r="A3" s="9">
        <v>44837</v>
      </c>
      <c r="B3" s="10" t="s">
        <v>15</v>
      </c>
      <c r="C3" s="11" t="s">
        <v>193</v>
      </c>
      <c r="D3" s="11" t="s">
        <v>13</v>
      </c>
      <c r="E3" s="11" t="s">
        <v>36</v>
      </c>
      <c r="F3" s="11" t="s">
        <v>194</v>
      </c>
      <c r="G3" s="11" t="s">
        <v>195</v>
      </c>
      <c r="H3" s="11" t="s">
        <v>196</v>
      </c>
      <c r="I3" s="11" t="s">
        <v>197</v>
      </c>
      <c r="J3" s="11" t="s">
        <v>90</v>
      </c>
      <c r="K3" s="11" t="s">
        <v>198</v>
      </c>
      <c r="L3" s="11" t="str">
        <f>[1]A案國中葷!U4</f>
        <v>時蔬</v>
      </c>
      <c r="M3" s="1" t="s">
        <v>62</v>
      </c>
      <c r="N3" s="2" t="s">
        <v>315</v>
      </c>
      <c r="O3" s="12">
        <v>5.8</v>
      </c>
      <c r="P3" s="12">
        <v>1.9</v>
      </c>
      <c r="Q3" s="12">
        <v>2.8</v>
      </c>
      <c r="R3" s="12">
        <v>3</v>
      </c>
      <c r="S3" s="12">
        <v>825</v>
      </c>
      <c r="T3" s="13"/>
      <c r="U3" s="13"/>
      <c r="W3" s="95"/>
      <c r="X3" s="95"/>
      <c r="Y3" s="96"/>
      <c r="Z3" s="95"/>
      <c r="AA3" s="95"/>
      <c r="AB3" s="95"/>
    </row>
    <row r="4" spans="1:28">
      <c r="A4" s="9">
        <v>44838</v>
      </c>
      <c r="B4" s="10" t="s">
        <v>16</v>
      </c>
      <c r="C4" s="11" t="s">
        <v>199</v>
      </c>
      <c r="D4" s="11" t="s">
        <v>14</v>
      </c>
      <c r="E4" s="11" t="s">
        <v>30</v>
      </c>
      <c r="F4" s="11" t="s">
        <v>39</v>
      </c>
      <c r="G4" s="11" t="s">
        <v>40</v>
      </c>
      <c r="H4" s="11" t="s">
        <v>200</v>
      </c>
      <c r="I4" s="11" t="s">
        <v>201</v>
      </c>
      <c r="J4" s="11" t="s">
        <v>202</v>
      </c>
      <c r="K4" s="11" t="s">
        <v>203</v>
      </c>
      <c r="L4" s="11" t="str">
        <f>[1]A案國中葷!U10</f>
        <v>時蔬</v>
      </c>
      <c r="M4" s="1" t="s">
        <v>26</v>
      </c>
      <c r="N4" s="14" t="s">
        <v>316</v>
      </c>
      <c r="O4" s="12">
        <v>5</v>
      </c>
      <c r="P4" s="12">
        <v>1</v>
      </c>
      <c r="Q4" s="12">
        <v>3.3</v>
      </c>
      <c r="R4" s="12">
        <v>2.5</v>
      </c>
      <c r="S4" s="12">
        <v>760</v>
      </c>
      <c r="T4" s="13"/>
      <c r="U4" s="13"/>
    </row>
    <row r="5" spans="1:28" ht="58.5">
      <c r="A5" s="9">
        <v>44839</v>
      </c>
      <c r="B5" s="10" t="s">
        <v>17</v>
      </c>
      <c r="C5" s="11" t="s">
        <v>204</v>
      </c>
      <c r="D5" s="11" t="s">
        <v>44</v>
      </c>
      <c r="E5" s="11" t="s">
        <v>45</v>
      </c>
      <c r="F5" s="11" t="s">
        <v>174</v>
      </c>
      <c r="G5" s="11" t="s">
        <v>46</v>
      </c>
      <c r="H5" s="11" t="s">
        <v>47</v>
      </c>
      <c r="I5" s="11" t="s">
        <v>48</v>
      </c>
      <c r="J5" s="11" t="s">
        <v>205</v>
      </c>
      <c r="K5" s="11" t="s">
        <v>206</v>
      </c>
      <c r="L5" s="11" t="s">
        <v>31</v>
      </c>
      <c r="M5" s="1" t="s">
        <v>61</v>
      </c>
      <c r="N5" s="2" t="s">
        <v>317</v>
      </c>
      <c r="O5" s="12">
        <v>3.2</v>
      </c>
      <c r="P5" s="12">
        <v>1.7</v>
      </c>
      <c r="Q5" s="12">
        <v>2.2999999999999998</v>
      </c>
      <c r="R5" s="12">
        <v>3</v>
      </c>
      <c r="S5" s="12">
        <v>552</v>
      </c>
      <c r="T5" s="1"/>
      <c r="U5" s="1"/>
    </row>
    <row r="6" spans="1:28">
      <c r="A6" s="9">
        <v>44840</v>
      </c>
      <c r="B6" s="10" t="s">
        <v>18</v>
      </c>
      <c r="C6" s="11" t="s">
        <v>207</v>
      </c>
      <c r="D6" s="11" t="s">
        <v>14</v>
      </c>
      <c r="E6" s="11" t="s">
        <v>30</v>
      </c>
      <c r="F6" s="11" t="s">
        <v>208</v>
      </c>
      <c r="G6" s="11" t="s">
        <v>209</v>
      </c>
      <c r="H6" s="11" t="s">
        <v>210</v>
      </c>
      <c r="I6" s="11" t="s">
        <v>43</v>
      </c>
      <c r="J6" s="11" t="s">
        <v>211</v>
      </c>
      <c r="K6" s="11" t="s">
        <v>212</v>
      </c>
      <c r="L6" s="11" t="s">
        <v>31</v>
      </c>
      <c r="M6" s="1" t="s">
        <v>59</v>
      </c>
      <c r="N6" s="14" t="s">
        <v>60</v>
      </c>
      <c r="O6" s="12">
        <v>6</v>
      </c>
      <c r="P6" s="12">
        <v>2.4</v>
      </c>
      <c r="Q6" s="12">
        <v>2.7</v>
      </c>
      <c r="R6" s="12">
        <v>2.6</v>
      </c>
      <c r="S6" s="12">
        <v>818</v>
      </c>
      <c r="T6" s="1"/>
      <c r="U6" s="1"/>
    </row>
    <row r="7" spans="1:28" ht="58.5">
      <c r="A7" s="15">
        <v>44841</v>
      </c>
      <c r="B7" s="16" t="s">
        <v>19</v>
      </c>
      <c r="C7" s="1" t="s">
        <v>213</v>
      </c>
      <c r="D7" s="1" t="s">
        <v>20</v>
      </c>
      <c r="E7" s="17" t="s">
        <v>214</v>
      </c>
      <c r="F7" s="18" t="s">
        <v>215</v>
      </c>
      <c r="G7" s="19" t="s">
        <v>216</v>
      </c>
      <c r="H7" s="17" t="s">
        <v>217</v>
      </c>
      <c r="I7" s="19" t="s">
        <v>218</v>
      </c>
      <c r="J7" s="17" t="s">
        <v>219</v>
      </c>
      <c r="K7" s="19" t="s">
        <v>220</v>
      </c>
      <c r="L7" s="1" t="s">
        <v>31</v>
      </c>
      <c r="M7" s="1" t="s">
        <v>23</v>
      </c>
      <c r="N7" s="2" t="s">
        <v>58</v>
      </c>
      <c r="O7" s="12">
        <v>5</v>
      </c>
      <c r="P7" s="12">
        <v>1.5</v>
      </c>
      <c r="Q7" s="12">
        <v>2.5</v>
      </c>
      <c r="R7" s="12">
        <v>3</v>
      </c>
      <c r="S7" s="12">
        <v>793</v>
      </c>
      <c r="T7" s="1"/>
      <c r="U7" s="1"/>
    </row>
    <row r="8" spans="1:28" ht="39">
      <c r="A8" s="15">
        <v>44845</v>
      </c>
      <c r="B8" s="16" t="s">
        <v>16</v>
      </c>
      <c r="C8" s="1" t="s">
        <v>221</v>
      </c>
      <c r="D8" s="2" t="s">
        <v>14</v>
      </c>
      <c r="E8" s="17" t="s">
        <v>30</v>
      </c>
      <c r="F8" s="18" t="s">
        <v>222</v>
      </c>
      <c r="G8" s="19" t="s">
        <v>223</v>
      </c>
      <c r="H8" s="17" t="s">
        <v>224</v>
      </c>
      <c r="I8" s="17" t="s">
        <v>225</v>
      </c>
      <c r="J8" s="17" t="s">
        <v>226</v>
      </c>
      <c r="K8" s="19" t="s">
        <v>227</v>
      </c>
      <c r="L8" s="1" t="s">
        <v>31</v>
      </c>
      <c r="M8" s="2" t="s">
        <v>24</v>
      </c>
      <c r="N8" s="2" t="s">
        <v>318</v>
      </c>
      <c r="O8" s="12">
        <v>5</v>
      </c>
      <c r="P8" s="12">
        <v>1.6</v>
      </c>
      <c r="Q8" s="12">
        <v>3.3</v>
      </c>
      <c r="R8" s="12">
        <v>3.3</v>
      </c>
      <c r="S8" s="12">
        <v>750</v>
      </c>
      <c r="T8" s="1"/>
      <c r="U8" s="1"/>
    </row>
    <row r="9" spans="1:28" ht="58.5">
      <c r="A9" s="15">
        <v>44846</v>
      </c>
      <c r="B9" s="16" t="s">
        <v>17</v>
      </c>
      <c r="C9" s="1" t="s">
        <v>228</v>
      </c>
      <c r="D9" s="3" t="s">
        <v>229</v>
      </c>
      <c r="E9" s="18" t="s">
        <v>230</v>
      </c>
      <c r="F9" s="18" t="s">
        <v>231</v>
      </c>
      <c r="G9" s="20" t="s">
        <v>232</v>
      </c>
      <c r="H9" s="17" t="s">
        <v>233</v>
      </c>
      <c r="I9" s="17" t="s">
        <v>234</v>
      </c>
      <c r="J9" s="18" t="s">
        <v>235</v>
      </c>
      <c r="K9" s="20" t="s">
        <v>236</v>
      </c>
      <c r="L9" s="1" t="s">
        <v>31</v>
      </c>
      <c r="M9" s="1" t="s">
        <v>319</v>
      </c>
      <c r="N9" s="2" t="s">
        <v>320</v>
      </c>
      <c r="O9" s="12">
        <v>3.2</v>
      </c>
      <c r="P9" s="12">
        <v>1.7</v>
      </c>
      <c r="Q9" s="12">
        <v>2.2999999999999998</v>
      </c>
      <c r="R9" s="12">
        <v>2</v>
      </c>
      <c r="S9" s="12">
        <v>529</v>
      </c>
      <c r="T9" s="1"/>
      <c r="U9" s="1"/>
    </row>
    <row r="10" spans="1:28" ht="58.5">
      <c r="A10" s="15">
        <v>44847</v>
      </c>
      <c r="B10" s="16" t="s">
        <v>18</v>
      </c>
      <c r="C10" s="1" t="s">
        <v>237</v>
      </c>
      <c r="D10" s="2" t="s">
        <v>14</v>
      </c>
      <c r="E10" s="17" t="s">
        <v>30</v>
      </c>
      <c r="F10" s="18" t="s">
        <v>238</v>
      </c>
      <c r="G10" s="19" t="s">
        <v>239</v>
      </c>
      <c r="H10" s="17" t="s">
        <v>240</v>
      </c>
      <c r="I10" s="17" t="s">
        <v>241</v>
      </c>
      <c r="J10" s="18" t="s">
        <v>242</v>
      </c>
      <c r="K10" s="20" t="s">
        <v>243</v>
      </c>
      <c r="L10" s="1" t="s">
        <v>31</v>
      </c>
      <c r="M10" s="1" t="s">
        <v>64</v>
      </c>
      <c r="N10" s="2" t="s">
        <v>321</v>
      </c>
      <c r="O10" s="12">
        <v>5</v>
      </c>
      <c r="P10" s="12">
        <v>2.4</v>
      </c>
      <c r="Q10" s="12">
        <v>2.7</v>
      </c>
      <c r="R10" s="12">
        <v>2.6</v>
      </c>
      <c r="S10" s="12">
        <v>729.5</v>
      </c>
      <c r="T10" s="1"/>
      <c r="U10" s="1"/>
    </row>
    <row r="11" spans="1:28" ht="39">
      <c r="A11" s="15">
        <v>44848</v>
      </c>
      <c r="B11" s="16" t="s">
        <v>19</v>
      </c>
      <c r="C11" s="1" t="s">
        <v>244</v>
      </c>
      <c r="D11" s="1" t="s">
        <v>245</v>
      </c>
      <c r="E11" s="17" t="s">
        <v>246</v>
      </c>
      <c r="F11" s="18" t="s">
        <v>33</v>
      </c>
      <c r="G11" s="19" t="s">
        <v>247</v>
      </c>
      <c r="H11" s="17" t="s">
        <v>248</v>
      </c>
      <c r="I11" s="19" t="s">
        <v>249</v>
      </c>
      <c r="J11" s="17" t="s">
        <v>250</v>
      </c>
      <c r="K11" s="17" t="s">
        <v>251</v>
      </c>
      <c r="L11" s="1" t="s">
        <v>31</v>
      </c>
      <c r="M11" s="1" t="s">
        <v>322</v>
      </c>
      <c r="N11" s="21" t="s">
        <v>323</v>
      </c>
      <c r="O11" s="12">
        <v>6</v>
      </c>
      <c r="P11" s="12">
        <v>1.5</v>
      </c>
      <c r="Q11" s="12">
        <v>2</v>
      </c>
      <c r="R11" s="12">
        <v>3</v>
      </c>
      <c r="S11" s="12">
        <v>735</v>
      </c>
      <c r="T11" s="1"/>
      <c r="U11" s="1"/>
    </row>
    <row r="12" spans="1:28" ht="58.5">
      <c r="A12" s="15">
        <v>44851</v>
      </c>
      <c r="B12" s="16" t="s">
        <v>15</v>
      </c>
      <c r="C12" s="1" t="s">
        <v>252</v>
      </c>
      <c r="D12" s="2" t="s">
        <v>13</v>
      </c>
      <c r="E12" s="17" t="s">
        <v>36</v>
      </c>
      <c r="F12" s="18" t="s">
        <v>37</v>
      </c>
      <c r="G12" s="19" t="s">
        <v>38</v>
      </c>
      <c r="H12" s="17" t="s">
        <v>253</v>
      </c>
      <c r="I12" s="19" t="s">
        <v>254</v>
      </c>
      <c r="J12" s="17" t="s">
        <v>34</v>
      </c>
      <c r="K12" s="19" t="s">
        <v>35</v>
      </c>
      <c r="L12" s="1" t="s">
        <v>31</v>
      </c>
      <c r="M12" s="1" t="s">
        <v>324</v>
      </c>
      <c r="N12" s="2" t="s">
        <v>325</v>
      </c>
      <c r="O12" s="12">
        <v>5</v>
      </c>
      <c r="P12" s="12">
        <v>1.6</v>
      </c>
      <c r="Q12" s="12">
        <v>2</v>
      </c>
      <c r="R12" s="12">
        <v>3</v>
      </c>
      <c r="S12" s="12">
        <v>708</v>
      </c>
      <c r="T12" s="1"/>
      <c r="U12" s="1"/>
    </row>
    <row r="13" spans="1:28" ht="39">
      <c r="A13" s="15">
        <v>44852</v>
      </c>
      <c r="B13" s="16" t="s">
        <v>16</v>
      </c>
      <c r="C13" s="1" t="s">
        <v>255</v>
      </c>
      <c r="D13" s="1" t="s">
        <v>13</v>
      </c>
      <c r="E13" s="17" t="s">
        <v>30</v>
      </c>
      <c r="F13" s="18" t="s">
        <v>256</v>
      </c>
      <c r="G13" s="19" t="s">
        <v>257</v>
      </c>
      <c r="H13" s="17" t="s">
        <v>242</v>
      </c>
      <c r="I13" s="17" t="s">
        <v>258</v>
      </c>
      <c r="J13" s="18" t="s">
        <v>41</v>
      </c>
      <c r="K13" s="20" t="s">
        <v>42</v>
      </c>
      <c r="L13" s="1" t="s">
        <v>31</v>
      </c>
      <c r="M13" s="1" t="s">
        <v>104</v>
      </c>
      <c r="N13" s="2" t="s">
        <v>105</v>
      </c>
      <c r="O13" s="12">
        <v>5</v>
      </c>
      <c r="P13" s="12">
        <v>1.6</v>
      </c>
      <c r="Q13" s="12">
        <v>2</v>
      </c>
      <c r="R13" s="12">
        <v>3</v>
      </c>
      <c r="S13" s="12">
        <v>718.5</v>
      </c>
      <c r="T13" s="1"/>
      <c r="U13" s="1"/>
    </row>
    <row r="14" spans="1:28" ht="39">
      <c r="A14" s="15">
        <v>44853</v>
      </c>
      <c r="B14" s="16" t="s">
        <v>17</v>
      </c>
      <c r="C14" s="1" t="s">
        <v>259</v>
      </c>
      <c r="D14" s="2" t="s">
        <v>260</v>
      </c>
      <c r="E14" s="17" t="s">
        <v>30</v>
      </c>
      <c r="F14" s="18" t="s">
        <v>261</v>
      </c>
      <c r="G14" s="20" t="s">
        <v>262</v>
      </c>
      <c r="H14" s="17" t="s">
        <v>263</v>
      </c>
      <c r="I14" s="17" t="s">
        <v>264</v>
      </c>
      <c r="J14" s="17" t="s">
        <v>51</v>
      </c>
      <c r="K14" s="17" t="s">
        <v>265</v>
      </c>
      <c r="L14" s="1" t="s">
        <v>31</v>
      </c>
      <c r="M14" s="1" t="s">
        <v>326</v>
      </c>
      <c r="N14" s="2" t="s">
        <v>327</v>
      </c>
      <c r="O14" s="12">
        <v>5</v>
      </c>
      <c r="P14" s="12">
        <v>1.7</v>
      </c>
      <c r="Q14" s="12">
        <v>2.8</v>
      </c>
      <c r="R14" s="12">
        <v>3</v>
      </c>
      <c r="S14" s="12">
        <v>737</v>
      </c>
      <c r="T14" s="1"/>
      <c r="U14" s="1"/>
    </row>
    <row r="15" spans="1:28" ht="39">
      <c r="A15" s="15">
        <v>44854</v>
      </c>
      <c r="B15" s="16" t="s">
        <v>18</v>
      </c>
      <c r="C15" s="2" t="s">
        <v>266</v>
      </c>
      <c r="D15" s="2" t="s">
        <v>14</v>
      </c>
      <c r="E15" s="17" t="s">
        <v>30</v>
      </c>
      <c r="F15" s="18" t="s">
        <v>119</v>
      </c>
      <c r="G15" s="20" t="s">
        <v>267</v>
      </c>
      <c r="H15" s="17" t="s">
        <v>268</v>
      </c>
      <c r="I15" s="19" t="s">
        <v>269</v>
      </c>
      <c r="J15" s="17" t="s">
        <v>270</v>
      </c>
      <c r="K15" s="19" t="s">
        <v>271</v>
      </c>
      <c r="L15" s="1" t="s">
        <v>31</v>
      </c>
      <c r="M15" s="3" t="s">
        <v>27</v>
      </c>
      <c r="N15" s="21" t="s">
        <v>328</v>
      </c>
      <c r="O15" s="12">
        <v>6.2</v>
      </c>
      <c r="P15" s="12">
        <v>1.4</v>
      </c>
      <c r="Q15" s="12">
        <v>2.2999999999999998</v>
      </c>
      <c r="R15" s="12">
        <v>1.9</v>
      </c>
      <c r="S15" s="12">
        <v>727</v>
      </c>
      <c r="T15" s="1"/>
      <c r="U15" s="1"/>
    </row>
    <row r="16" spans="1:28" ht="39">
      <c r="A16" s="15">
        <v>44855</v>
      </c>
      <c r="B16" s="16" t="s">
        <v>19</v>
      </c>
      <c r="C16" s="2" t="s">
        <v>272</v>
      </c>
      <c r="D16" s="2" t="s">
        <v>13</v>
      </c>
      <c r="E16" s="17" t="s">
        <v>36</v>
      </c>
      <c r="F16" s="18" t="s">
        <v>273</v>
      </c>
      <c r="G16" s="19" t="s">
        <v>274</v>
      </c>
      <c r="H16" s="17" t="s">
        <v>22</v>
      </c>
      <c r="I16" s="17" t="s">
        <v>50</v>
      </c>
      <c r="J16" s="17" t="s">
        <v>275</v>
      </c>
      <c r="K16" s="19" t="s">
        <v>276</v>
      </c>
      <c r="L16" s="1" t="s">
        <v>31</v>
      </c>
      <c r="M16" s="1" t="s">
        <v>25</v>
      </c>
      <c r="N16" s="14" t="s">
        <v>329</v>
      </c>
      <c r="O16" s="12">
        <v>5.6</v>
      </c>
      <c r="P16" s="12">
        <v>2.2999999999999998</v>
      </c>
      <c r="Q16" s="12">
        <v>2.2000000000000002</v>
      </c>
      <c r="R16" s="12">
        <v>2.2999999999999998</v>
      </c>
      <c r="S16" s="12">
        <v>718</v>
      </c>
      <c r="T16" s="1"/>
      <c r="U16" s="1"/>
    </row>
    <row r="17" spans="1:26" ht="58.5">
      <c r="A17" s="15">
        <v>44858</v>
      </c>
      <c r="B17" s="16" t="s">
        <v>15</v>
      </c>
      <c r="C17" s="2" t="s">
        <v>277</v>
      </c>
      <c r="D17" s="1" t="s">
        <v>13</v>
      </c>
      <c r="E17" s="17" t="s">
        <v>36</v>
      </c>
      <c r="F17" s="18" t="s">
        <v>52</v>
      </c>
      <c r="G17" s="19" t="s">
        <v>278</v>
      </c>
      <c r="H17" s="18" t="s">
        <v>279</v>
      </c>
      <c r="I17" s="17" t="s">
        <v>280</v>
      </c>
      <c r="J17" s="17" t="s">
        <v>281</v>
      </c>
      <c r="K17" s="17" t="s">
        <v>282</v>
      </c>
      <c r="L17" s="1" t="s">
        <v>31</v>
      </c>
      <c r="M17" s="1" t="s">
        <v>330</v>
      </c>
      <c r="N17" s="2" t="s">
        <v>331</v>
      </c>
      <c r="O17" s="12">
        <v>5</v>
      </c>
      <c r="P17" s="12">
        <v>1.9</v>
      </c>
      <c r="Q17" s="12">
        <v>3</v>
      </c>
      <c r="R17" s="12">
        <v>3.1</v>
      </c>
      <c r="S17" s="12">
        <v>749</v>
      </c>
      <c r="T17" s="1"/>
      <c r="U17" s="1"/>
    </row>
    <row r="18" spans="1:26" ht="78">
      <c r="A18" s="15">
        <v>44859</v>
      </c>
      <c r="B18" s="16" t="s">
        <v>16</v>
      </c>
      <c r="C18" s="2" t="s">
        <v>283</v>
      </c>
      <c r="D18" s="2" t="s">
        <v>14</v>
      </c>
      <c r="E18" s="17" t="s">
        <v>30</v>
      </c>
      <c r="F18" s="18" t="s">
        <v>284</v>
      </c>
      <c r="G18" s="19" t="s">
        <v>285</v>
      </c>
      <c r="H18" s="18" t="s">
        <v>286</v>
      </c>
      <c r="I18" s="17" t="s">
        <v>287</v>
      </c>
      <c r="J18" s="17" t="s">
        <v>288</v>
      </c>
      <c r="K18" s="17" t="s">
        <v>289</v>
      </c>
      <c r="L18" s="1" t="s">
        <v>31</v>
      </c>
      <c r="M18" s="3" t="s">
        <v>332</v>
      </c>
      <c r="N18" s="21" t="s">
        <v>333</v>
      </c>
      <c r="O18" s="12">
        <v>5.5</v>
      </c>
      <c r="P18" s="12">
        <v>2</v>
      </c>
      <c r="Q18" s="12">
        <v>2.6</v>
      </c>
      <c r="R18" s="12">
        <v>3.4</v>
      </c>
      <c r="S18" s="12">
        <v>786</v>
      </c>
      <c r="T18" s="1"/>
      <c r="U18" s="1"/>
    </row>
    <row r="19" spans="1:26" ht="58.5">
      <c r="A19" s="15">
        <v>44860</v>
      </c>
      <c r="B19" s="16" t="s">
        <v>17</v>
      </c>
      <c r="C19" s="2" t="s">
        <v>290</v>
      </c>
      <c r="D19" s="2" t="s">
        <v>291</v>
      </c>
      <c r="E19" s="17" t="s">
        <v>292</v>
      </c>
      <c r="F19" s="18" t="s">
        <v>293</v>
      </c>
      <c r="G19" s="20" t="s">
        <v>294</v>
      </c>
      <c r="H19" s="17" t="s">
        <v>56</v>
      </c>
      <c r="I19" s="17" t="s">
        <v>295</v>
      </c>
      <c r="J19" s="17" t="s">
        <v>296</v>
      </c>
      <c r="K19" s="19" t="s">
        <v>297</v>
      </c>
      <c r="L19" s="1" t="s">
        <v>31</v>
      </c>
      <c r="M19" s="1" t="s">
        <v>334</v>
      </c>
      <c r="N19" s="2" t="s">
        <v>335</v>
      </c>
      <c r="O19" s="12">
        <v>5</v>
      </c>
      <c r="P19" s="12">
        <v>1.6</v>
      </c>
      <c r="Q19" s="12">
        <v>2</v>
      </c>
      <c r="R19" s="12">
        <v>3</v>
      </c>
      <c r="S19" s="12">
        <v>693</v>
      </c>
      <c r="T19" s="1"/>
      <c r="U19" s="1"/>
    </row>
    <row r="20" spans="1:26" ht="39">
      <c r="A20" s="15">
        <v>44861</v>
      </c>
      <c r="B20" s="16" t="s">
        <v>18</v>
      </c>
      <c r="C20" s="2" t="s">
        <v>298</v>
      </c>
      <c r="D20" s="2" t="s">
        <v>14</v>
      </c>
      <c r="E20" s="17" t="s">
        <v>30</v>
      </c>
      <c r="F20" s="18" t="s">
        <v>299</v>
      </c>
      <c r="G20" s="19" t="s">
        <v>300</v>
      </c>
      <c r="H20" s="17" t="s">
        <v>301</v>
      </c>
      <c r="I20" s="19" t="s">
        <v>302</v>
      </c>
      <c r="J20" s="17" t="s">
        <v>92</v>
      </c>
      <c r="K20" s="17" t="s">
        <v>303</v>
      </c>
      <c r="L20" s="1" t="s">
        <v>31</v>
      </c>
      <c r="M20" s="1" t="s">
        <v>59</v>
      </c>
      <c r="N20" s="2" t="s">
        <v>60</v>
      </c>
      <c r="O20" s="12">
        <v>6.4</v>
      </c>
      <c r="P20" s="12">
        <v>1.5</v>
      </c>
      <c r="Q20" s="12">
        <v>2.6</v>
      </c>
      <c r="R20" s="12">
        <v>2.9</v>
      </c>
      <c r="S20" s="12">
        <v>807</v>
      </c>
      <c r="T20" s="1"/>
      <c r="U20" s="1"/>
    </row>
    <row r="21" spans="1:26">
      <c r="A21" s="22">
        <v>44862</v>
      </c>
      <c r="B21" s="1" t="s">
        <v>19</v>
      </c>
      <c r="C21" s="1" t="s">
        <v>304</v>
      </c>
      <c r="D21" s="1" t="s">
        <v>53</v>
      </c>
      <c r="E21" s="1" t="s">
        <v>54</v>
      </c>
      <c r="F21" s="1" t="s">
        <v>174</v>
      </c>
      <c r="G21" s="1" t="s">
        <v>46</v>
      </c>
      <c r="H21" s="1" t="s">
        <v>55</v>
      </c>
      <c r="I21" s="1" t="s">
        <v>305</v>
      </c>
      <c r="J21" s="1" t="s">
        <v>306</v>
      </c>
      <c r="K21" s="1" t="s">
        <v>307</v>
      </c>
      <c r="L21" s="1" t="s">
        <v>31</v>
      </c>
      <c r="M21" s="1" t="s">
        <v>63</v>
      </c>
      <c r="N21" s="1" t="s">
        <v>336</v>
      </c>
      <c r="O21" s="1">
        <v>5</v>
      </c>
      <c r="P21" s="1">
        <v>2.1</v>
      </c>
      <c r="Q21" s="1">
        <v>2.6</v>
      </c>
      <c r="R21" s="1">
        <v>2.9</v>
      </c>
      <c r="S21" s="1">
        <v>728</v>
      </c>
      <c r="T21" s="1"/>
      <c r="U21" s="1"/>
    </row>
    <row r="22" spans="1:26">
      <c r="A22" s="22">
        <v>44865</v>
      </c>
      <c r="B22" s="1" t="s">
        <v>15</v>
      </c>
      <c r="C22" s="1" t="s">
        <v>308</v>
      </c>
      <c r="D22" s="1" t="s">
        <v>13</v>
      </c>
      <c r="E22" s="1" t="s">
        <v>36</v>
      </c>
      <c r="F22" s="1" t="s">
        <v>309</v>
      </c>
      <c r="G22" s="1" t="s">
        <v>310</v>
      </c>
      <c r="H22" s="1" t="s">
        <v>311</v>
      </c>
      <c r="I22" s="1" t="s">
        <v>312</v>
      </c>
      <c r="J22" s="1" t="s">
        <v>313</v>
      </c>
      <c r="K22" s="1" t="s">
        <v>314</v>
      </c>
      <c r="L22" s="1" t="s">
        <v>31</v>
      </c>
      <c r="M22" s="1" t="s">
        <v>65</v>
      </c>
      <c r="N22" s="1" t="s">
        <v>337</v>
      </c>
      <c r="O22" s="1">
        <v>5.7</v>
      </c>
      <c r="P22" s="1">
        <v>1.1000000000000001</v>
      </c>
      <c r="Q22" s="1">
        <v>3</v>
      </c>
      <c r="R22" s="1">
        <v>4</v>
      </c>
      <c r="S22" s="1">
        <v>839</v>
      </c>
      <c r="T22" s="1"/>
      <c r="U22" s="1"/>
    </row>
    <row r="23" spans="1:26">
      <c r="A23" s="23" t="s">
        <v>66</v>
      </c>
      <c r="B23" s="24"/>
      <c r="C23" s="24"/>
      <c r="D23" s="24"/>
    </row>
    <row r="24" spans="1:26">
      <c r="A24" s="4" t="s">
        <v>338</v>
      </c>
      <c r="B24" s="24"/>
      <c r="C24" s="24"/>
      <c r="D24" s="24"/>
    </row>
    <row r="25" spans="1:26">
      <c r="A25" s="4" t="s">
        <v>339</v>
      </c>
      <c r="B25" s="24"/>
      <c r="C25" s="24"/>
      <c r="D25" s="24"/>
    </row>
    <row r="26" spans="1:26">
      <c r="A26" s="4" t="s">
        <v>340</v>
      </c>
      <c r="B26" s="24"/>
      <c r="C26" s="24"/>
      <c r="D26" s="24"/>
    </row>
    <row r="27" spans="1:26">
      <c r="A27" s="4" t="s">
        <v>341</v>
      </c>
      <c r="B27" s="24"/>
      <c r="C27" s="24"/>
      <c r="D27" s="24"/>
    </row>
    <row r="28" spans="1:26">
      <c r="A28" s="4" t="s">
        <v>342</v>
      </c>
      <c r="B28" s="24"/>
      <c r="C28" s="24"/>
      <c r="D28" s="24"/>
    </row>
    <row r="29" spans="1:26">
      <c r="A29" s="24" t="s">
        <v>343</v>
      </c>
      <c r="B29" s="24"/>
      <c r="C29" s="24"/>
      <c r="D29" s="24"/>
    </row>
    <row r="31" spans="1:26">
      <c r="A31" s="47" t="s">
        <v>110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</row>
    <row r="32" spans="1:26">
      <c r="A32" s="50" t="s">
        <v>111</v>
      </c>
      <c r="B32" s="50" t="s">
        <v>96</v>
      </c>
      <c r="C32" s="50" t="s">
        <v>101</v>
      </c>
      <c r="D32" s="50" t="s">
        <v>98</v>
      </c>
      <c r="E32" s="50" t="s">
        <v>97</v>
      </c>
      <c r="F32" s="50" t="s">
        <v>99</v>
      </c>
      <c r="G32" s="50" t="s">
        <v>100</v>
      </c>
      <c r="H32" s="50" t="s">
        <v>102</v>
      </c>
      <c r="I32" s="31" t="s">
        <v>112</v>
      </c>
      <c r="J32" s="31" t="s">
        <v>113</v>
      </c>
      <c r="K32" s="80" t="s">
        <v>114</v>
      </c>
      <c r="L32" s="32" t="s">
        <v>115</v>
      </c>
      <c r="M32" s="31" t="s">
        <v>113</v>
      </c>
      <c r="N32" s="80" t="s">
        <v>114</v>
      </c>
      <c r="O32" s="31" t="s">
        <v>116</v>
      </c>
      <c r="P32" s="31" t="s">
        <v>113</v>
      </c>
      <c r="Q32" s="80" t="s">
        <v>114</v>
      </c>
      <c r="R32" s="31" t="s">
        <v>117</v>
      </c>
      <c r="S32" s="31" t="s">
        <v>113</v>
      </c>
      <c r="T32" s="80" t="s">
        <v>114</v>
      </c>
      <c r="U32" s="31" t="s">
        <v>118</v>
      </c>
      <c r="V32" s="31" t="s">
        <v>113</v>
      </c>
      <c r="W32" s="80" t="s">
        <v>114</v>
      </c>
      <c r="X32" s="31" t="s">
        <v>94</v>
      </c>
      <c r="Y32" s="31" t="s">
        <v>113</v>
      </c>
      <c r="Z32" s="80" t="s">
        <v>114</v>
      </c>
    </row>
    <row r="33" spans="1:26" ht="49.5">
      <c r="A33" s="50" t="s">
        <v>193</v>
      </c>
      <c r="B33" s="81">
        <v>5.8</v>
      </c>
      <c r="C33" s="82">
        <v>2.8</v>
      </c>
      <c r="D33" s="83">
        <v>1.9</v>
      </c>
      <c r="E33" s="83">
        <v>3</v>
      </c>
      <c r="F33" s="83">
        <v>0</v>
      </c>
      <c r="G33" s="83">
        <v>0</v>
      </c>
      <c r="H33" s="52">
        <v>825</v>
      </c>
      <c r="I33" s="56" t="s">
        <v>13</v>
      </c>
      <c r="J33" s="57"/>
      <c r="K33" s="29"/>
      <c r="L33" s="56" t="s">
        <v>194</v>
      </c>
      <c r="M33" s="57"/>
      <c r="N33" s="29" t="str">
        <f t="shared" ref="N33:N38" si="0">IF(M33,"公斤","")</f>
        <v/>
      </c>
      <c r="O33" s="56" t="s">
        <v>196</v>
      </c>
      <c r="P33" s="57"/>
      <c r="Q33" s="29"/>
      <c r="R33" s="72" t="s">
        <v>90</v>
      </c>
      <c r="S33" s="84"/>
      <c r="T33" s="34"/>
      <c r="U33" s="35" t="s">
        <v>31</v>
      </c>
      <c r="V33" s="35"/>
      <c r="W33" s="29"/>
      <c r="X33" s="56" t="s">
        <v>62</v>
      </c>
      <c r="Y33" s="57"/>
      <c r="Z33" s="29"/>
    </row>
    <row r="34" spans="1:26" ht="33">
      <c r="A34" s="50"/>
      <c r="B34" s="81"/>
      <c r="C34" s="83"/>
      <c r="D34" s="83"/>
      <c r="E34" s="83"/>
      <c r="F34" s="83"/>
      <c r="G34" s="83"/>
      <c r="H34" s="50"/>
      <c r="I34" s="56" t="s">
        <v>120</v>
      </c>
      <c r="J34" s="56">
        <v>10</v>
      </c>
      <c r="K34" s="29" t="str">
        <f t="shared" ref="K34:K38" si="1">IF(J34,"公斤","")</f>
        <v>公斤</v>
      </c>
      <c r="L34" s="56" t="s">
        <v>121</v>
      </c>
      <c r="M34" s="56">
        <v>6</v>
      </c>
      <c r="N34" s="29" t="str">
        <f t="shared" si="0"/>
        <v>公斤</v>
      </c>
      <c r="O34" s="53" t="s">
        <v>134</v>
      </c>
      <c r="P34" s="53">
        <v>2</v>
      </c>
      <c r="Q34" s="29" t="str">
        <f t="shared" ref="Q34:Q38" si="2">IF(P34,"公斤","")</f>
        <v>公斤</v>
      </c>
      <c r="R34" s="56" t="s">
        <v>142</v>
      </c>
      <c r="S34" s="72">
        <v>1</v>
      </c>
      <c r="T34" s="34" t="str">
        <f t="shared" ref="T34:T37" si="3">IF(S34,"公斤","")</f>
        <v>公斤</v>
      </c>
      <c r="U34" s="33" t="s">
        <v>118</v>
      </c>
      <c r="V34" s="33">
        <v>7</v>
      </c>
      <c r="W34" s="34" t="str">
        <f t="shared" ref="W34:W38" si="4">IF(V34,"公斤","")</f>
        <v>公斤</v>
      </c>
      <c r="X34" s="56" t="s">
        <v>135</v>
      </c>
      <c r="Y34" s="56">
        <v>2</v>
      </c>
      <c r="Z34" s="29" t="str">
        <f t="shared" ref="Z34:Z38" si="5">IF(Y34,"公斤","")</f>
        <v>公斤</v>
      </c>
    </row>
    <row r="35" spans="1:26" ht="49.5">
      <c r="A35" s="50"/>
      <c r="B35" s="81"/>
      <c r="C35" s="83"/>
      <c r="D35" s="83"/>
      <c r="E35" s="83"/>
      <c r="F35" s="83"/>
      <c r="G35" s="83"/>
      <c r="H35" s="50"/>
      <c r="I35" s="56"/>
      <c r="J35" s="56"/>
      <c r="K35" s="29" t="str">
        <f t="shared" si="1"/>
        <v/>
      </c>
      <c r="L35" s="56" t="s">
        <v>344</v>
      </c>
      <c r="M35" s="56">
        <v>0.1</v>
      </c>
      <c r="N35" s="29" t="str">
        <f t="shared" si="0"/>
        <v>公斤</v>
      </c>
      <c r="O35" s="56" t="s">
        <v>138</v>
      </c>
      <c r="P35" s="56">
        <v>5</v>
      </c>
      <c r="Q35" s="29" t="str">
        <f t="shared" si="2"/>
        <v>公斤</v>
      </c>
      <c r="R35" s="72" t="s">
        <v>179</v>
      </c>
      <c r="S35" s="72">
        <v>1</v>
      </c>
      <c r="T35" s="34" t="str">
        <f t="shared" si="3"/>
        <v>公斤</v>
      </c>
      <c r="U35" s="35" t="s">
        <v>126</v>
      </c>
      <c r="V35" s="35">
        <v>0.05</v>
      </c>
      <c r="W35" s="34" t="str">
        <f t="shared" si="4"/>
        <v>公斤</v>
      </c>
      <c r="X35" s="59" t="s">
        <v>149</v>
      </c>
      <c r="Y35" s="56">
        <v>2</v>
      </c>
      <c r="Z35" s="29" t="str">
        <f t="shared" si="5"/>
        <v>公斤</v>
      </c>
    </row>
    <row r="36" spans="1:26" ht="33">
      <c r="A36" s="50"/>
      <c r="B36" s="81"/>
      <c r="C36" s="83"/>
      <c r="D36" s="83"/>
      <c r="E36" s="83"/>
      <c r="F36" s="83"/>
      <c r="G36" s="83"/>
      <c r="H36" s="50"/>
      <c r="I36" s="56"/>
      <c r="J36" s="56"/>
      <c r="K36" s="29" t="str">
        <f t="shared" si="1"/>
        <v/>
      </c>
      <c r="L36" s="53" t="s">
        <v>345</v>
      </c>
      <c r="M36" s="53">
        <v>0.3</v>
      </c>
      <c r="N36" s="29" t="str">
        <f t="shared" si="0"/>
        <v>公斤</v>
      </c>
      <c r="O36" s="53" t="s">
        <v>129</v>
      </c>
      <c r="P36" s="53">
        <v>1</v>
      </c>
      <c r="Q36" s="29" t="str">
        <f t="shared" si="2"/>
        <v>公斤</v>
      </c>
      <c r="R36" s="74" t="s">
        <v>118</v>
      </c>
      <c r="S36" s="74">
        <v>3</v>
      </c>
      <c r="T36" s="34" t="str">
        <f t="shared" si="3"/>
        <v>公斤</v>
      </c>
      <c r="U36" s="35"/>
      <c r="V36" s="35"/>
      <c r="W36" s="34" t="str">
        <f t="shared" si="4"/>
        <v/>
      </c>
      <c r="X36" s="56" t="s">
        <v>127</v>
      </c>
      <c r="Y36" s="56">
        <v>0.05</v>
      </c>
      <c r="Z36" s="29" t="str">
        <f t="shared" si="5"/>
        <v>公斤</v>
      </c>
    </row>
    <row r="37" spans="1:26">
      <c r="A37" s="50"/>
      <c r="B37" s="81"/>
      <c r="C37" s="83"/>
      <c r="D37" s="83"/>
      <c r="E37" s="83"/>
      <c r="F37" s="83"/>
      <c r="G37" s="83"/>
      <c r="H37" s="50"/>
      <c r="I37" s="56"/>
      <c r="J37" s="56"/>
      <c r="K37" s="29" t="str">
        <f t="shared" si="1"/>
        <v/>
      </c>
      <c r="L37" s="53" t="s">
        <v>126</v>
      </c>
      <c r="M37" s="29">
        <v>0.05</v>
      </c>
      <c r="N37" s="29" t="str">
        <f t="shared" si="0"/>
        <v>公斤</v>
      </c>
      <c r="O37" s="53" t="s">
        <v>126</v>
      </c>
      <c r="P37" s="29">
        <v>0.05</v>
      </c>
      <c r="Q37" s="29" t="str">
        <f t="shared" si="2"/>
        <v>公斤</v>
      </c>
      <c r="R37" s="53" t="s">
        <v>161</v>
      </c>
      <c r="S37" s="53">
        <v>0.01</v>
      </c>
      <c r="T37" s="34" t="str">
        <f t="shared" si="3"/>
        <v>公斤</v>
      </c>
      <c r="U37" s="35"/>
      <c r="V37" s="35"/>
      <c r="W37" s="34" t="str">
        <f t="shared" si="4"/>
        <v/>
      </c>
      <c r="X37" s="56" t="s">
        <v>346</v>
      </c>
      <c r="Y37" s="56">
        <v>0.6</v>
      </c>
      <c r="Z37" s="29" t="str">
        <f t="shared" si="5"/>
        <v>公斤</v>
      </c>
    </row>
    <row r="38" spans="1:26" ht="31.5">
      <c r="A38" s="50"/>
      <c r="B38" s="85"/>
      <c r="C38" s="86"/>
      <c r="D38" s="86"/>
      <c r="E38" s="86"/>
      <c r="F38" s="86"/>
      <c r="G38" s="86"/>
      <c r="H38" s="50"/>
      <c r="I38" s="57"/>
      <c r="J38" s="57"/>
      <c r="K38" s="29" t="str">
        <f t="shared" si="1"/>
        <v/>
      </c>
      <c r="L38" s="54"/>
      <c r="M38" s="54"/>
      <c r="N38" s="29" t="str">
        <f t="shared" si="0"/>
        <v/>
      </c>
      <c r="O38" s="54"/>
      <c r="P38" s="54"/>
      <c r="Q38" s="29" t="str">
        <f t="shared" si="2"/>
        <v/>
      </c>
      <c r="R38" s="70" t="s">
        <v>126</v>
      </c>
      <c r="S38" s="54" t="s">
        <v>347</v>
      </c>
      <c r="T38" s="34" t="s">
        <v>114</v>
      </c>
      <c r="U38" s="35"/>
      <c r="V38" s="35"/>
      <c r="W38" s="34" t="str">
        <f t="shared" si="4"/>
        <v/>
      </c>
      <c r="X38" s="54"/>
      <c r="Y38" s="54"/>
      <c r="Z38" s="29" t="str">
        <f t="shared" si="5"/>
        <v/>
      </c>
    </row>
    <row r="39" spans="1:26" ht="33">
      <c r="A39" s="50" t="s">
        <v>199</v>
      </c>
      <c r="B39" s="87">
        <v>5</v>
      </c>
      <c r="C39" s="88">
        <v>3.3</v>
      </c>
      <c r="D39" s="88">
        <v>1</v>
      </c>
      <c r="E39" s="88">
        <v>2.5</v>
      </c>
      <c r="F39" s="88">
        <v>0</v>
      </c>
      <c r="G39" s="88">
        <v>0</v>
      </c>
      <c r="H39" s="52">
        <v>760</v>
      </c>
      <c r="I39" s="56" t="s">
        <v>14</v>
      </c>
      <c r="J39" s="57"/>
      <c r="K39" s="29"/>
      <c r="L39" s="56" t="s">
        <v>39</v>
      </c>
      <c r="M39" s="57"/>
      <c r="N39" s="29"/>
      <c r="O39" s="56" t="s">
        <v>200</v>
      </c>
      <c r="P39" s="57"/>
      <c r="Q39" s="29"/>
      <c r="R39" s="72" t="s">
        <v>202</v>
      </c>
      <c r="S39" s="84"/>
      <c r="T39" s="34"/>
      <c r="U39" s="35" t="s">
        <v>31</v>
      </c>
      <c r="V39" s="35"/>
      <c r="W39" s="29"/>
      <c r="X39" s="53" t="s">
        <v>26</v>
      </c>
      <c r="Y39" s="54"/>
      <c r="Z39" s="29"/>
    </row>
    <row r="40" spans="1:26" ht="33">
      <c r="A40" s="62"/>
      <c r="B40" s="81"/>
      <c r="C40" s="83"/>
      <c r="D40" s="83"/>
      <c r="E40" s="83"/>
      <c r="F40" s="83"/>
      <c r="G40" s="83"/>
      <c r="H40" s="50"/>
      <c r="I40" s="56" t="s">
        <v>120</v>
      </c>
      <c r="J40" s="56">
        <v>7</v>
      </c>
      <c r="K40" s="29" t="str">
        <f t="shared" ref="K40:K44" si="6">IF(J40,"公斤","")</f>
        <v>公斤</v>
      </c>
      <c r="L40" s="56" t="s">
        <v>155</v>
      </c>
      <c r="M40" s="56">
        <v>9</v>
      </c>
      <c r="N40" s="29" t="str">
        <f t="shared" ref="N40:N44" si="7">IF(M40,"公斤","")</f>
        <v>公斤</v>
      </c>
      <c r="O40" s="59" t="s">
        <v>156</v>
      </c>
      <c r="P40" s="56">
        <v>4</v>
      </c>
      <c r="Q40" s="29" t="str">
        <f t="shared" ref="Q40:Q44" si="8">IF(P40,"公斤","")</f>
        <v>公斤</v>
      </c>
      <c r="R40" s="56" t="s">
        <v>142</v>
      </c>
      <c r="S40" s="72">
        <v>3</v>
      </c>
      <c r="T40" s="34" t="str">
        <f t="shared" ref="T40:T44" si="9">IF(S40,"公斤","")</f>
        <v>公斤</v>
      </c>
      <c r="U40" s="33" t="s">
        <v>118</v>
      </c>
      <c r="V40" s="33">
        <v>7</v>
      </c>
      <c r="W40" s="34" t="str">
        <f t="shared" ref="W40:W44" si="10">IF(V40,"公斤","")</f>
        <v>公斤</v>
      </c>
      <c r="X40" s="53" t="s">
        <v>31</v>
      </c>
      <c r="Y40" s="53">
        <v>3</v>
      </c>
      <c r="Z40" s="29" t="str">
        <f t="shared" ref="Z40:Z42" si="11">IF(Y40,"公斤","")</f>
        <v>公斤</v>
      </c>
    </row>
    <row r="41" spans="1:26">
      <c r="A41" s="62"/>
      <c r="B41" s="81"/>
      <c r="C41" s="83"/>
      <c r="D41" s="83"/>
      <c r="E41" s="83"/>
      <c r="F41" s="83"/>
      <c r="G41" s="83"/>
      <c r="H41" s="50"/>
      <c r="I41" s="56" t="s">
        <v>123</v>
      </c>
      <c r="J41" s="56">
        <v>3</v>
      </c>
      <c r="K41" s="29" t="str">
        <f t="shared" si="6"/>
        <v>公斤</v>
      </c>
      <c r="L41" s="53" t="s">
        <v>157</v>
      </c>
      <c r="M41" s="53"/>
      <c r="N41" s="29" t="str">
        <f t="shared" si="7"/>
        <v/>
      </c>
      <c r="O41" s="53" t="s">
        <v>121</v>
      </c>
      <c r="P41" s="53">
        <v>1</v>
      </c>
      <c r="Q41" s="29" t="str">
        <f t="shared" si="8"/>
        <v>公斤</v>
      </c>
      <c r="R41" s="74" t="s">
        <v>182</v>
      </c>
      <c r="S41" s="74">
        <v>2</v>
      </c>
      <c r="T41" s="34" t="str">
        <f t="shared" si="9"/>
        <v>公斤</v>
      </c>
      <c r="U41" s="35" t="s">
        <v>126</v>
      </c>
      <c r="V41" s="35">
        <v>0.05</v>
      </c>
      <c r="W41" s="34" t="str">
        <f t="shared" si="10"/>
        <v>公斤</v>
      </c>
      <c r="X41" s="53" t="s">
        <v>127</v>
      </c>
      <c r="Y41" s="29">
        <v>0.05</v>
      </c>
      <c r="Z41" s="34" t="str">
        <f t="shared" si="11"/>
        <v>公斤</v>
      </c>
    </row>
    <row r="42" spans="1:26">
      <c r="A42" s="62"/>
      <c r="B42" s="81"/>
      <c r="C42" s="83"/>
      <c r="D42" s="83"/>
      <c r="E42" s="83"/>
      <c r="F42" s="83"/>
      <c r="G42" s="83"/>
      <c r="H42" s="50"/>
      <c r="I42" s="56"/>
      <c r="J42" s="56"/>
      <c r="K42" s="29" t="str">
        <f t="shared" si="6"/>
        <v/>
      </c>
      <c r="L42" s="53"/>
      <c r="M42" s="53"/>
      <c r="N42" s="29" t="str">
        <f t="shared" si="7"/>
        <v/>
      </c>
      <c r="O42" s="53" t="s">
        <v>348</v>
      </c>
      <c r="P42" s="53">
        <v>2</v>
      </c>
      <c r="Q42" s="29" t="str">
        <f t="shared" si="8"/>
        <v>公斤</v>
      </c>
      <c r="R42" s="74" t="s">
        <v>126</v>
      </c>
      <c r="S42" s="29">
        <v>0.05</v>
      </c>
      <c r="T42" s="34" t="str">
        <f t="shared" si="9"/>
        <v>公斤</v>
      </c>
      <c r="U42" s="35"/>
      <c r="V42" s="35"/>
      <c r="W42" s="34" t="str">
        <f t="shared" si="10"/>
        <v/>
      </c>
      <c r="X42" s="53" t="s">
        <v>346</v>
      </c>
      <c r="Y42" s="53">
        <v>0.6</v>
      </c>
      <c r="Z42" s="29" t="str">
        <f t="shared" si="11"/>
        <v>公斤</v>
      </c>
    </row>
    <row r="43" spans="1:26">
      <c r="A43" s="62"/>
      <c r="B43" s="81"/>
      <c r="C43" s="83"/>
      <c r="D43" s="83"/>
      <c r="E43" s="83"/>
      <c r="F43" s="83"/>
      <c r="G43" s="83"/>
      <c r="H43" s="50"/>
      <c r="I43" s="56"/>
      <c r="J43" s="56"/>
      <c r="K43" s="29" t="str">
        <f t="shared" si="6"/>
        <v/>
      </c>
      <c r="L43" s="53"/>
      <c r="M43" s="53"/>
      <c r="N43" s="29" t="str">
        <f t="shared" si="7"/>
        <v/>
      </c>
      <c r="O43" s="53" t="s">
        <v>126</v>
      </c>
      <c r="P43" s="29">
        <v>0.05</v>
      </c>
      <c r="Q43" s="29" t="str">
        <f t="shared" si="8"/>
        <v>公斤</v>
      </c>
      <c r="R43" s="53"/>
      <c r="S43" s="53"/>
      <c r="T43" s="34" t="str">
        <f t="shared" si="9"/>
        <v/>
      </c>
      <c r="U43" s="35"/>
      <c r="V43" s="35"/>
      <c r="W43" s="34" t="str">
        <f t="shared" si="10"/>
        <v/>
      </c>
      <c r="X43" s="53"/>
      <c r="Y43" s="53"/>
      <c r="Z43" s="29"/>
    </row>
    <row r="44" spans="1:26">
      <c r="A44" s="62"/>
      <c r="B44" s="81"/>
      <c r="C44" s="83"/>
      <c r="D44" s="83"/>
      <c r="E44" s="83"/>
      <c r="F44" s="83"/>
      <c r="G44" s="83"/>
      <c r="H44" s="50"/>
      <c r="I44" s="57"/>
      <c r="J44" s="57"/>
      <c r="K44" s="29" t="str">
        <f t="shared" si="6"/>
        <v/>
      </c>
      <c r="L44" s="54"/>
      <c r="M44" s="54"/>
      <c r="N44" s="29" t="str">
        <f t="shared" si="7"/>
        <v/>
      </c>
      <c r="O44" s="54"/>
      <c r="P44" s="54"/>
      <c r="Q44" s="29" t="str">
        <f t="shared" si="8"/>
        <v/>
      </c>
      <c r="R44" s="54"/>
      <c r="S44" s="54"/>
      <c r="T44" s="34" t="str">
        <f t="shared" si="9"/>
        <v/>
      </c>
      <c r="U44" s="35"/>
      <c r="V44" s="35"/>
      <c r="W44" s="34" t="str">
        <f t="shared" si="10"/>
        <v/>
      </c>
      <c r="X44" s="54"/>
      <c r="Y44" s="54"/>
      <c r="Z44" s="29" t="str">
        <f>IF(Y44,"公斤","")</f>
        <v/>
      </c>
    </row>
    <row r="45" spans="1:26" ht="33">
      <c r="A45" s="50" t="s">
        <v>204</v>
      </c>
      <c r="B45" s="81">
        <v>3.2</v>
      </c>
      <c r="C45" s="83">
        <v>2.2999999999999998</v>
      </c>
      <c r="D45" s="83">
        <v>1.7</v>
      </c>
      <c r="E45" s="83">
        <v>3</v>
      </c>
      <c r="F45" s="83">
        <v>0</v>
      </c>
      <c r="G45" s="83">
        <v>0</v>
      </c>
      <c r="H45" s="52">
        <v>552</v>
      </c>
      <c r="I45" s="56" t="s">
        <v>44</v>
      </c>
      <c r="J45" s="57"/>
      <c r="K45" s="29"/>
      <c r="L45" s="53" t="s">
        <v>174</v>
      </c>
      <c r="M45" s="54"/>
      <c r="N45" s="29"/>
      <c r="O45" s="53" t="s">
        <v>47</v>
      </c>
      <c r="P45" s="54"/>
      <c r="Q45" s="29"/>
      <c r="R45" s="74" t="s">
        <v>205</v>
      </c>
      <c r="S45" s="73"/>
      <c r="T45" s="34"/>
      <c r="U45" s="35" t="s">
        <v>31</v>
      </c>
      <c r="V45" s="35"/>
      <c r="W45" s="29"/>
      <c r="X45" s="53" t="s">
        <v>61</v>
      </c>
      <c r="Y45" s="54"/>
      <c r="Z45" s="29"/>
    </row>
    <row r="46" spans="1:26" ht="49.5">
      <c r="A46" s="50"/>
      <c r="B46" s="81"/>
      <c r="C46" s="83"/>
      <c r="D46" s="83"/>
      <c r="E46" s="83"/>
      <c r="F46" s="83"/>
      <c r="G46" s="83"/>
      <c r="H46" s="50"/>
      <c r="I46" s="56" t="s">
        <v>173</v>
      </c>
      <c r="J46" s="56">
        <v>4</v>
      </c>
      <c r="K46" s="29" t="str">
        <f t="shared" ref="K46:K50" si="12">IF(J46,"公斤","")</f>
        <v>公斤</v>
      </c>
      <c r="L46" s="53" t="s">
        <v>174</v>
      </c>
      <c r="M46" s="53">
        <v>6</v>
      </c>
      <c r="N46" s="29" t="str">
        <f>IF(M46,"公斤","")</f>
        <v>公斤</v>
      </c>
      <c r="O46" s="53" t="s">
        <v>175</v>
      </c>
      <c r="P46" s="53">
        <v>3</v>
      </c>
      <c r="Q46" s="29" t="str">
        <f t="shared" ref="Q46:Q47" si="13">IF(P46,"公斤","")</f>
        <v>公斤</v>
      </c>
      <c r="R46" s="53" t="s">
        <v>349</v>
      </c>
      <c r="S46" s="74">
        <v>1</v>
      </c>
      <c r="T46" s="34" t="str">
        <f t="shared" ref="T46:T49" si="14">IF(S46,"公斤","")</f>
        <v>公斤</v>
      </c>
      <c r="U46" s="33" t="s">
        <v>118</v>
      </c>
      <c r="V46" s="33">
        <v>7</v>
      </c>
      <c r="W46" s="34" t="str">
        <f t="shared" ref="W46:W50" si="15">IF(V46,"公斤","")</f>
        <v>公斤</v>
      </c>
      <c r="X46" s="53" t="s">
        <v>142</v>
      </c>
      <c r="Y46" s="53">
        <v>0.6</v>
      </c>
      <c r="Z46" s="29" t="str">
        <f t="shared" ref="Z46:Z50" si="16">IF(Y46,"公斤","")</f>
        <v>公斤</v>
      </c>
    </row>
    <row r="47" spans="1:26">
      <c r="A47" s="50"/>
      <c r="B47" s="81"/>
      <c r="C47" s="83"/>
      <c r="D47" s="83"/>
      <c r="E47" s="83"/>
      <c r="F47" s="83"/>
      <c r="G47" s="83"/>
      <c r="H47" s="50"/>
      <c r="I47" s="56"/>
      <c r="J47" s="56"/>
      <c r="K47" s="29" t="str">
        <f t="shared" si="12"/>
        <v/>
      </c>
      <c r="L47" s="53"/>
      <c r="M47" s="53"/>
      <c r="N47" s="29"/>
      <c r="O47" s="53" t="s">
        <v>176</v>
      </c>
      <c r="P47" s="53">
        <v>3</v>
      </c>
      <c r="Q47" s="29" t="str">
        <f t="shared" si="13"/>
        <v>公斤</v>
      </c>
      <c r="R47" s="74" t="s">
        <v>138</v>
      </c>
      <c r="S47" s="74">
        <v>5</v>
      </c>
      <c r="T47" s="34" t="str">
        <f t="shared" si="14"/>
        <v>公斤</v>
      </c>
      <c r="U47" s="35" t="s">
        <v>126</v>
      </c>
      <c r="V47" s="35">
        <v>0.05</v>
      </c>
      <c r="W47" s="34" t="str">
        <f t="shared" si="15"/>
        <v>公斤</v>
      </c>
      <c r="X47" s="53" t="s">
        <v>123</v>
      </c>
      <c r="Y47" s="53">
        <v>3</v>
      </c>
      <c r="Z47" s="29" t="str">
        <f t="shared" si="16"/>
        <v>公斤</v>
      </c>
    </row>
    <row r="48" spans="1:26" ht="33">
      <c r="A48" s="50"/>
      <c r="B48" s="81"/>
      <c r="C48" s="83"/>
      <c r="D48" s="83"/>
      <c r="E48" s="83"/>
      <c r="F48" s="83"/>
      <c r="G48" s="83"/>
      <c r="H48" s="50"/>
      <c r="I48" s="56"/>
      <c r="J48" s="56"/>
      <c r="K48" s="29" t="str">
        <f t="shared" si="12"/>
        <v/>
      </c>
      <c r="L48" s="53"/>
      <c r="M48" s="53"/>
      <c r="N48" s="29"/>
      <c r="O48" s="53" t="s">
        <v>126</v>
      </c>
      <c r="P48" s="64"/>
      <c r="Q48" s="64"/>
      <c r="R48" s="74" t="s">
        <v>183</v>
      </c>
      <c r="S48" s="74">
        <v>0.5</v>
      </c>
      <c r="T48" s="34" t="str">
        <f t="shared" si="14"/>
        <v>公斤</v>
      </c>
      <c r="U48" s="35"/>
      <c r="V48" s="35"/>
      <c r="W48" s="34" t="str">
        <f t="shared" si="15"/>
        <v/>
      </c>
      <c r="X48" s="53" t="s">
        <v>129</v>
      </c>
      <c r="Y48" s="53">
        <v>0.5</v>
      </c>
      <c r="Z48" s="29" t="str">
        <f t="shared" si="16"/>
        <v>公斤</v>
      </c>
    </row>
    <row r="49" spans="1:26" ht="33">
      <c r="A49" s="50"/>
      <c r="B49" s="81"/>
      <c r="C49" s="83"/>
      <c r="D49" s="83"/>
      <c r="E49" s="83"/>
      <c r="F49" s="83"/>
      <c r="G49" s="83"/>
      <c r="H49" s="50"/>
      <c r="I49" s="56"/>
      <c r="J49" s="56"/>
      <c r="K49" s="29" t="str">
        <f t="shared" si="12"/>
        <v/>
      </c>
      <c r="L49" s="53"/>
      <c r="M49" s="53"/>
      <c r="N49" s="29"/>
      <c r="O49" s="53"/>
      <c r="P49" s="53"/>
      <c r="Q49" s="29" t="str">
        <f t="shared" ref="Q49:Q50" si="17">IF(P49,"公斤","")</f>
        <v/>
      </c>
      <c r="R49" s="53" t="s">
        <v>126</v>
      </c>
      <c r="S49" s="29">
        <v>0.05</v>
      </c>
      <c r="T49" s="34" t="str">
        <f t="shared" si="14"/>
        <v>公斤</v>
      </c>
      <c r="U49" s="35"/>
      <c r="V49" s="35"/>
      <c r="W49" s="34" t="str">
        <f t="shared" si="15"/>
        <v/>
      </c>
      <c r="X49" s="53" t="s">
        <v>160</v>
      </c>
      <c r="Y49" s="29">
        <v>0.05</v>
      </c>
      <c r="Z49" s="34" t="str">
        <f t="shared" si="16"/>
        <v>公斤</v>
      </c>
    </row>
    <row r="50" spans="1:26">
      <c r="A50" s="50"/>
      <c r="B50" s="85"/>
      <c r="C50" s="86"/>
      <c r="D50" s="86"/>
      <c r="E50" s="86"/>
      <c r="F50" s="86"/>
      <c r="G50" s="86"/>
      <c r="H50" s="50"/>
      <c r="I50" s="57"/>
      <c r="J50" s="57"/>
      <c r="K50" s="29" t="str">
        <f t="shared" si="12"/>
        <v/>
      </c>
      <c r="L50" s="54"/>
      <c r="M50" s="54"/>
      <c r="N50" s="29"/>
      <c r="O50" s="54"/>
      <c r="P50" s="54"/>
      <c r="Q50" s="29" t="str">
        <f t="shared" si="17"/>
        <v/>
      </c>
      <c r="R50" s="54"/>
      <c r="S50" s="54"/>
      <c r="T50" s="34"/>
      <c r="U50" s="35"/>
      <c r="V50" s="35"/>
      <c r="W50" s="34" t="str">
        <f t="shared" si="15"/>
        <v/>
      </c>
      <c r="X50" s="53" t="s">
        <v>31</v>
      </c>
      <c r="Y50" s="54">
        <v>1</v>
      </c>
      <c r="Z50" s="29" t="str">
        <f t="shared" si="16"/>
        <v>公斤</v>
      </c>
    </row>
    <row r="51" spans="1:26" ht="33">
      <c r="A51" s="50" t="s">
        <v>207</v>
      </c>
      <c r="B51" s="87">
        <v>6</v>
      </c>
      <c r="C51" s="88">
        <v>2.7</v>
      </c>
      <c r="D51" s="88">
        <v>2.4</v>
      </c>
      <c r="E51" s="88">
        <v>2.6</v>
      </c>
      <c r="F51" s="88">
        <v>0</v>
      </c>
      <c r="G51" s="88">
        <v>0</v>
      </c>
      <c r="H51" s="52">
        <v>818</v>
      </c>
      <c r="I51" s="56" t="s">
        <v>14</v>
      </c>
      <c r="J51" s="57"/>
      <c r="K51" s="29"/>
      <c r="L51" s="53" t="s">
        <v>208</v>
      </c>
      <c r="M51" s="54"/>
      <c r="N51" s="29"/>
      <c r="O51" s="53" t="s">
        <v>210</v>
      </c>
      <c r="P51" s="54"/>
      <c r="Q51" s="29"/>
      <c r="R51" s="74" t="s">
        <v>211</v>
      </c>
      <c r="S51" s="73"/>
      <c r="T51" s="34"/>
      <c r="U51" s="35" t="s">
        <v>31</v>
      </c>
      <c r="V51" s="35"/>
      <c r="W51" s="29"/>
      <c r="X51" s="53" t="s">
        <v>59</v>
      </c>
      <c r="Y51" s="54"/>
      <c r="Z51" s="29"/>
    </row>
    <row r="52" spans="1:26">
      <c r="A52" s="62"/>
      <c r="B52" s="81"/>
      <c r="C52" s="83"/>
      <c r="D52" s="83"/>
      <c r="E52" s="83"/>
      <c r="F52" s="83"/>
      <c r="G52" s="83"/>
      <c r="H52" s="50"/>
      <c r="I52" s="56" t="s">
        <v>120</v>
      </c>
      <c r="J52" s="56">
        <v>7</v>
      </c>
      <c r="K52" s="29" t="str">
        <f t="shared" ref="K52:K56" si="18">IF(J52,"公斤","")</f>
        <v>公斤</v>
      </c>
      <c r="L52" s="53" t="s">
        <v>146</v>
      </c>
      <c r="M52" s="53">
        <v>9</v>
      </c>
      <c r="N52" s="29" t="str">
        <f t="shared" ref="N52:N56" si="19">IF(M52,"公斤","")</f>
        <v>公斤</v>
      </c>
      <c r="O52" s="53" t="s">
        <v>162</v>
      </c>
      <c r="P52" s="53">
        <v>4</v>
      </c>
      <c r="Q52" s="29" t="str">
        <f t="shared" ref="Q52:Q56" si="20">IF(P52,"公斤","")</f>
        <v>公斤</v>
      </c>
      <c r="R52" s="53" t="s">
        <v>168</v>
      </c>
      <c r="S52" s="74">
        <v>6</v>
      </c>
      <c r="T52" s="34" t="str">
        <f t="shared" ref="T52:T56" si="21">IF(S52,"公斤","")</f>
        <v>公斤</v>
      </c>
      <c r="U52" s="33" t="s">
        <v>118</v>
      </c>
      <c r="V52" s="33">
        <v>7</v>
      </c>
      <c r="W52" s="34" t="str">
        <f t="shared" ref="W52:W56" si="22">IF(V52,"公斤","")</f>
        <v>公斤</v>
      </c>
      <c r="X52" s="53" t="s">
        <v>164</v>
      </c>
      <c r="Y52" s="53">
        <v>2</v>
      </c>
      <c r="Z52" s="29" t="str">
        <f t="shared" ref="Z52:Z56" si="23">IF(Y52,"公斤","")</f>
        <v>公斤</v>
      </c>
    </row>
    <row r="53" spans="1:26" ht="33">
      <c r="A53" s="62"/>
      <c r="B53" s="81"/>
      <c r="C53" s="83"/>
      <c r="D53" s="83"/>
      <c r="E53" s="83"/>
      <c r="F53" s="83"/>
      <c r="G53" s="83"/>
      <c r="H53" s="50"/>
      <c r="I53" s="56" t="s">
        <v>123</v>
      </c>
      <c r="J53" s="56">
        <v>3</v>
      </c>
      <c r="K53" s="29" t="str">
        <f t="shared" si="18"/>
        <v>公斤</v>
      </c>
      <c r="L53" s="53" t="s">
        <v>136</v>
      </c>
      <c r="M53" s="53">
        <v>2</v>
      </c>
      <c r="N53" s="29" t="str">
        <f t="shared" si="19"/>
        <v>公斤</v>
      </c>
      <c r="O53" s="53" t="s">
        <v>166</v>
      </c>
      <c r="P53" s="53">
        <v>2</v>
      </c>
      <c r="Q53" s="29" t="str">
        <f t="shared" si="20"/>
        <v>公斤</v>
      </c>
      <c r="R53" s="74" t="s">
        <v>129</v>
      </c>
      <c r="S53" s="74">
        <v>0.5</v>
      </c>
      <c r="T53" s="34" t="str">
        <f t="shared" si="21"/>
        <v>公斤</v>
      </c>
      <c r="U53" s="35" t="s">
        <v>126</v>
      </c>
      <c r="V53" s="35">
        <v>0.05</v>
      </c>
      <c r="W53" s="34" t="str">
        <f t="shared" si="22"/>
        <v>公斤</v>
      </c>
      <c r="X53" s="53" t="s">
        <v>144</v>
      </c>
      <c r="Y53" s="53">
        <v>1</v>
      </c>
      <c r="Z53" s="29" t="str">
        <f t="shared" si="23"/>
        <v>公斤</v>
      </c>
    </row>
    <row r="54" spans="1:26" ht="33">
      <c r="A54" s="62"/>
      <c r="B54" s="81"/>
      <c r="C54" s="83"/>
      <c r="D54" s="83"/>
      <c r="E54" s="83"/>
      <c r="F54" s="83"/>
      <c r="G54" s="83"/>
      <c r="H54" s="50"/>
      <c r="I54" s="56"/>
      <c r="J54" s="56"/>
      <c r="K54" s="29" t="str">
        <f t="shared" si="18"/>
        <v/>
      </c>
      <c r="L54" s="53" t="s">
        <v>129</v>
      </c>
      <c r="M54" s="53">
        <v>0.5</v>
      </c>
      <c r="N54" s="29" t="str">
        <f t="shared" si="19"/>
        <v>公斤</v>
      </c>
      <c r="O54" s="53" t="s">
        <v>126</v>
      </c>
      <c r="P54" s="29">
        <v>0.05</v>
      </c>
      <c r="Q54" s="29" t="str">
        <f t="shared" si="20"/>
        <v>公斤</v>
      </c>
      <c r="R54" s="74" t="s">
        <v>142</v>
      </c>
      <c r="S54" s="74">
        <v>1.7</v>
      </c>
      <c r="T54" s="34" t="str">
        <f t="shared" si="21"/>
        <v>公斤</v>
      </c>
      <c r="U54" s="35"/>
      <c r="V54" s="35"/>
      <c r="W54" s="34" t="str">
        <f t="shared" si="22"/>
        <v/>
      </c>
      <c r="X54" s="53"/>
      <c r="Y54" s="53"/>
      <c r="Z54" s="29" t="str">
        <f t="shared" si="23"/>
        <v/>
      </c>
    </row>
    <row r="55" spans="1:26">
      <c r="A55" s="62"/>
      <c r="B55" s="81"/>
      <c r="C55" s="83"/>
      <c r="D55" s="83"/>
      <c r="E55" s="83"/>
      <c r="F55" s="83"/>
      <c r="G55" s="83"/>
      <c r="H55" s="50"/>
      <c r="I55" s="56"/>
      <c r="J55" s="56"/>
      <c r="K55" s="29" t="str">
        <f t="shared" si="18"/>
        <v/>
      </c>
      <c r="L55" s="53" t="s">
        <v>350</v>
      </c>
      <c r="M55" s="53"/>
      <c r="N55" s="29" t="str">
        <f t="shared" si="19"/>
        <v/>
      </c>
      <c r="O55" s="53"/>
      <c r="P55" s="53"/>
      <c r="Q55" s="29" t="str">
        <f t="shared" si="20"/>
        <v/>
      </c>
      <c r="R55" s="53" t="s">
        <v>126</v>
      </c>
      <c r="S55" s="29">
        <v>0.05</v>
      </c>
      <c r="T55" s="29" t="str">
        <f t="shared" si="21"/>
        <v>公斤</v>
      </c>
      <c r="U55" s="35"/>
      <c r="V55" s="35"/>
      <c r="W55" s="34" t="str">
        <f t="shared" si="22"/>
        <v/>
      </c>
      <c r="X55" s="53"/>
      <c r="Y55" s="53"/>
      <c r="Z55" s="29" t="str">
        <f t="shared" si="23"/>
        <v/>
      </c>
    </row>
    <row r="56" spans="1:26">
      <c r="A56" s="62"/>
      <c r="B56" s="81"/>
      <c r="C56" s="83"/>
      <c r="D56" s="83"/>
      <c r="E56" s="83"/>
      <c r="F56" s="83"/>
      <c r="G56" s="83"/>
      <c r="H56" s="50"/>
      <c r="I56" s="57"/>
      <c r="J56" s="57"/>
      <c r="K56" s="29" t="str">
        <f t="shared" si="18"/>
        <v/>
      </c>
      <c r="L56" s="54"/>
      <c r="M56" s="54"/>
      <c r="N56" s="29" t="str">
        <f t="shared" si="19"/>
        <v/>
      </c>
      <c r="O56" s="54"/>
      <c r="P56" s="54"/>
      <c r="Q56" s="29" t="str">
        <f t="shared" si="20"/>
        <v/>
      </c>
      <c r="R56" s="54"/>
      <c r="S56" s="54"/>
      <c r="T56" s="34" t="str">
        <f t="shared" si="21"/>
        <v/>
      </c>
      <c r="U56" s="35"/>
      <c r="V56" s="35"/>
      <c r="W56" s="34" t="str">
        <f t="shared" si="22"/>
        <v/>
      </c>
      <c r="X56" s="54"/>
      <c r="Y56" s="54"/>
      <c r="Z56" s="29" t="str">
        <f t="shared" si="23"/>
        <v/>
      </c>
    </row>
    <row r="57" spans="1:26" ht="33">
      <c r="A57" s="50" t="s">
        <v>213</v>
      </c>
      <c r="B57" s="81">
        <v>5</v>
      </c>
      <c r="C57" s="83">
        <v>2.5</v>
      </c>
      <c r="D57" s="83">
        <v>1.5</v>
      </c>
      <c r="E57" s="83">
        <v>3</v>
      </c>
      <c r="F57" s="83">
        <v>0</v>
      </c>
      <c r="G57" s="83">
        <v>1</v>
      </c>
      <c r="H57" s="52">
        <v>793</v>
      </c>
      <c r="I57" s="56" t="s">
        <v>20</v>
      </c>
      <c r="J57" s="57"/>
      <c r="K57" s="29"/>
      <c r="L57" s="53" t="s">
        <v>215</v>
      </c>
      <c r="M57" s="54"/>
      <c r="N57" s="29"/>
      <c r="O57" s="53" t="s">
        <v>217</v>
      </c>
      <c r="P57" s="54"/>
      <c r="Q57" s="29"/>
      <c r="R57" s="74" t="s">
        <v>219</v>
      </c>
      <c r="S57" s="73"/>
      <c r="T57" s="34"/>
      <c r="U57" s="35" t="s">
        <v>31</v>
      </c>
      <c r="V57" s="35"/>
      <c r="W57" s="29"/>
      <c r="X57" s="53" t="s">
        <v>23</v>
      </c>
      <c r="Y57" s="54"/>
      <c r="Z57" s="29"/>
    </row>
    <row r="58" spans="1:26" ht="33">
      <c r="A58" s="50"/>
      <c r="B58" s="81"/>
      <c r="C58" s="83"/>
      <c r="D58" s="83"/>
      <c r="E58" s="83"/>
      <c r="F58" s="83"/>
      <c r="G58" s="83"/>
      <c r="H58" s="50"/>
      <c r="I58" s="56" t="s">
        <v>120</v>
      </c>
      <c r="J58" s="56">
        <v>10</v>
      </c>
      <c r="K58" s="29" t="str">
        <f t="shared" ref="K58:K62" si="24">IF(J58,"公斤","")</f>
        <v>公斤</v>
      </c>
      <c r="L58" s="53" t="s">
        <v>133</v>
      </c>
      <c r="M58" s="53">
        <v>6</v>
      </c>
      <c r="N58" s="29" t="str">
        <f t="shared" ref="N58:N62" si="25">IF(M58,"公斤","")</f>
        <v>公斤</v>
      </c>
      <c r="O58" s="53" t="s">
        <v>152</v>
      </c>
      <c r="P58" s="53">
        <v>2</v>
      </c>
      <c r="Q58" s="29" t="str">
        <f t="shared" ref="Q58:Q62" si="26">IF(P58,"公斤","")</f>
        <v>公斤</v>
      </c>
      <c r="R58" s="53" t="s">
        <v>351</v>
      </c>
      <c r="S58" s="74">
        <v>6</v>
      </c>
      <c r="T58" s="34" t="str">
        <f t="shared" ref="T58:T62" si="27">IF(S58,"公斤","")</f>
        <v>公斤</v>
      </c>
      <c r="U58" s="33" t="s">
        <v>118</v>
      </c>
      <c r="V58" s="33">
        <v>7</v>
      </c>
      <c r="W58" s="34" t="str">
        <f t="shared" ref="W58:W62" si="28">IF(V58,"公斤","")</f>
        <v>公斤</v>
      </c>
      <c r="X58" s="53" t="s">
        <v>23</v>
      </c>
      <c r="Y58" s="53">
        <v>19</v>
      </c>
      <c r="Z58" s="29" t="str">
        <f>IF(Y58,"公斤","")</f>
        <v>公斤</v>
      </c>
    </row>
    <row r="59" spans="1:26" ht="33">
      <c r="A59" s="50"/>
      <c r="B59" s="81"/>
      <c r="C59" s="83"/>
      <c r="D59" s="83"/>
      <c r="E59" s="83"/>
      <c r="F59" s="83"/>
      <c r="G59" s="83"/>
      <c r="H59" s="50"/>
      <c r="I59" s="56" t="s">
        <v>352</v>
      </c>
      <c r="J59" s="56">
        <v>0.4</v>
      </c>
      <c r="K59" s="29" t="str">
        <f t="shared" si="24"/>
        <v>公斤</v>
      </c>
      <c r="L59" s="53" t="s">
        <v>353</v>
      </c>
      <c r="M59" s="53">
        <v>1</v>
      </c>
      <c r="N59" s="29" t="str">
        <f t="shared" si="25"/>
        <v>公斤</v>
      </c>
      <c r="O59" s="53" t="s">
        <v>354</v>
      </c>
      <c r="P59" s="53">
        <v>3</v>
      </c>
      <c r="Q59" s="29" t="str">
        <f t="shared" si="26"/>
        <v>公斤</v>
      </c>
      <c r="R59" s="74" t="s">
        <v>126</v>
      </c>
      <c r="S59" s="29">
        <v>0.05</v>
      </c>
      <c r="T59" s="29" t="str">
        <f t="shared" si="27"/>
        <v>公斤</v>
      </c>
      <c r="U59" s="35" t="s">
        <v>126</v>
      </c>
      <c r="V59" s="35">
        <v>0.05</v>
      </c>
      <c r="W59" s="34" t="str">
        <f t="shared" si="28"/>
        <v>公斤</v>
      </c>
      <c r="X59" s="56"/>
      <c r="Y59" s="56"/>
      <c r="Z59" s="29"/>
    </row>
    <row r="60" spans="1:26" ht="33">
      <c r="A60" s="50"/>
      <c r="B60" s="81"/>
      <c r="C60" s="83"/>
      <c r="D60" s="83"/>
      <c r="E60" s="83"/>
      <c r="F60" s="83"/>
      <c r="G60" s="83"/>
      <c r="H60" s="50"/>
      <c r="I60" s="56"/>
      <c r="J60" s="56"/>
      <c r="K60" s="29" t="str">
        <f t="shared" si="24"/>
        <v/>
      </c>
      <c r="L60" s="53" t="s">
        <v>125</v>
      </c>
      <c r="M60" s="53">
        <v>3</v>
      </c>
      <c r="N60" s="29" t="str">
        <f t="shared" si="25"/>
        <v>公斤</v>
      </c>
      <c r="O60" s="53" t="s">
        <v>126</v>
      </c>
      <c r="P60" s="29">
        <v>0.05</v>
      </c>
      <c r="Q60" s="29" t="str">
        <f t="shared" si="26"/>
        <v>公斤</v>
      </c>
      <c r="R60" s="74" t="s">
        <v>355</v>
      </c>
      <c r="S60" s="74"/>
      <c r="T60" s="34" t="str">
        <f t="shared" si="27"/>
        <v/>
      </c>
      <c r="U60" s="35"/>
      <c r="V60" s="35"/>
      <c r="W60" s="34" t="str">
        <f t="shared" si="28"/>
        <v/>
      </c>
      <c r="X60" s="56"/>
      <c r="Y60" s="56"/>
      <c r="Z60" s="29"/>
    </row>
    <row r="61" spans="1:26">
      <c r="A61" s="50"/>
      <c r="B61" s="81"/>
      <c r="C61" s="83"/>
      <c r="D61" s="83"/>
      <c r="E61" s="83"/>
      <c r="F61" s="83"/>
      <c r="G61" s="83"/>
      <c r="H61" s="50"/>
      <c r="I61" s="56"/>
      <c r="J61" s="56"/>
      <c r="K61" s="29" t="str">
        <f t="shared" si="24"/>
        <v/>
      </c>
      <c r="L61" s="53" t="s">
        <v>126</v>
      </c>
      <c r="M61" s="29">
        <v>0.05</v>
      </c>
      <c r="N61" s="29" t="str">
        <f t="shared" si="25"/>
        <v>公斤</v>
      </c>
      <c r="O61" s="53"/>
      <c r="P61" s="53"/>
      <c r="Q61" s="29" t="str">
        <f t="shared" si="26"/>
        <v/>
      </c>
      <c r="R61" s="53"/>
      <c r="S61" s="53"/>
      <c r="T61" s="34" t="str">
        <f t="shared" si="27"/>
        <v/>
      </c>
      <c r="U61" s="35"/>
      <c r="V61" s="35"/>
      <c r="W61" s="34" t="str">
        <f t="shared" si="28"/>
        <v/>
      </c>
      <c r="X61" s="56"/>
      <c r="Y61" s="56"/>
      <c r="Z61" s="29"/>
    </row>
    <row r="62" spans="1:26">
      <c r="A62" s="50"/>
      <c r="B62" s="85"/>
      <c r="C62" s="86"/>
      <c r="D62" s="86"/>
      <c r="E62" s="86"/>
      <c r="F62" s="86"/>
      <c r="G62" s="86"/>
      <c r="H62" s="50"/>
      <c r="I62" s="57"/>
      <c r="J62" s="57"/>
      <c r="K62" s="29" t="str">
        <f t="shared" si="24"/>
        <v/>
      </c>
      <c r="L62" s="54"/>
      <c r="M62" s="54"/>
      <c r="N62" s="29" t="str">
        <f t="shared" si="25"/>
        <v/>
      </c>
      <c r="O62" s="54"/>
      <c r="P62" s="54"/>
      <c r="Q62" s="29" t="str">
        <f t="shared" si="26"/>
        <v/>
      </c>
      <c r="R62" s="54"/>
      <c r="S62" s="54"/>
      <c r="T62" s="34" t="str">
        <f t="shared" si="27"/>
        <v/>
      </c>
      <c r="U62" s="35"/>
      <c r="V62" s="35"/>
      <c r="W62" s="34" t="str">
        <f t="shared" si="28"/>
        <v/>
      </c>
      <c r="X62" s="57"/>
      <c r="Y62" s="57"/>
      <c r="Z62" s="29" t="str">
        <f>IF(Y62,"公斤","")</f>
        <v/>
      </c>
    </row>
    <row r="63" spans="1:26" ht="33">
      <c r="A63" s="50" t="s">
        <v>221</v>
      </c>
      <c r="B63" s="81">
        <v>5</v>
      </c>
      <c r="C63" s="83">
        <v>3.3</v>
      </c>
      <c r="D63" s="83">
        <v>1.6</v>
      </c>
      <c r="E63" s="83">
        <v>3.3</v>
      </c>
      <c r="F63" s="83">
        <v>0</v>
      </c>
      <c r="G63" s="83">
        <v>0</v>
      </c>
      <c r="H63" s="52">
        <v>750</v>
      </c>
      <c r="I63" s="56" t="s">
        <v>14</v>
      </c>
      <c r="J63" s="57"/>
      <c r="K63" s="29"/>
      <c r="L63" s="53" t="s">
        <v>222</v>
      </c>
      <c r="M63" s="54"/>
      <c r="N63" s="29"/>
      <c r="O63" s="53" t="s">
        <v>224</v>
      </c>
      <c r="P63" s="54"/>
      <c r="Q63" s="29"/>
      <c r="R63" s="72" t="s">
        <v>226</v>
      </c>
      <c r="S63" s="84"/>
      <c r="T63" s="34"/>
      <c r="U63" s="35" t="s">
        <v>31</v>
      </c>
      <c r="V63" s="35"/>
      <c r="W63" s="29"/>
      <c r="X63" s="53" t="s">
        <v>24</v>
      </c>
      <c r="Y63" s="54"/>
      <c r="Z63" s="29"/>
    </row>
    <row r="64" spans="1:26" ht="33">
      <c r="A64" s="50"/>
      <c r="B64" s="81"/>
      <c r="C64" s="83"/>
      <c r="D64" s="83"/>
      <c r="E64" s="83"/>
      <c r="F64" s="83"/>
      <c r="G64" s="83"/>
      <c r="H64" s="50"/>
      <c r="I64" s="56" t="s">
        <v>120</v>
      </c>
      <c r="J64" s="56">
        <v>7</v>
      </c>
      <c r="K64" s="29" t="s">
        <v>114</v>
      </c>
      <c r="L64" s="53" t="s">
        <v>356</v>
      </c>
      <c r="M64" s="53">
        <v>6.5</v>
      </c>
      <c r="N64" s="29" t="s">
        <v>114</v>
      </c>
      <c r="O64" s="53" t="s">
        <v>357</v>
      </c>
      <c r="P64" s="53">
        <v>0.7</v>
      </c>
      <c r="Q64" s="29" t="s">
        <v>114</v>
      </c>
      <c r="R64" s="56" t="s">
        <v>162</v>
      </c>
      <c r="S64" s="72">
        <v>4</v>
      </c>
      <c r="T64" s="34" t="s">
        <v>114</v>
      </c>
      <c r="U64" s="33" t="s">
        <v>118</v>
      </c>
      <c r="V64" s="33">
        <v>7</v>
      </c>
      <c r="W64" s="34" t="s">
        <v>114</v>
      </c>
      <c r="X64" s="53" t="s">
        <v>170</v>
      </c>
      <c r="Y64" s="53">
        <v>0.1</v>
      </c>
      <c r="Z64" s="29" t="s">
        <v>114</v>
      </c>
    </row>
    <row r="65" spans="1:26" ht="33">
      <c r="A65" s="50"/>
      <c r="B65" s="81"/>
      <c r="C65" s="83"/>
      <c r="D65" s="83"/>
      <c r="E65" s="83"/>
      <c r="F65" s="83"/>
      <c r="G65" s="83"/>
      <c r="H65" s="50"/>
      <c r="I65" s="56" t="s">
        <v>123</v>
      </c>
      <c r="J65" s="56">
        <v>3</v>
      </c>
      <c r="K65" s="29" t="s">
        <v>114</v>
      </c>
      <c r="L65" s="53" t="s">
        <v>358</v>
      </c>
      <c r="M65" s="53"/>
      <c r="N65" s="29" t="s">
        <v>128</v>
      </c>
      <c r="O65" s="53" t="s">
        <v>137</v>
      </c>
      <c r="P65" s="53">
        <v>6</v>
      </c>
      <c r="Q65" s="29" t="s">
        <v>114</v>
      </c>
      <c r="R65" s="72" t="s">
        <v>136</v>
      </c>
      <c r="S65" s="72">
        <v>1</v>
      </c>
      <c r="T65" s="34" t="s">
        <v>114</v>
      </c>
      <c r="U65" s="35" t="s">
        <v>126</v>
      </c>
      <c r="V65" s="35">
        <v>0.05</v>
      </c>
      <c r="W65" s="34" t="s">
        <v>114</v>
      </c>
      <c r="X65" s="53" t="s">
        <v>171</v>
      </c>
      <c r="Y65" s="53">
        <v>1</v>
      </c>
      <c r="Z65" s="29" t="s">
        <v>114</v>
      </c>
    </row>
    <row r="66" spans="1:26">
      <c r="A66" s="50"/>
      <c r="B66" s="81"/>
      <c r="C66" s="83"/>
      <c r="D66" s="83"/>
      <c r="E66" s="83"/>
      <c r="F66" s="83"/>
      <c r="G66" s="83"/>
      <c r="H66" s="50"/>
      <c r="I66" s="56"/>
      <c r="J66" s="56"/>
      <c r="K66" s="29" t="s">
        <v>128</v>
      </c>
      <c r="L66" s="53"/>
      <c r="M66" s="53"/>
      <c r="N66" s="29" t="s">
        <v>128</v>
      </c>
      <c r="O66" s="53" t="s">
        <v>126</v>
      </c>
      <c r="P66" s="29">
        <v>0.05</v>
      </c>
      <c r="Q66" s="29" t="str">
        <f>IF(P66,"公斤","")</f>
        <v>公斤</v>
      </c>
      <c r="R66" s="72" t="s">
        <v>359</v>
      </c>
      <c r="S66" s="72">
        <v>1</v>
      </c>
      <c r="T66" s="34" t="s">
        <v>114</v>
      </c>
      <c r="U66" s="35"/>
      <c r="V66" s="35"/>
      <c r="W66" s="34" t="s">
        <v>128</v>
      </c>
      <c r="X66" s="53" t="s">
        <v>127</v>
      </c>
      <c r="Y66" s="29">
        <v>0.05</v>
      </c>
      <c r="Z66" s="34" t="str">
        <f>IF(Y66,"公斤","")</f>
        <v>公斤</v>
      </c>
    </row>
    <row r="67" spans="1:26">
      <c r="A67" s="50"/>
      <c r="B67" s="81"/>
      <c r="C67" s="83"/>
      <c r="D67" s="83"/>
      <c r="E67" s="83"/>
      <c r="F67" s="83"/>
      <c r="G67" s="83"/>
      <c r="H67" s="50"/>
      <c r="I67" s="56"/>
      <c r="J67" s="56"/>
      <c r="K67" s="29" t="s">
        <v>128</v>
      </c>
      <c r="L67" s="53"/>
      <c r="M67" s="53"/>
      <c r="N67" s="29" t="s">
        <v>128</v>
      </c>
      <c r="O67" s="53"/>
      <c r="P67" s="53"/>
      <c r="Q67" s="29" t="s">
        <v>128</v>
      </c>
      <c r="R67" s="56" t="s">
        <v>360</v>
      </c>
      <c r="S67" s="56"/>
      <c r="T67" s="34" t="s">
        <v>128</v>
      </c>
      <c r="U67" s="35"/>
      <c r="V67" s="35"/>
      <c r="W67" s="34" t="s">
        <v>128</v>
      </c>
      <c r="X67" s="53" t="s">
        <v>346</v>
      </c>
      <c r="Y67" s="53">
        <v>1</v>
      </c>
      <c r="Z67" s="29" t="s">
        <v>114</v>
      </c>
    </row>
    <row r="68" spans="1:26">
      <c r="A68" s="50"/>
      <c r="B68" s="85"/>
      <c r="C68" s="86"/>
      <c r="D68" s="86"/>
      <c r="E68" s="86"/>
      <c r="F68" s="86"/>
      <c r="G68" s="86"/>
      <c r="H68" s="50"/>
      <c r="I68" s="57"/>
      <c r="J68" s="57"/>
      <c r="K68" s="29" t="s">
        <v>128</v>
      </c>
      <c r="L68" s="54"/>
      <c r="M68" s="54"/>
      <c r="N68" s="29" t="s">
        <v>128</v>
      </c>
      <c r="O68" s="54"/>
      <c r="P68" s="54"/>
      <c r="Q68" s="29" t="s">
        <v>128</v>
      </c>
      <c r="R68" s="57"/>
      <c r="S68" s="57"/>
      <c r="T68" s="34" t="s">
        <v>128</v>
      </c>
      <c r="U68" s="35"/>
      <c r="V68" s="35"/>
      <c r="W68" s="34" t="s">
        <v>128</v>
      </c>
      <c r="X68" s="54"/>
      <c r="Y68" s="54"/>
      <c r="Z68" s="29" t="s">
        <v>128</v>
      </c>
    </row>
    <row r="69" spans="1:26" ht="33">
      <c r="A69" s="50" t="s">
        <v>228</v>
      </c>
      <c r="B69" s="87">
        <v>3.2</v>
      </c>
      <c r="C69" s="88">
        <v>2.2999999999999998</v>
      </c>
      <c r="D69" s="88">
        <v>1.7</v>
      </c>
      <c r="E69" s="88">
        <v>2</v>
      </c>
      <c r="F69" s="88">
        <v>0</v>
      </c>
      <c r="G69" s="88">
        <v>0</v>
      </c>
      <c r="H69" s="52">
        <v>529</v>
      </c>
      <c r="I69" s="56" t="s">
        <v>229</v>
      </c>
      <c r="J69" s="57"/>
      <c r="K69" s="29"/>
      <c r="L69" s="53" t="s">
        <v>231</v>
      </c>
      <c r="M69" s="54"/>
      <c r="N69" s="29"/>
      <c r="O69" s="53" t="s">
        <v>233</v>
      </c>
      <c r="P69" s="54"/>
      <c r="Q69" s="29"/>
      <c r="R69" s="72" t="s">
        <v>235</v>
      </c>
      <c r="S69" s="84"/>
      <c r="T69" s="34"/>
      <c r="U69" s="35" t="s">
        <v>31</v>
      </c>
      <c r="V69" s="35"/>
      <c r="W69" s="29"/>
      <c r="X69" s="53" t="s">
        <v>319</v>
      </c>
      <c r="Y69" s="54"/>
      <c r="Z69" s="29"/>
    </row>
    <row r="70" spans="1:26" ht="33">
      <c r="A70" s="62"/>
      <c r="B70" s="81"/>
      <c r="C70" s="83"/>
      <c r="D70" s="83"/>
      <c r="E70" s="83"/>
      <c r="F70" s="83"/>
      <c r="G70" s="83"/>
      <c r="H70" s="50"/>
      <c r="I70" s="56" t="s">
        <v>361</v>
      </c>
      <c r="J70" s="56">
        <v>5</v>
      </c>
      <c r="K70" s="29" t="s">
        <v>114</v>
      </c>
      <c r="L70" s="53" t="s">
        <v>121</v>
      </c>
      <c r="M70" s="53">
        <v>6</v>
      </c>
      <c r="N70" s="29" t="s">
        <v>114</v>
      </c>
      <c r="O70" s="53" t="s">
        <v>133</v>
      </c>
      <c r="P70" s="53">
        <v>1</v>
      </c>
      <c r="Q70" s="29" t="s">
        <v>114</v>
      </c>
      <c r="R70" s="59" t="s">
        <v>121</v>
      </c>
      <c r="S70" s="72">
        <v>1</v>
      </c>
      <c r="T70" s="34" t="s">
        <v>114</v>
      </c>
      <c r="U70" s="33" t="s">
        <v>118</v>
      </c>
      <c r="V70" s="33">
        <v>7</v>
      </c>
      <c r="W70" s="34" t="s">
        <v>114</v>
      </c>
      <c r="X70" s="53" t="s">
        <v>147</v>
      </c>
      <c r="Y70" s="29">
        <v>0.05</v>
      </c>
      <c r="Z70" s="34" t="str">
        <f t="shared" ref="Z70:Z71" si="29">IF(Y70,"公斤","")</f>
        <v>公斤</v>
      </c>
    </row>
    <row r="71" spans="1:26">
      <c r="A71" s="62"/>
      <c r="B71" s="81"/>
      <c r="C71" s="83"/>
      <c r="D71" s="83"/>
      <c r="E71" s="83"/>
      <c r="F71" s="83"/>
      <c r="G71" s="83"/>
      <c r="H71" s="50"/>
      <c r="I71" s="56"/>
      <c r="J71" s="56"/>
      <c r="K71" s="29" t="s">
        <v>128</v>
      </c>
      <c r="L71" s="53" t="s">
        <v>158</v>
      </c>
      <c r="M71" s="53">
        <v>4</v>
      </c>
      <c r="N71" s="29" t="s">
        <v>114</v>
      </c>
      <c r="O71" s="53" t="s">
        <v>165</v>
      </c>
      <c r="P71" s="53">
        <v>6</v>
      </c>
      <c r="Q71" s="29" t="s">
        <v>114</v>
      </c>
      <c r="R71" s="72" t="s">
        <v>138</v>
      </c>
      <c r="S71" s="72">
        <v>5</v>
      </c>
      <c r="T71" s="34" t="s">
        <v>114</v>
      </c>
      <c r="U71" s="35" t="s">
        <v>126</v>
      </c>
      <c r="V71" s="35">
        <v>0.05</v>
      </c>
      <c r="W71" s="34" t="s">
        <v>114</v>
      </c>
      <c r="X71" s="53" t="s">
        <v>127</v>
      </c>
      <c r="Y71" s="29">
        <v>0.05</v>
      </c>
      <c r="Z71" s="34" t="str">
        <f t="shared" si="29"/>
        <v>公斤</v>
      </c>
    </row>
    <row r="72" spans="1:26" ht="33">
      <c r="A72" s="62"/>
      <c r="B72" s="81"/>
      <c r="C72" s="83"/>
      <c r="D72" s="83"/>
      <c r="E72" s="83"/>
      <c r="F72" s="83"/>
      <c r="G72" s="83"/>
      <c r="H72" s="50"/>
      <c r="I72" s="56"/>
      <c r="J72" s="56"/>
      <c r="K72" s="29" t="s">
        <v>128</v>
      </c>
      <c r="L72" s="53" t="s">
        <v>160</v>
      </c>
      <c r="M72" s="53">
        <v>0.01</v>
      </c>
      <c r="N72" s="29" t="s">
        <v>114</v>
      </c>
      <c r="O72" s="53" t="s">
        <v>127</v>
      </c>
      <c r="P72" s="29">
        <v>0.05</v>
      </c>
      <c r="Q72" s="29" t="str">
        <f>IF(P72,"公斤","")</f>
        <v>公斤</v>
      </c>
      <c r="R72" s="72" t="s">
        <v>183</v>
      </c>
      <c r="S72" s="72">
        <v>0.6</v>
      </c>
      <c r="T72" s="34" t="s">
        <v>114</v>
      </c>
      <c r="U72" s="35"/>
      <c r="V72" s="35"/>
      <c r="W72" s="34" t="s">
        <v>128</v>
      </c>
      <c r="X72" s="53"/>
      <c r="Y72" s="53"/>
      <c r="Z72" s="29" t="s">
        <v>128</v>
      </c>
    </row>
    <row r="73" spans="1:26" ht="33">
      <c r="A73" s="62"/>
      <c r="B73" s="81"/>
      <c r="C73" s="83"/>
      <c r="D73" s="83"/>
      <c r="E73" s="83"/>
      <c r="F73" s="83"/>
      <c r="G73" s="83"/>
      <c r="H73" s="50"/>
      <c r="I73" s="56"/>
      <c r="J73" s="56"/>
      <c r="K73" s="29" t="s">
        <v>128</v>
      </c>
      <c r="L73" s="53" t="s">
        <v>141</v>
      </c>
      <c r="M73" s="53">
        <v>0.01</v>
      </c>
      <c r="N73" s="29" t="s">
        <v>114</v>
      </c>
      <c r="O73" s="53"/>
      <c r="P73" s="53"/>
      <c r="Q73" s="29" t="s">
        <v>128</v>
      </c>
      <c r="R73" s="53" t="s">
        <v>129</v>
      </c>
      <c r="S73" s="53">
        <v>0.5</v>
      </c>
      <c r="T73" s="34" t="s">
        <v>114</v>
      </c>
      <c r="U73" s="35"/>
      <c r="V73" s="35"/>
      <c r="W73" s="34" t="s">
        <v>128</v>
      </c>
      <c r="X73" s="53"/>
      <c r="Y73" s="53"/>
      <c r="Z73" s="29" t="s">
        <v>128</v>
      </c>
    </row>
    <row r="74" spans="1:26">
      <c r="A74" s="62"/>
      <c r="B74" s="81"/>
      <c r="C74" s="83"/>
      <c r="D74" s="83"/>
      <c r="E74" s="83"/>
      <c r="F74" s="83"/>
      <c r="G74" s="83"/>
      <c r="H74" s="50"/>
      <c r="I74" s="57"/>
      <c r="J74" s="57"/>
      <c r="K74" s="29" t="s">
        <v>128</v>
      </c>
      <c r="L74" s="54" t="s">
        <v>373</v>
      </c>
      <c r="M74" s="29">
        <v>0.05</v>
      </c>
      <c r="N74" s="29" t="str">
        <f>IF(M74,"公斤","")</f>
        <v>公斤</v>
      </c>
      <c r="O74" s="54"/>
      <c r="P74" s="54"/>
      <c r="Q74" s="29" t="s">
        <v>128</v>
      </c>
      <c r="R74" s="54" t="s">
        <v>126</v>
      </c>
      <c r="S74" s="29">
        <v>0.05</v>
      </c>
      <c r="T74" s="29" t="str">
        <f>IF(S74,"公斤","")</f>
        <v>公斤</v>
      </c>
      <c r="U74" s="35"/>
      <c r="V74" s="35"/>
      <c r="W74" s="34" t="s">
        <v>128</v>
      </c>
      <c r="X74" s="54"/>
      <c r="Y74" s="54"/>
      <c r="Z74" s="29" t="s">
        <v>128</v>
      </c>
    </row>
    <row r="75" spans="1:26" ht="33">
      <c r="A75" s="50" t="s">
        <v>237</v>
      </c>
      <c r="B75" s="81">
        <v>5</v>
      </c>
      <c r="C75" s="83">
        <v>2.7</v>
      </c>
      <c r="D75" s="83">
        <v>2.4</v>
      </c>
      <c r="E75" s="83">
        <v>2.6</v>
      </c>
      <c r="F75" s="83">
        <v>0</v>
      </c>
      <c r="G75" s="83">
        <v>0</v>
      </c>
      <c r="H75" s="52">
        <v>729.5</v>
      </c>
      <c r="I75" s="56" t="s">
        <v>14</v>
      </c>
      <c r="J75" s="57"/>
      <c r="K75" s="29"/>
      <c r="L75" s="56" t="s">
        <v>238</v>
      </c>
      <c r="M75" s="57"/>
      <c r="N75" s="29"/>
      <c r="O75" s="56" t="s">
        <v>240</v>
      </c>
      <c r="P75" s="57"/>
      <c r="Q75" s="29"/>
      <c r="R75" s="74" t="s">
        <v>242</v>
      </c>
      <c r="S75" s="73"/>
      <c r="T75" s="34"/>
      <c r="U75" s="35" t="s">
        <v>31</v>
      </c>
      <c r="V75" s="35"/>
      <c r="W75" s="29"/>
      <c r="X75" s="53" t="s">
        <v>64</v>
      </c>
      <c r="Y75" s="54"/>
      <c r="Z75" s="29"/>
    </row>
    <row r="76" spans="1:26" ht="33">
      <c r="A76" s="50"/>
      <c r="B76" s="81"/>
      <c r="C76" s="83"/>
      <c r="D76" s="83"/>
      <c r="E76" s="83"/>
      <c r="F76" s="83"/>
      <c r="G76" s="83"/>
      <c r="H76" s="50"/>
      <c r="I76" s="56" t="s">
        <v>120</v>
      </c>
      <c r="J76" s="56">
        <v>7</v>
      </c>
      <c r="K76" s="29" t="s">
        <v>114</v>
      </c>
      <c r="L76" s="56" t="s">
        <v>133</v>
      </c>
      <c r="M76" s="56">
        <v>6</v>
      </c>
      <c r="N76" s="29" t="s">
        <v>114</v>
      </c>
      <c r="O76" s="59" t="s">
        <v>152</v>
      </c>
      <c r="P76" s="53">
        <v>3</v>
      </c>
      <c r="Q76" s="29" t="s">
        <v>114</v>
      </c>
      <c r="R76" s="53" t="s">
        <v>142</v>
      </c>
      <c r="S76" s="74">
        <v>1.5</v>
      </c>
      <c r="T76" s="34" t="s">
        <v>114</v>
      </c>
      <c r="U76" s="33" t="s">
        <v>118</v>
      </c>
      <c r="V76" s="33">
        <v>7</v>
      </c>
      <c r="W76" s="34" t="s">
        <v>114</v>
      </c>
      <c r="X76" s="53" t="s">
        <v>64</v>
      </c>
      <c r="Y76" s="53">
        <v>6</v>
      </c>
      <c r="Z76" s="29" t="s">
        <v>114</v>
      </c>
    </row>
    <row r="77" spans="1:26" ht="33">
      <c r="A77" s="50"/>
      <c r="B77" s="81"/>
      <c r="C77" s="83"/>
      <c r="D77" s="83"/>
      <c r="E77" s="83"/>
      <c r="F77" s="83"/>
      <c r="G77" s="83"/>
      <c r="H77" s="50"/>
      <c r="I77" s="56" t="s">
        <v>123</v>
      </c>
      <c r="J77" s="56">
        <v>3</v>
      </c>
      <c r="K77" s="29" t="s">
        <v>114</v>
      </c>
      <c r="L77" s="56" t="s">
        <v>31</v>
      </c>
      <c r="M77" s="56">
        <v>2.5</v>
      </c>
      <c r="N77" s="29" t="s">
        <v>114</v>
      </c>
      <c r="O77" s="56" t="s">
        <v>175</v>
      </c>
      <c r="P77" s="56">
        <v>1</v>
      </c>
      <c r="Q77" s="29" t="s">
        <v>114</v>
      </c>
      <c r="R77" s="74" t="s">
        <v>125</v>
      </c>
      <c r="S77" s="74">
        <v>6.5</v>
      </c>
      <c r="T77" s="34" t="s">
        <v>114</v>
      </c>
      <c r="U77" s="35" t="s">
        <v>126</v>
      </c>
      <c r="V77" s="35">
        <v>0.05</v>
      </c>
      <c r="W77" s="34" t="s">
        <v>114</v>
      </c>
      <c r="X77" s="53" t="s">
        <v>144</v>
      </c>
      <c r="Y77" s="53">
        <v>1</v>
      </c>
      <c r="Z77" s="29" t="s">
        <v>114</v>
      </c>
    </row>
    <row r="78" spans="1:26" ht="33">
      <c r="A78" s="50"/>
      <c r="B78" s="81"/>
      <c r="C78" s="83"/>
      <c r="D78" s="83"/>
      <c r="E78" s="83"/>
      <c r="F78" s="83"/>
      <c r="G78" s="83"/>
      <c r="H78" s="50"/>
      <c r="I78" s="56"/>
      <c r="J78" s="56"/>
      <c r="K78" s="29" t="s">
        <v>128</v>
      </c>
      <c r="L78" s="56" t="s">
        <v>129</v>
      </c>
      <c r="M78" s="56">
        <v>0.5</v>
      </c>
      <c r="N78" s="29" t="s">
        <v>114</v>
      </c>
      <c r="O78" s="56" t="s">
        <v>350</v>
      </c>
      <c r="P78" s="56"/>
      <c r="Q78" s="29" t="s">
        <v>128</v>
      </c>
      <c r="R78" s="74" t="s">
        <v>161</v>
      </c>
      <c r="S78" s="29">
        <v>0.02</v>
      </c>
      <c r="T78" s="34" t="s">
        <v>114</v>
      </c>
      <c r="U78" s="35"/>
      <c r="V78" s="35"/>
      <c r="W78" s="34" t="s">
        <v>128</v>
      </c>
      <c r="X78" s="53"/>
      <c r="Y78" s="53"/>
      <c r="Z78" s="29" t="s">
        <v>128</v>
      </c>
    </row>
    <row r="79" spans="1:26" ht="33">
      <c r="A79" s="50"/>
      <c r="B79" s="81"/>
      <c r="C79" s="83"/>
      <c r="D79" s="83"/>
      <c r="E79" s="83"/>
      <c r="F79" s="83"/>
      <c r="G79" s="83"/>
      <c r="H79" s="50"/>
      <c r="I79" s="56"/>
      <c r="J79" s="56"/>
      <c r="K79" s="29" t="s">
        <v>128</v>
      </c>
      <c r="L79" s="56" t="s">
        <v>145</v>
      </c>
      <c r="M79" s="56"/>
      <c r="N79" s="29" t="s">
        <v>128</v>
      </c>
      <c r="O79" s="56" t="s">
        <v>144</v>
      </c>
      <c r="P79" s="56"/>
      <c r="Q79" s="29" t="s">
        <v>128</v>
      </c>
      <c r="R79" s="53" t="s">
        <v>126</v>
      </c>
      <c r="S79" s="29">
        <v>0.05</v>
      </c>
      <c r="T79" s="29" t="str">
        <f>IF(S79,"公斤","")</f>
        <v>公斤</v>
      </c>
      <c r="U79" s="35"/>
      <c r="V79" s="35"/>
      <c r="W79" s="34" t="s">
        <v>128</v>
      </c>
      <c r="X79" s="53"/>
      <c r="Y79" s="53"/>
      <c r="Z79" s="29" t="s">
        <v>128</v>
      </c>
    </row>
    <row r="80" spans="1:26">
      <c r="A80" s="50"/>
      <c r="B80" s="85"/>
      <c r="C80" s="86"/>
      <c r="D80" s="86"/>
      <c r="E80" s="86"/>
      <c r="F80" s="86"/>
      <c r="G80" s="86"/>
      <c r="H80" s="50"/>
      <c r="I80" s="57"/>
      <c r="J80" s="57"/>
      <c r="K80" s="29" t="s">
        <v>128</v>
      </c>
      <c r="L80" s="57"/>
      <c r="M80" s="57"/>
      <c r="N80" s="29" t="s">
        <v>128</v>
      </c>
      <c r="O80" s="57"/>
      <c r="P80" s="57"/>
      <c r="Q80" s="29" t="s">
        <v>128</v>
      </c>
      <c r="R80" s="54"/>
      <c r="S80" s="54"/>
      <c r="T80" s="34" t="s">
        <v>128</v>
      </c>
      <c r="U80" s="35"/>
      <c r="V80" s="35"/>
      <c r="W80" s="34" t="s">
        <v>128</v>
      </c>
      <c r="X80" s="54"/>
      <c r="Y80" s="54"/>
      <c r="Z80" s="29" t="s">
        <v>128</v>
      </c>
    </row>
    <row r="81" spans="1:26" ht="49.5">
      <c r="A81" s="50" t="s">
        <v>244</v>
      </c>
      <c r="B81" s="87">
        <v>6</v>
      </c>
      <c r="C81" s="88">
        <v>2</v>
      </c>
      <c r="D81" s="88">
        <v>1.5</v>
      </c>
      <c r="E81" s="88">
        <v>3</v>
      </c>
      <c r="F81" s="88">
        <v>0</v>
      </c>
      <c r="G81" s="88">
        <v>1</v>
      </c>
      <c r="H81" s="52">
        <v>735</v>
      </c>
      <c r="I81" s="56" t="s">
        <v>245</v>
      </c>
      <c r="J81" s="57"/>
      <c r="K81" s="29"/>
      <c r="L81" s="56" t="s">
        <v>33</v>
      </c>
      <c r="M81" s="57"/>
      <c r="N81" s="29"/>
      <c r="O81" s="53" t="s">
        <v>248</v>
      </c>
      <c r="P81" s="54"/>
      <c r="Q81" s="29"/>
      <c r="R81" s="74" t="s">
        <v>250</v>
      </c>
      <c r="S81" s="73"/>
      <c r="T81" s="34"/>
      <c r="U81" s="35" t="s">
        <v>31</v>
      </c>
      <c r="V81" s="35"/>
      <c r="W81" s="29"/>
      <c r="X81" s="53" t="s">
        <v>322</v>
      </c>
      <c r="Y81" s="54"/>
      <c r="Z81" s="29"/>
    </row>
    <row r="82" spans="1:26">
      <c r="A82" s="62"/>
      <c r="B82" s="81"/>
      <c r="C82" s="83"/>
      <c r="D82" s="83"/>
      <c r="E82" s="83"/>
      <c r="F82" s="83"/>
      <c r="G82" s="83"/>
      <c r="H82" s="50"/>
      <c r="I82" s="56" t="s">
        <v>120</v>
      </c>
      <c r="J82" s="56">
        <v>10</v>
      </c>
      <c r="K82" s="29" t="s">
        <v>114</v>
      </c>
      <c r="L82" s="56" t="s">
        <v>146</v>
      </c>
      <c r="M82" s="56">
        <v>9</v>
      </c>
      <c r="N82" s="29" t="s">
        <v>114</v>
      </c>
      <c r="O82" s="53" t="s">
        <v>168</v>
      </c>
      <c r="P82" s="53">
        <v>6.5</v>
      </c>
      <c r="Q82" s="29" t="s">
        <v>114</v>
      </c>
      <c r="R82" s="53" t="s">
        <v>130</v>
      </c>
      <c r="S82" s="74">
        <v>7</v>
      </c>
      <c r="T82" s="34" t="s">
        <v>114</v>
      </c>
      <c r="U82" s="33" t="s">
        <v>118</v>
      </c>
      <c r="V82" s="33">
        <v>7</v>
      </c>
      <c r="W82" s="34" t="s">
        <v>114</v>
      </c>
      <c r="X82" s="53" t="s">
        <v>156</v>
      </c>
      <c r="Y82" s="53">
        <v>2</v>
      </c>
      <c r="Z82" s="29" t="s">
        <v>114</v>
      </c>
    </row>
    <row r="83" spans="1:26" ht="33">
      <c r="A83" s="62"/>
      <c r="B83" s="81"/>
      <c r="C83" s="83"/>
      <c r="D83" s="83"/>
      <c r="E83" s="83"/>
      <c r="F83" s="83"/>
      <c r="G83" s="83"/>
      <c r="H83" s="50"/>
      <c r="I83" s="56" t="s">
        <v>362</v>
      </c>
      <c r="J83" s="56">
        <v>0.4</v>
      </c>
      <c r="K83" s="29" t="s">
        <v>114</v>
      </c>
      <c r="L83" s="56" t="s">
        <v>149</v>
      </c>
      <c r="M83" s="56">
        <v>2</v>
      </c>
      <c r="N83" s="29" t="s">
        <v>114</v>
      </c>
      <c r="O83" s="53" t="s">
        <v>129</v>
      </c>
      <c r="P83" s="53">
        <v>0.5</v>
      </c>
      <c r="Q83" s="29" t="s">
        <v>114</v>
      </c>
      <c r="R83" s="74" t="s">
        <v>363</v>
      </c>
      <c r="S83" s="74">
        <v>0.2</v>
      </c>
      <c r="T83" s="34" t="s">
        <v>114</v>
      </c>
      <c r="U83" s="35" t="s">
        <v>126</v>
      </c>
      <c r="V83" s="35">
        <v>0.05</v>
      </c>
      <c r="W83" s="34" t="s">
        <v>114</v>
      </c>
      <c r="X83" s="53" t="s">
        <v>151</v>
      </c>
      <c r="Y83" s="53">
        <v>0.1</v>
      </c>
      <c r="Z83" s="29" t="s">
        <v>114</v>
      </c>
    </row>
    <row r="84" spans="1:26">
      <c r="A84" s="62"/>
      <c r="B84" s="81"/>
      <c r="C84" s="83"/>
      <c r="D84" s="83"/>
      <c r="E84" s="83"/>
      <c r="F84" s="83"/>
      <c r="G84" s="83"/>
      <c r="H84" s="50"/>
      <c r="I84" s="56"/>
      <c r="J84" s="56"/>
      <c r="K84" s="29" t="s">
        <v>128</v>
      </c>
      <c r="L84" s="56" t="s">
        <v>136</v>
      </c>
      <c r="M84" s="56">
        <v>1</v>
      </c>
      <c r="N84" s="29" t="s">
        <v>114</v>
      </c>
      <c r="O84" s="53" t="s">
        <v>126</v>
      </c>
      <c r="P84" s="29">
        <v>0.05</v>
      </c>
      <c r="Q84" s="29" t="str">
        <f>IF(P84,"公斤","")</f>
        <v>公斤</v>
      </c>
      <c r="R84" s="74"/>
      <c r="S84" s="74"/>
      <c r="T84" s="34" t="s">
        <v>128</v>
      </c>
      <c r="U84" s="35"/>
      <c r="V84" s="35"/>
      <c r="W84" s="34" t="s">
        <v>128</v>
      </c>
      <c r="X84" s="53" t="s">
        <v>127</v>
      </c>
      <c r="Y84" s="29">
        <v>0.05</v>
      </c>
      <c r="Z84" s="29" t="str">
        <f>IF(Y84,"公斤","")</f>
        <v>公斤</v>
      </c>
    </row>
    <row r="85" spans="1:26" ht="33">
      <c r="A85" s="62"/>
      <c r="B85" s="81"/>
      <c r="C85" s="83"/>
      <c r="D85" s="83"/>
      <c r="E85" s="83"/>
      <c r="F85" s="83"/>
      <c r="G85" s="83"/>
      <c r="H85" s="50"/>
      <c r="I85" s="56"/>
      <c r="J85" s="56"/>
      <c r="K85" s="29" t="s">
        <v>128</v>
      </c>
      <c r="L85" s="56" t="s">
        <v>169</v>
      </c>
      <c r="M85" s="56"/>
      <c r="N85" s="29" t="s">
        <v>128</v>
      </c>
      <c r="O85" s="53"/>
      <c r="P85" s="53"/>
      <c r="Q85" s="29" t="s">
        <v>128</v>
      </c>
      <c r="R85" s="53"/>
      <c r="S85" s="53"/>
      <c r="T85" s="34" t="s">
        <v>128</v>
      </c>
      <c r="U85" s="35"/>
      <c r="V85" s="35"/>
      <c r="W85" s="34" t="s">
        <v>128</v>
      </c>
      <c r="X85" s="53" t="s">
        <v>132</v>
      </c>
      <c r="Y85" s="53"/>
      <c r="Z85" s="29" t="s">
        <v>128</v>
      </c>
    </row>
    <row r="86" spans="1:26">
      <c r="A86" s="62"/>
      <c r="B86" s="81"/>
      <c r="C86" s="83"/>
      <c r="D86" s="83"/>
      <c r="E86" s="83"/>
      <c r="F86" s="83"/>
      <c r="G86" s="83"/>
      <c r="H86" s="50"/>
      <c r="I86" s="57"/>
      <c r="J86" s="57"/>
      <c r="K86" s="29" t="s">
        <v>128</v>
      </c>
      <c r="L86" s="57"/>
      <c r="M86" s="57"/>
      <c r="N86" s="29" t="s">
        <v>128</v>
      </c>
      <c r="O86" s="54"/>
      <c r="P86" s="54"/>
      <c r="Q86" s="29" t="s">
        <v>128</v>
      </c>
      <c r="R86" s="54"/>
      <c r="S86" s="54"/>
      <c r="T86" s="34" t="s">
        <v>128</v>
      </c>
      <c r="U86" s="35"/>
      <c r="V86" s="35"/>
      <c r="W86" s="34" t="s">
        <v>128</v>
      </c>
      <c r="X86" s="54"/>
      <c r="Y86" s="54"/>
      <c r="Z86" s="29" t="s">
        <v>128</v>
      </c>
    </row>
    <row r="87" spans="1:26" ht="33">
      <c r="A87" s="66" t="s">
        <v>252</v>
      </c>
      <c r="B87" s="50">
        <v>5</v>
      </c>
      <c r="C87" s="50">
        <v>2</v>
      </c>
      <c r="D87" s="50">
        <v>1.6</v>
      </c>
      <c r="E87" s="50">
        <v>3</v>
      </c>
      <c r="F87" s="50">
        <v>0</v>
      </c>
      <c r="G87" s="50">
        <v>0</v>
      </c>
      <c r="H87" s="52">
        <v>708</v>
      </c>
      <c r="I87" s="56" t="s">
        <v>13</v>
      </c>
      <c r="J87" s="57"/>
      <c r="K87" s="29"/>
      <c r="L87" s="56" t="s">
        <v>37</v>
      </c>
      <c r="M87" s="57"/>
      <c r="N87" s="29"/>
      <c r="O87" s="53" t="s">
        <v>253</v>
      </c>
      <c r="P87" s="54"/>
      <c r="Q87" s="29"/>
      <c r="R87" s="74" t="s">
        <v>34</v>
      </c>
      <c r="S87" s="73"/>
      <c r="T87" s="34"/>
      <c r="U87" s="35" t="s">
        <v>31</v>
      </c>
      <c r="V87" s="35"/>
      <c r="W87" s="29"/>
      <c r="X87" s="53" t="s">
        <v>324</v>
      </c>
      <c r="Y87" s="54"/>
      <c r="Z87" s="29"/>
    </row>
    <row r="88" spans="1:26" ht="33">
      <c r="A88" s="66"/>
      <c r="B88" s="50"/>
      <c r="C88" s="50"/>
      <c r="D88" s="50"/>
      <c r="E88" s="50"/>
      <c r="F88" s="50"/>
      <c r="G88" s="50"/>
      <c r="H88" s="89"/>
      <c r="I88" s="56" t="s">
        <v>120</v>
      </c>
      <c r="J88" s="56">
        <v>10</v>
      </c>
      <c r="K88" s="29" t="s">
        <v>114</v>
      </c>
      <c r="L88" s="56" t="s">
        <v>133</v>
      </c>
      <c r="M88" s="56">
        <v>6</v>
      </c>
      <c r="N88" s="29" t="s">
        <v>114</v>
      </c>
      <c r="O88" s="53" t="s">
        <v>152</v>
      </c>
      <c r="P88" s="53">
        <v>2.7</v>
      </c>
      <c r="Q88" s="29" t="s">
        <v>114</v>
      </c>
      <c r="R88" s="53" t="s">
        <v>142</v>
      </c>
      <c r="S88" s="74">
        <v>1.1000000000000001</v>
      </c>
      <c r="T88" s="34" t="s">
        <v>114</v>
      </c>
      <c r="U88" s="33" t="s">
        <v>118</v>
      </c>
      <c r="V88" s="33">
        <v>7</v>
      </c>
      <c r="W88" s="34" t="s">
        <v>114</v>
      </c>
      <c r="X88" s="53" t="s">
        <v>167</v>
      </c>
      <c r="Y88" s="53">
        <v>1</v>
      </c>
      <c r="Z88" s="29" t="s">
        <v>114</v>
      </c>
    </row>
    <row r="89" spans="1:26">
      <c r="A89" s="66"/>
      <c r="B89" s="50"/>
      <c r="C89" s="50"/>
      <c r="D89" s="50"/>
      <c r="E89" s="50"/>
      <c r="F89" s="50"/>
      <c r="G89" s="50"/>
      <c r="H89" s="89"/>
      <c r="I89" s="56"/>
      <c r="J89" s="56"/>
      <c r="K89" s="29" t="s">
        <v>128</v>
      </c>
      <c r="L89" s="56" t="s">
        <v>136</v>
      </c>
      <c r="M89" s="56">
        <v>2</v>
      </c>
      <c r="N89" s="29" t="s">
        <v>114</v>
      </c>
      <c r="O89" s="53" t="s">
        <v>137</v>
      </c>
      <c r="P89" s="53">
        <v>4</v>
      </c>
      <c r="Q89" s="29" t="s">
        <v>114</v>
      </c>
      <c r="R89" s="74" t="s">
        <v>150</v>
      </c>
      <c r="S89" s="74">
        <v>5</v>
      </c>
      <c r="T89" s="34" t="s">
        <v>114</v>
      </c>
      <c r="U89" s="35" t="s">
        <v>126</v>
      </c>
      <c r="V89" s="35">
        <v>0.05</v>
      </c>
      <c r="W89" s="34" t="s">
        <v>114</v>
      </c>
      <c r="X89" s="53" t="s">
        <v>31</v>
      </c>
      <c r="Y89" s="53">
        <v>2</v>
      </c>
      <c r="Z89" s="29" t="s">
        <v>114</v>
      </c>
    </row>
    <row r="90" spans="1:26" ht="33">
      <c r="A90" s="66"/>
      <c r="B90" s="50"/>
      <c r="C90" s="50"/>
      <c r="D90" s="50"/>
      <c r="E90" s="50"/>
      <c r="F90" s="50"/>
      <c r="G90" s="50"/>
      <c r="H90" s="89"/>
      <c r="I90" s="56"/>
      <c r="J90" s="56"/>
      <c r="K90" s="29" t="s">
        <v>128</v>
      </c>
      <c r="L90" s="56" t="s">
        <v>129</v>
      </c>
      <c r="M90" s="56">
        <v>1</v>
      </c>
      <c r="N90" s="29" t="s">
        <v>114</v>
      </c>
      <c r="O90" s="53" t="s">
        <v>161</v>
      </c>
      <c r="P90" s="53">
        <v>0.01</v>
      </c>
      <c r="Q90" s="29" t="s">
        <v>114</v>
      </c>
      <c r="R90" s="74" t="s">
        <v>126</v>
      </c>
      <c r="S90" s="29">
        <v>0.05</v>
      </c>
      <c r="T90" s="29" t="str">
        <f>IF(S90,"公斤","")</f>
        <v>公斤</v>
      </c>
      <c r="U90" s="35"/>
      <c r="V90" s="35"/>
      <c r="W90" s="34" t="s">
        <v>128</v>
      </c>
      <c r="X90" s="56" t="s">
        <v>127</v>
      </c>
      <c r="Y90" s="56">
        <v>0.05</v>
      </c>
      <c r="Z90" s="29" t="s">
        <v>114</v>
      </c>
    </row>
    <row r="91" spans="1:26" ht="33">
      <c r="A91" s="66"/>
      <c r="B91" s="50"/>
      <c r="C91" s="50"/>
      <c r="D91" s="50"/>
      <c r="E91" s="50"/>
      <c r="F91" s="50"/>
      <c r="G91" s="50"/>
      <c r="H91" s="89"/>
      <c r="I91" s="56"/>
      <c r="J91" s="56"/>
      <c r="K91" s="29" t="s">
        <v>128</v>
      </c>
      <c r="L91" s="56" t="s">
        <v>154</v>
      </c>
      <c r="M91" s="56"/>
      <c r="N91" s="29" t="s">
        <v>128</v>
      </c>
      <c r="O91" s="53" t="s">
        <v>126</v>
      </c>
      <c r="P91" s="29">
        <v>0.05</v>
      </c>
      <c r="Q91" s="29" t="str">
        <f>IF(P91,"公斤","")</f>
        <v>公斤</v>
      </c>
      <c r="R91" s="53"/>
      <c r="S91" s="53"/>
      <c r="T91" s="34"/>
      <c r="U91" s="35"/>
      <c r="V91" s="35"/>
      <c r="W91" s="34" t="s">
        <v>128</v>
      </c>
      <c r="X91" s="56" t="s">
        <v>346</v>
      </c>
      <c r="Y91" s="56">
        <v>1</v>
      </c>
      <c r="Z91" s="29" t="s">
        <v>114</v>
      </c>
    </row>
    <row r="92" spans="1:26">
      <c r="A92" s="66"/>
      <c r="B92" s="50"/>
      <c r="C92" s="50"/>
      <c r="D92" s="50"/>
      <c r="E92" s="50"/>
      <c r="F92" s="50"/>
      <c r="G92" s="50"/>
      <c r="H92" s="89"/>
      <c r="I92" s="57"/>
      <c r="J92" s="57"/>
      <c r="K92" s="29" t="s">
        <v>128</v>
      </c>
      <c r="L92" s="57"/>
      <c r="M92" s="57"/>
      <c r="N92" s="29"/>
      <c r="O92" s="57"/>
      <c r="P92" s="57"/>
      <c r="Q92" s="29" t="s">
        <v>114</v>
      </c>
      <c r="R92" s="57"/>
      <c r="S92" s="57"/>
      <c r="T92" s="34"/>
      <c r="U92" s="35"/>
      <c r="V92" s="35"/>
      <c r="W92" s="34" t="s">
        <v>128</v>
      </c>
      <c r="X92" s="57"/>
      <c r="Y92" s="57"/>
      <c r="Z92" s="29" t="s">
        <v>128</v>
      </c>
    </row>
    <row r="93" spans="1:26" ht="49.5">
      <c r="A93" s="66" t="s">
        <v>255</v>
      </c>
      <c r="B93" s="50">
        <v>5</v>
      </c>
      <c r="C93" s="50">
        <v>2</v>
      </c>
      <c r="D93" s="50">
        <v>1.6</v>
      </c>
      <c r="E93" s="50">
        <v>3</v>
      </c>
      <c r="F93" s="50">
        <v>0</v>
      </c>
      <c r="G93" s="50">
        <v>0</v>
      </c>
      <c r="H93" s="52">
        <v>718.5</v>
      </c>
      <c r="I93" s="56" t="s">
        <v>13</v>
      </c>
      <c r="J93" s="57"/>
      <c r="K93" s="29"/>
      <c r="L93" s="90" t="s">
        <v>256</v>
      </c>
      <c r="M93" s="57"/>
      <c r="N93" s="29"/>
      <c r="O93" s="56" t="s">
        <v>242</v>
      </c>
      <c r="P93" s="54"/>
      <c r="Q93" s="29"/>
      <c r="R93" s="74" t="s">
        <v>41</v>
      </c>
      <c r="S93" s="73"/>
      <c r="T93" s="34"/>
      <c r="U93" s="35" t="s">
        <v>31</v>
      </c>
      <c r="V93" s="35"/>
      <c r="W93" s="29"/>
      <c r="X93" s="56" t="s">
        <v>104</v>
      </c>
      <c r="Y93" s="57"/>
      <c r="Z93" s="29"/>
    </row>
    <row r="94" spans="1:26">
      <c r="A94" s="68"/>
      <c r="B94" s="50"/>
      <c r="C94" s="50"/>
      <c r="D94" s="50"/>
      <c r="E94" s="50"/>
      <c r="F94" s="50"/>
      <c r="G94" s="50"/>
      <c r="H94" s="89"/>
      <c r="I94" s="56" t="s">
        <v>120</v>
      </c>
      <c r="J94" s="56">
        <v>7</v>
      </c>
      <c r="K94" s="29" t="s">
        <v>114</v>
      </c>
      <c r="L94" s="56" t="s">
        <v>356</v>
      </c>
      <c r="M94" s="56">
        <v>6.5</v>
      </c>
      <c r="N94" s="29" t="s">
        <v>114</v>
      </c>
      <c r="O94" s="56" t="s">
        <v>142</v>
      </c>
      <c r="P94" s="53">
        <v>1.7</v>
      </c>
      <c r="Q94" s="29" t="s">
        <v>114</v>
      </c>
      <c r="R94" s="53" t="s">
        <v>156</v>
      </c>
      <c r="S94" s="74">
        <v>4.5</v>
      </c>
      <c r="T94" s="34" t="s">
        <v>114</v>
      </c>
      <c r="U94" s="33" t="s">
        <v>118</v>
      </c>
      <c r="V94" s="33">
        <v>7</v>
      </c>
      <c r="W94" s="34" t="s">
        <v>114</v>
      </c>
      <c r="X94" s="53" t="s">
        <v>181</v>
      </c>
      <c r="Y94" s="53">
        <v>0.1</v>
      </c>
      <c r="Z94" s="29" t="s">
        <v>114</v>
      </c>
    </row>
    <row r="95" spans="1:26" ht="33">
      <c r="A95" s="68"/>
      <c r="B95" s="50"/>
      <c r="C95" s="50"/>
      <c r="D95" s="50"/>
      <c r="E95" s="50"/>
      <c r="F95" s="50"/>
      <c r="G95" s="50"/>
      <c r="H95" s="89"/>
      <c r="I95" s="56" t="s">
        <v>123</v>
      </c>
      <c r="J95" s="56">
        <v>3</v>
      </c>
      <c r="K95" s="29" t="s">
        <v>114</v>
      </c>
      <c r="L95" s="56"/>
      <c r="M95" s="56"/>
      <c r="N95" s="29" t="s">
        <v>128</v>
      </c>
      <c r="O95" s="56" t="s">
        <v>125</v>
      </c>
      <c r="P95" s="53">
        <v>7</v>
      </c>
      <c r="Q95" s="29" t="s">
        <v>114</v>
      </c>
      <c r="R95" s="74" t="s">
        <v>159</v>
      </c>
      <c r="S95" s="74">
        <v>1.5</v>
      </c>
      <c r="T95" s="34" t="s">
        <v>114</v>
      </c>
      <c r="U95" s="35" t="s">
        <v>126</v>
      </c>
      <c r="V95" s="35">
        <v>0.05</v>
      </c>
      <c r="W95" s="34" t="s">
        <v>114</v>
      </c>
      <c r="X95" s="53" t="s">
        <v>142</v>
      </c>
      <c r="Y95" s="53">
        <v>0.6</v>
      </c>
      <c r="Z95" s="29" t="s">
        <v>114</v>
      </c>
    </row>
    <row r="96" spans="1:26">
      <c r="A96" s="68"/>
      <c r="B96" s="50"/>
      <c r="C96" s="50"/>
      <c r="D96" s="50"/>
      <c r="E96" s="50"/>
      <c r="F96" s="50"/>
      <c r="G96" s="50"/>
      <c r="H96" s="89"/>
      <c r="I96" s="56"/>
      <c r="J96" s="56"/>
      <c r="K96" s="29" t="s">
        <v>128</v>
      </c>
      <c r="L96" s="56"/>
      <c r="M96" s="56"/>
      <c r="N96" s="29" t="s">
        <v>128</v>
      </c>
      <c r="O96" s="69" t="s">
        <v>160</v>
      </c>
      <c r="P96" s="29">
        <v>0.01</v>
      </c>
      <c r="Q96" s="29" t="s">
        <v>114</v>
      </c>
      <c r="R96" s="74" t="s">
        <v>161</v>
      </c>
      <c r="S96" s="29">
        <v>0.01</v>
      </c>
      <c r="T96" s="34" t="s">
        <v>114</v>
      </c>
      <c r="U96" s="35"/>
      <c r="V96" s="35"/>
      <c r="W96" s="34" t="s">
        <v>128</v>
      </c>
      <c r="X96" s="53" t="s">
        <v>127</v>
      </c>
      <c r="Y96" s="29">
        <v>0.05</v>
      </c>
      <c r="Z96" s="29" t="str">
        <f>IF(Y96,"公斤","")</f>
        <v>公斤</v>
      </c>
    </row>
    <row r="97" spans="1:26">
      <c r="A97" s="68"/>
      <c r="B97" s="50"/>
      <c r="C97" s="50"/>
      <c r="D97" s="50"/>
      <c r="E97" s="50"/>
      <c r="F97" s="50"/>
      <c r="G97" s="50"/>
      <c r="H97" s="89"/>
      <c r="I97" s="56"/>
      <c r="J97" s="56"/>
      <c r="K97" s="29" t="s">
        <v>128</v>
      </c>
      <c r="L97" s="56"/>
      <c r="M97" s="56"/>
      <c r="N97" s="29" t="s">
        <v>128</v>
      </c>
      <c r="O97" s="56" t="s">
        <v>129</v>
      </c>
      <c r="P97" s="53">
        <v>0.5</v>
      </c>
      <c r="Q97" s="29" t="s">
        <v>114</v>
      </c>
      <c r="R97" s="53" t="s">
        <v>126</v>
      </c>
      <c r="S97" s="29">
        <v>0.05</v>
      </c>
      <c r="T97" s="34" t="s">
        <v>114</v>
      </c>
      <c r="U97" s="35"/>
      <c r="V97" s="35"/>
      <c r="W97" s="34" t="s">
        <v>128</v>
      </c>
      <c r="X97" s="53"/>
      <c r="Y97" s="53"/>
      <c r="Z97" s="29" t="s">
        <v>128</v>
      </c>
    </row>
    <row r="98" spans="1:26">
      <c r="A98" s="68"/>
      <c r="B98" s="62"/>
      <c r="C98" s="62"/>
      <c r="D98" s="62"/>
      <c r="E98" s="62"/>
      <c r="F98" s="62"/>
      <c r="G98" s="62"/>
      <c r="H98" s="89"/>
      <c r="I98" s="57"/>
      <c r="J98" s="57"/>
      <c r="K98" s="29" t="s">
        <v>128</v>
      </c>
      <c r="L98" s="57"/>
      <c r="M98" s="57"/>
      <c r="N98" s="29" t="s">
        <v>128</v>
      </c>
      <c r="O98" s="56" t="s">
        <v>126</v>
      </c>
      <c r="P98" s="29">
        <v>0.05</v>
      </c>
      <c r="Q98" s="29" t="str">
        <f>IF(P98,"公斤","")</f>
        <v>公斤</v>
      </c>
      <c r="R98" s="54"/>
      <c r="S98" s="54"/>
      <c r="T98" s="34"/>
      <c r="U98" s="35"/>
      <c r="V98" s="35"/>
      <c r="W98" s="34" t="s">
        <v>128</v>
      </c>
      <c r="X98" s="54"/>
      <c r="Y98" s="54"/>
      <c r="Z98" s="29" t="s">
        <v>128</v>
      </c>
    </row>
    <row r="99" spans="1:26" ht="49.5">
      <c r="A99" s="66" t="s">
        <v>259</v>
      </c>
      <c r="B99" s="50">
        <v>5</v>
      </c>
      <c r="C99" s="50">
        <v>2.8</v>
      </c>
      <c r="D99" s="50">
        <v>1.7</v>
      </c>
      <c r="E99" s="50">
        <v>3</v>
      </c>
      <c r="F99" s="50">
        <v>0</v>
      </c>
      <c r="G99" s="50">
        <v>0</v>
      </c>
      <c r="H99" s="52">
        <v>737</v>
      </c>
      <c r="I99" s="70" t="s">
        <v>260</v>
      </c>
      <c r="J99" s="54"/>
      <c r="K99" s="29"/>
      <c r="L99" s="53" t="s">
        <v>261</v>
      </c>
      <c r="M99" s="54"/>
      <c r="N99" s="29"/>
      <c r="O99" s="53" t="s">
        <v>263</v>
      </c>
      <c r="P99" s="54"/>
      <c r="Q99" s="29"/>
      <c r="R99" s="74" t="s">
        <v>51</v>
      </c>
      <c r="S99" s="73"/>
      <c r="T99" s="34"/>
      <c r="U99" s="35" t="s">
        <v>31</v>
      </c>
      <c r="V99" s="35"/>
      <c r="W99" s="29"/>
      <c r="X99" s="53" t="s">
        <v>326</v>
      </c>
      <c r="Y99" s="54"/>
      <c r="Z99" s="29"/>
    </row>
    <row r="100" spans="1:26" ht="49.5">
      <c r="A100" s="66"/>
      <c r="B100" s="50"/>
      <c r="C100" s="50"/>
      <c r="D100" s="50"/>
      <c r="E100" s="50"/>
      <c r="F100" s="50"/>
      <c r="G100" s="50"/>
      <c r="H100" s="89"/>
      <c r="I100" s="56" t="s">
        <v>120</v>
      </c>
      <c r="J100" s="56">
        <v>8</v>
      </c>
      <c r="K100" s="29" t="s">
        <v>114</v>
      </c>
      <c r="L100" s="53" t="s">
        <v>155</v>
      </c>
      <c r="M100" s="53">
        <v>9</v>
      </c>
      <c r="N100" s="29" t="s">
        <v>114</v>
      </c>
      <c r="O100" s="56" t="s">
        <v>349</v>
      </c>
      <c r="P100" s="53">
        <v>1.5</v>
      </c>
      <c r="Q100" s="29" t="s">
        <v>114</v>
      </c>
      <c r="R100" s="53" t="s">
        <v>122</v>
      </c>
      <c r="S100" s="74">
        <v>3</v>
      </c>
      <c r="T100" s="34" t="s">
        <v>114</v>
      </c>
      <c r="U100" s="33" t="s">
        <v>118</v>
      </c>
      <c r="V100" s="33">
        <v>7</v>
      </c>
      <c r="W100" s="34" t="s">
        <v>114</v>
      </c>
      <c r="X100" s="53" t="s">
        <v>139</v>
      </c>
      <c r="Y100" s="53">
        <v>3</v>
      </c>
      <c r="Z100" s="29" t="s">
        <v>114</v>
      </c>
    </row>
    <row r="101" spans="1:26" ht="33">
      <c r="A101" s="66"/>
      <c r="B101" s="50"/>
      <c r="C101" s="50"/>
      <c r="D101" s="50"/>
      <c r="E101" s="50"/>
      <c r="F101" s="50"/>
      <c r="G101" s="50"/>
      <c r="H101" s="89"/>
      <c r="I101" s="56" t="s">
        <v>123</v>
      </c>
      <c r="J101" s="56">
        <v>3</v>
      </c>
      <c r="K101" s="29" t="s">
        <v>114</v>
      </c>
      <c r="L101" s="53"/>
      <c r="M101" s="53"/>
      <c r="N101" s="29" t="s">
        <v>128</v>
      </c>
      <c r="O101" s="56" t="s">
        <v>364</v>
      </c>
      <c r="P101" s="53">
        <v>2</v>
      </c>
      <c r="Q101" s="29" t="s">
        <v>114</v>
      </c>
      <c r="R101" s="74" t="s">
        <v>159</v>
      </c>
      <c r="S101" s="74">
        <v>1.5</v>
      </c>
      <c r="T101" s="34" t="s">
        <v>114</v>
      </c>
      <c r="U101" s="35" t="s">
        <v>126</v>
      </c>
      <c r="V101" s="35">
        <v>0.05</v>
      </c>
      <c r="W101" s="34" t="s">
        <v>114</v>
      </c>
      <c r="X101" s="53" t="s">
        <v>151</v>
      </c>
      <c r="Y101" s="53">
        <v>0.3</v>
      </c>
      <c r="Z101" s="29" t="s">
        <v>114</v>
      </c>
    </row>
    <row r="102" spans="1:26">
      <c r="A102" s="66"/>
      <c r="B102" s="50"/>
      <c r="C102" s="50"/>
      <c r="D102" s="50"/>
      <c r="E102" s="50"/>
      <c r="F102" s="50"/>
      <c r="G102" s="50"/>
      <c r="H102" s="89"/>
      <c r="I102" s="53"/>
      <c r="J102" s="53"/>
      <c r="K102" s="29" t="s">
        <v>128</v>
      </c>
      <c r="L102" s="53"/>
      <c r="M102" s="53"/>
      <c r="N102" s="29" t="s">
        <v>128</v>
      </c>
      <c r="O102" s="56" t="s">
        <v>137</v>
      </c>
      <c r="P102" s="53">
        <v>2</v>
      </c>
      <c r="Q102" s="29" t="s">
        <v>114</v>
      </c>
      <c r="R102" s="74" t="s">
        <v>129</v>
      </c>
      <c r="S102" s="74">
        <v>0.5</v>
      </c>
      <c r="T102" s="34" t="s">
        <v>114</v>
      </c>
      <c r="U102" s="35"/>
      <c r="V102" s="35"/>
      <c r="W102" s="34" t="s">
        <v>128</v>
      </c>
      <c r="X102" s="53" t="s">
        <v>127</v>
      </c>
      <c r="Y102" s="29">
        <v>0.05</v>
      </c>
      <c r="Z102" s="29" t="s">
        <v>114</v>
      </c>
    </row>
    <row r="103" spans="1:26">
      <c r="A103" s="66"/>
      <c r="B103" s="50"/>
      <c r="C103" s="50"/>
      <c r="D103" s="50"/>
      <c r="E103" s="50"/>
      <c r="F103" s="50"/>
      <c r="G103" s="50"/>
      <c r="H103" s="89"/>
      <c r="I103" s="53"/>
      <c r="J103" s="53"/>
      <c r="K103" s="29" t="s">
        <v>128</v>
      </c>
      <c r="L103" s="53"/>
      <c r="M103" s="53"/>
      <c r="N103" s="29" t="s">
        <v>128</v>
      </c>
      <c r="O103" s="56" t="s">
        <v>136</v>
      </c>
      <c r="P103" s="53">
        <v>1</v>
      </c>
      <c r="Q103" s="29" t="s">
        <v>114</v>
      </c>
      <c r="R103" s="53" t="s">
        <v>126</v>
      </c>
      <c r="S103" s="29">
        <v>0.05</v>
      </c>
      <c r="T103" s="34" t="s">
        <v>114</v>
      </c>
      <c r="U103" s="35"/>
      <c r="V103" s="35"/>
      <c r="W103" s="34" t="s">
        <v>128</v>
      </c>
      <c r="X103" s="53"/>
      <c r="Y103" s="53"/>
      <c r="Z103" s="29" t="s">
        <v>114</v>
      </c>
    </row>
    <row r="104" spans="1:26">
      <c r="A104" s="66"/>
      <c r="B104" s="50"/>
      <c r="C104" s="50"/>
      <c r="D104" s="50"/>
      <c r="E104" s="50"/>
      <c r="F104" s="50"/>
      <c r="G104" s="50"/>
      <c r="H104" s="89"/>
      <c r="I104" s="54"/>
      <c r="J104" s="54"/>
      <c r="K104" s="29" t="s">
        <v>128</v>
      </c>
      <c r="L104" s="54"/>
      <c r="M104" s="54"/>
      <c r="N104" s="29" t="s">
        <v>128</v>
      </c>
      <c r="O104" s="56" t="s">
        <v>126</v>
      </c>
      <c r="P104" s="29">
        <v>0.05</v>
      </c>
      <c r="Q104" s="29" t="s">
        <v>114</v>
      </c>
      <c r="R104" s="54"/>
      <c r="S104" s="54"/>
      <c r="T104" s="34" t="s">
        <v>128</v>
      </c>
      <c r="U104" s="35"/>
      <c r="V104" s="35"/>
      <c r="W104" s="34" t="s">
        <v>128</v>
      </c>
      <c r="X104" s="54"/>
      <c r="Y104" s="54"/>
      <c r="Z104" s="29" t="s">
        <v>114</v>
      </c>
    </row>
    <row r="105" spans="1:26" ht="33">
      <c r="A105" s="66" t="s">
        <v>266</v>
      </c>
      <c r="B105" s="50">
        <v>6.2</v>
      </c>
      <c r="C105" s="50">
        <v>2.2999999999999998</v>
      </c>
      <c r="D105" s="50">
        <v>1.4</v>
      </c>
      <c r="E105" s="50">
        <v>1.9</v>
      </c>
      <c r="F105" s="50">
        <v>0</v>
      </c>
      <c r="G105" s="50">
        <v>0</v>
      </c>
      <c r="H105" s="52">
        <v>727</v>
      </c>
      <c r="I105" s="56" t="s">
        <v>14</v>
      </c>
      <c r="J105" s="57"/>
      <c r="K105" s="29"/>
      <c r="L105" s="56" t="s">
        <v>119</v>
      </c>
      <c r="M105" s="57"/>
      <c r="N105" s="29" t="s">
        <v>128</v>
      </c>
      <c r="O105" s="56" t="s">
        <v>268</v>
      </c>
      <c r="P105" s="54"/>
      <c r="Q105" s="29"/>
      <c r="R105" s="74" t="s">
        <v>270</v>
      </c>
      <c r="S105" s="73"/>
      <c r="T105" s="34"/>
      <c r="U105" s="35" t="s">
        <v>31</v>
      </c>
      <c r="V105" s="35"/>
      <c r="W105" s="29"/>
      <c r="X105" s="53" t="s">
        <v>27</v>
      </c>
      <c r="Y105" s="54"/>
      <c r="Z105" s="29"/>
    </row>
    <row r="106" spans="1:26" ht="33">
      <c r="A106" s="68"/>
      <c r="B106" s="50"/>
      <c r="C106" s="50"/>
      <c r="D106" s="50"/>
      <c r="E106" s="50"/>
      <c r="F106" s="50"/>
      <c r="G106" s="50"/>
      <c r="H106" s="89"/>
      <c r="I106" s="56" t="s">
        <v>120</v>
      </c>
      <c r="J106" s="56">
        <v>7</v>
      </c>
      <c r="K106" s="29" t="s">
        <v>114</v>
      </c>
      <c r="L106" s="56" t="s">
        <v>121</v>
      </c>
      <c r="M106" s="56">
        <v>6</v>
      </c>
      <c r="N106" s="29" t="s">
        <v>114</v>
      </c>
      <c r="O106" s="56" t="s">
        <v>365</v>
      </c>
      <c r="P106" s="53">
        <v>1.5</v>
      </c>
      <c r="Q106" s="29" t="s">
        <v>114</v>
      </c>
      <c r="R106" s="53" t="s">
        <v>163</v>
      </c>
      <c r="S106" s="74">
        <v>1.5</v>
      </c>
      <c r="T106" s="34" t="s">
        <v>114</v>
      </c>
      <c r="U106" s="33" t="s">
        <v>118</v>
      </c>
      <c r="V106" s="33">
        <v>7</v>
      </c>
      <c r="W106" s="34" t="s">
        <v>114</v>
      </c>
      <c r="X106" s="53" t="s">
        <v>143</v>
      </c>
      <c r="Y106" s="53">
        <v>1.5</v>
      </c>
      <c r="Z106" s="29" t="s">
        <v>114</v>
      </c>
    </row>
    <row r="107" spans="1:26" ht="49.5">
      <c r="A107" s="68"/>
      <c r="B107" s="50"/>
      <c r="C107" s="50"/>
      <c r="D107" s="50"/>
      <c r="E107" s="50"/>
      <c r="F107" s="50"/>
      <c r="G107" s="50"/>
      <c r="H107" s="89"/>
      <c r="I107" s="56" t="s">
        <v>123</v>
      </c>
      <c r="J107" s="56">
        <v>3</v>
      </c>
      <c r="K107" s="29" t="s">
        <v>114</v>
      </c>
      <c r="L107" s="53" t="s">
        <v>124</v>
      </c>
      <c r="M107" s="53">
        <v>2</v>
      </c>
      <c r="N107" s="29" t="s">
        <v>114</v>
      </c>
      <c r="O107" s="53" t="s">
        <v>139</v>
      </c>
      <c r="P107" s="53">
        <v>4</v>
      </c>
      <c r="Q107" s="29" t="s">
        <v>114</v>
      </c>
      <c r="R107" s="74" t="s">
        <v>167</v>
      </c>
      <c r="S107" s="74">
        <v>1</v>
      </c>
      <c r="T107" s="34" t="s">
        <v>114</v>
      </c>
      <c r="U107" s="35" t="s">
        <v>126</v>
      </c>
      <c r="V107" s="35">
        <v>0.05</v>
      </c>
      <c r="W107" s="34" t="s">
        <v>114</v>
      </c>
      <c r="X107" s="53" t="s">
        <v>366</v>
      </c>
      <c r="Y107" s="53">
        <v>1</v>
      </c>
      <c r="Z107" s="29" t="s">
        <v>114</v>
      </c>
    </row>
    <row r="108" spans="1:26">
      <c r="A108" s="68"/>
      <c r="B108" s="50"/>
      <c r="C108" s="50"/>
      <c r="D108" s="50"/>
      <c r="E108" s="50"/>
      <c r="F108" s="50"/>
      <c r="G108" s="50"/>
      <c r="H108" s="89"/>
      <c r="I108" s="56"/>
      <c r="J108" s="56"/>
      <c r="K108" s="29" t="s">
        <v>128</v>
      </c>
      <c r="L108" s="53" t="s">
        <v>126</v>
      </c>
      <c r="M108" s="29">
        <v>0.05</v>
      </c>
      <c r="N108" s="29" t="s">
        <v>114</v>
      </c>
      <c r="O108" s="53" t="s">
        <v>129</v>
      </c>
      <c r="P108" s="53">
        <v>0.5</v>
      </c>
      <c r="Q108" s="29" t="s">
        <v>114</v>
      </c>
      <c r="R108" s="74" t="s">
        <v>126</v>
      </c>
      <c r="S108" s="29">
        <v>0.05</v>
      </c>
      <c r="T108" s="34" t="s">
        <v>114</v>
      </c>
      <c r="U108" s="35"/>
      <c r="V108" s="35"/>
      <c r="W108" s="34" t="s">
        <v>128</v>
      </c>
      <c r="X108" s="53"/>
      <c r="Y108" s="53"/>
      <c r="Z108" s="29" t="s">
        <v>128</v>
      </c>
    </row>
    <row r="109" spans="1:26">
      <c r="A109" s="68"/>
      <c r="B109" s="50"/>
      <c r="C109" s="50"/>
      <c r="D109" s="50"/>
      <c r="E109" s="50"/>
      <c r="F109" s="50"/>
      <c r="G109" s="50"/>
      <c r="H109" s="89"/>
      <c r="I109" s="56"/>
      <c r="J109" s="56"/>
      <c r="K109" s="29" t="s">
        <v>128</v>
      </c>
      <c r="L109" s="53"/>
      <c r="M109" s="53"/>
      <c r="N109" s="29" t="s">
        <v>128</v>
      </c>
      <c r="O109" s="53"/>
      <c r="P109" s="53"/>
      <c r="Q109" s="29" t="s">
        <v>128</v>
      </c>
      <c r="R109" s="53"/>
      <c r="S109" s="53"/>
      <c r="T109" s="34" t="s">
        <v>128</v>
      </c>
      <c r="U109" s="35"/>
      <c r="V109" s="35"/>
      <c r="W109" s="34" t="s">
        <v>128</v>
      </c>
      <c r="X109" s="53"/>
      <c r="Y109" s="53"/>
      <c r="Z109" s="29" t="s">
        <v>128</v>
      </c>
    </row>
    <row r="110" spans="1:26">
      <c r="A110" s="68"/>
      <c r="B110" s="62"/>
      <c r="C110" s="62"/>
      <c r="D110" s="62"/>
      <c r="E110" s="62"/>
      <c r="F110" s="62"/>
      <c r="G110" s="62"/>
      <c r="H110" s="89"/>
      <c r="I110" s="57"/>
      <c r="J110" s="57"/>
      <c r="K110" s="29" t="s">
        <v>128</v>
      </c>
      <c r="L110" s="54"/>
      <c r="M110" s="54"/>
      <c r="N110" s="29" t="s">
        <v>128</v>
      </c>
      <c r="O110" s="54"/>
      <c r="P110" s="54"/>
      <c r="Q110" s="29" t="s">
        <v>128</v>
      </c>
      <c r="R110" s="54"/>
      <c r="S110" s="54"/>
      <c r="T110" s="34" t="s">
        <v>128</v>
      </c>
      <c r="U110" s="35"/>
      <c r="V110" s="35"/>
      <c r="W110" s="34" t="s">
        <v>128</v>
      </c>
      <c r="X110" s="54"/>
      <c r="Y110" s="54"/>
      <c r="Z110" s="29" t="s">
        <v>128</v>
      </c>
    </row>
    <row r="111" spans="1:26" ht="33">
      <c r="A111" s="66" t="s">
        <v>272</v>
      </c>
      <c r="B111" s="50">
        <v>5.6</v>
      </c>
      <c r="C111" s="50">
        <v>2.2000000000000002</v>
      </c>
      <c r="D111" s="50">
        <v>2.2999999999999998</v>
      </c>
      <c r="E111" s="50">
        <v>2.2999999999999998</v>
      </c>
      <c r="F111" s="50">
        <v>0</v>
      </c>
      <c r="G111" s="50">
        <v>1</v>
      </c>
      <c r="H111" s="52">
        <v>718</v>
      </c>
      <c r="I111" s="56" t="s">
        <v>13</v>
      </c>
      <c r="J111" s="57"/>
      <c r="K111" s="29"/>
      <c r="L111" s="53" t="s">
        <v>273</v>
      </c>
      <c r="M111" s="54"/>
      <c r="N111" s="29"/>
      <c r="O111" s="53" t="s">
        <v>22</v>
      </c>
      <c r="P111" s="54"/>
      <c r="Q111" s="29"/>
      <c r="R111" s="74" t="s">
        <v>275</v>
      </c>
      <c r="S111" s="73"/>
      <c r="T111" s="34"/>
      <c r="U111" s="35" t="s">
        <v>31</v>
      </c>
      <c r="V111" s="35"/>
      <c r="W111" s="29"/>
      <c r="X111" s="53" t="s">
        <v>25</v>
      </c>
      <c r="Y111" s="54"/>
      <c r="Z111" s="29"/>
    </row>
    <row r="112" spans="1:26" ht="33">
      <c r="A112" s="66"/>
      <c r="B112" s="50"/>
      <c r="C112" s="50"/>
      <c r="D112" s="50"/>
      <c r="E112" s="50"/>
      <c r="F112" s="50"/>
      <c r="G112" s="50"/>
      <c r="H112" s="89"/>
      <c r="I112" s="56" t="s">
        <v>120</v>
      </c>
      <c r="J112" s="56">
        <v>10</v>
      </c>
      <c r="K112" s="29" t="s">
        <v>114</v>
      </c>
      <c r="L112" s="53" t="s">
        <v>133</v>
      </c>
      <c r="M112" s="53">
        <v>6</v>
      </c>
      <c r="N112" s="29" t="s">
        <v>114</v>
      </c>
      <c r="O112" s="53" t="s">
        <v>121</v>
      </c>
      <c r="P112" s="53">
        <v>1</v>
      </c>
      <c r="Q112" s="29" t="s">
        <v>114</v>
      </c>
      <c r="R112" s="53" t="s">
        <v>142</v>
      </c>
      <c r="S112" s="74">
        <v>1.2</v>
      </c>
      <c r="T112" s="34" t="s">
        <v>114</v>
      </c>
      <c r="U112" s="33" t="s">
        <v>118</v>
      </c>
      <c r="V112" s="33">
        <v>7</v>
      </c>
      <c r="W112" s="34" t="s">
        <v>114</v>
      </c>
      <c r="X112" s="53" t="s">
        <v>168</v>
      </c>
      <c r="Y112" s="53">
        <v>3.5</v>
      </c>
      <c r="Z112" s="29" t="s">
        <v>114</v>
      </c>
    </row>
    <row r="113" spans="1:26" ht="33">
      <c r="A113" s="66"/>
      <c r="B113" s="50"/>
      <c r="C113" s="50"/>
      <c r="D113" s="50"/>
      <c r="E113" s="50"/>
      <c r="F113" s="50"/>
      <c r="G113" s="50"/>
      <c r="H113" s="89"/>
      <c r="I113" s="56"/>
      <c r="J113" s="56"/>
      <c r="K113" s="29"/>
      <c r="L113" s="53" t="s">
        <v>166</v>
      </c>
      <c r="M113" s="53">
        <v>3</v>
      </c>
      <c r="N113" s="29" t="s">
        <v>114</v>
      </c>
      <c r="O113" s="53" t="s">
        <v>179</v>
      </c>
      <c r="P113" s="53">
        <v>1</v>
      </c>
      <c r="Q113" s="29" t="s">
        <v>114</v>
      </c>
      <c r="R113" s="74" t="s">
        <v>137</v>
      </c>
      <c r="S113" s="74">
        <v>6</v>
      </c>
      <c r="T113" s="34" t="s">
        <v>114</v>
      </c>
      <c r="U113" s="35" t="s">
        <v>126</v>
      </c>
      <c r="V113" s="35">
        <v>0.05</v>
      </c>
      <c r="W113" s="34" t="s">
        <v>114</v>
      </c>
      <c r="X113" s="53" t="s">
        <v>127</v>
      </c>
      <c r="Y113" s="29">
        <v>0.05</v>
      </c>
      <c r="Z113" s="29" t="s">
        <v>114</v>
      </c>
    </row>
    <row r="114" spans="1:26">
      <c r="A114" s="66"/>
      <c r="B114" s="50"/>
      <c r="C114" s="50"/>
      <c r="D114" s="50"/>
      <c r="E114" s="50"/>
      <c r="F114" s="50"/>
      <c r="G114" s="50"/>
      <c r="H114" s="89"/>
      <c r="I114" s="56"/>
      <c r="J114" s="56"/>
      <c r="K114" s="29" t="s">
        <v>128</v>
      </c>
      <c r="L114" s="53" t="s">
        <v>126</v>
      </c>
      <c r="M114" s="29">
        <v>0.05</v>
      </c>
      <c r="N114" s="29" t="s">
        <v>114</v>
      </c>
      <c r="O114" s="53" t="s">
        <v>31</v>
      </c>
      <c r="P114" s="53">
        <v>3</v>
      </c>
      <c r="Q114" s="29" t="s">
        <v>114</v>
      </c>
      <c r="R114" s="74" t="s">
        <v>160</v>
      </c>
      <c r="S114" s="29">
        <v>0.01</v>
      </c>
      <c r="T114" s="34" t="s">
        <v>114</v>
      </c>
      <c r="U114" s="35"/>
      <c r="V114" s="35"/>
      <c r="W114" s="34" t="s">
        <v>128</v>
      </c>
      <c r="X114" s="53" t="s">
        <v>346</v>
      </c>
      <c r="Y114" s="53">
        <v>1</v>
      </c>
      <c r="Z114" s="29" t="s">
        <v>114</v>
      </c>
    </row>
    <row r="115" spans="1:26">
      <c r="A115" s="66"/>
      <c r="B115" s="50"/>
      <c r="C115" s="50"/>
      <c r="D115" s="50"/>
      <c r="E115" s="50"/>
      <c r="F115" s="50"/>
      <c r="G115" s="50"/>
      <c r="H115" s="89"/>
      <c r="I115" s="56"/>
      <c r="J115" s="56"/>
      <c r="K115" s="29" t="s">
        <v>128</v>
      </c>
      <c r="L115" s="56"/>
      <c r="M115" s="56"/>
      <c r="N115" s="29" t="s">
        <v>128</v>
      </c>
      <c r="O115" s="56" t="s">
        <v>161</v>
      </c>
      <c r="P115" s="29">
        <v>0.01</v>
      </c>
      <c r="Q115" s="29" t="s">
        <v>114</v>
      </c>
      <c r="R115" s="53" t="s">
        <v>126</v>
      </c>
      <c r="S115" s="29">
        <v>0.05</v>
      </c>
      <c r="T115" s="34" t="s">
        <v>114</v>
      </c>
      <c r="U115" s="35"/>
      <c r="V115" s="35"/>
      <c r="W115" s="34" t="s">
        <v>128</v>
      </c>
      <c r="X115" s="53"/>
      <c r="Y115" s="53"/>
      <c r="Z115" s="29" t="s">
        <v>128</v>
      </c>
    </row>
    <row r="116" spans="1:26">
      <c r="A116" s="50"/>
      <c r="B116" s="91"/>
      <c r="C116" s="91"/>
      <c r="D116" s="91"/>
      <c r="E116" s="91"/>
      <c r="F116" s="91"/>
      <c r="G116" s="91"/>
      <c r="H116" s="50"/>
      <c r="I116" s="57"/>
      <c r="J116" s="57"/>
      <c r="K116" s="29" t="s">
        <v>128</v>
      </c>
      <c r="L116" s="57"/>
      <c r="M116" s="57"/>
      <c r="N116" s="29" t="s">
        <v>128</v>
      </c>
      <c r="O116" s="56" t="s">
        <v>126</v>
      </c>
      <c r="P116" s="29">
        <v>0.05</v>
      </c>
      <c r="Q116" s="29" t="s">
        <v>114</v>
      </c>
      <c r="R116" s="53" t="s">
        <v>129</v>
      </c>
      <c r="S116" s="29">
        <v>0.5</v>
      </c>
      <c r="T116" s="34" t="s">
        <v>114</v>
      </c>
      <c r="U116" s="35"/>
      <c r="V116" s="35"/>
      <c r="W116" s="34" t="s">
        <v>128</v>
      </c>
      <c r="X116" s="57"/>
      <c r="Y116" s="57"/>
      <c r="Z116" s="29" t="s">
        <v>128</v>
      </c>
    </row>
    <row r="117" spans="1:26" ht="49.5">
      <c r="A117" s="50" t="s">
        <v>277</v>
      </c>
      <c r="B117" s="50">
        <v>5</v>
      </c>
      <c r="C117" s="50">
        <v>3</v>
      </c>
      <c r="D117" s="50">
        <v>1.9</v>
      </c>
      <c r="E117" s="50">
        <v>3.1</v>
      </c>
      <c r="F117" s="50">
        <v>0</v>
      </c>
      <c r="G117" s="50">
        <v>0</v>
      </c>
      <c r="H117" s="52">
        <v>749</v>
      </c>
      <c r="I117" s="56" t="s">
        <v>13</v>
      </c>
      <c r="J117" s="57"/>
      <c r="K117" s="29"/>
      <c r="L117" s="56" t="s">
        <v>52</v>
      </c>
      <c r="M117" s="57"/>
      <c r="N117" s="29" t="s">
        <v>128</v>
      </c>
      <c r="O117" s="56" t="s">
        <v>279</v>
      </c>
      <c r="P117" s="54"/>
      <c r="Q117" s="29"/>
      <c r="R117" s="74" t="s">
        <v>281</v>
      </c>
      <c r="S117" s="73"/>
      <c r="T117" s="34"/>
      <c r="U117" s="35" t="s">
        <v>31</v>
      </c>
      <c r="V117" s="35"/>
      <c r="W117" s="29"/>
      <c r="X117" s="71" t="s">
        <v>330</v>
      </c>
      <c r="Y117" s="57"/>
      <c r="Z117" s="29"/>
    </row>
    <row r="118" spans="1:26" ht="33">
      <c r="A118" s="62"/>
      <c r="B118" s="50"/>
      <c r="C118" s="50"/>
      <c r="D118" s="50"/>
      <c r="E118" s="50"/>
      <c r="F118" s="50"/>
      <c r="G118" s="50"/>
      <c r="H118" s="50"/>
      <c r="I118" s="56" t="s">
        <v>120</v>
      </c>
      <c r="J118" s="56">
        <v>10</v>
      </c>
      <c r="K118" s="29" t="s">
        <v>114</v>
      </c>
      <c r="L118" s="56" t="s">
        <v>133</v>
      </c>
      <c r="M118" s="56">
        <v>6</v>
      </c>
      <c r="N118" s="29" t="s">
        <v>114</v>
      </c>
      <c r="O118" s="69" t="s">
        <v>138</v>
      </c>
      <c r="P118" s="53">
        <v>4.5</v>
      </c>
      <c r="Q118" s="29" t="s">
        <v>114</v>
      </c>
      <c r="R118" s="53" t="s">
        <v>142</v>
      </c>
      <c r="S118" s="74">
        <v>5.5</v>
      </c>
      <c r="T118" s="34" t="s">
        <v>114</v>
      </c>
      <c r="U118" s="33" t="s">
        <v>118</v>
      </c>
      <c r="V118" s="33">
        <v>7</v>
      </c>
      <c r="W118" s="34" t="s">
        <v>114</v>
      </c>
      <c r="X118" s="56" t="s">
        <v>125</v>
      </c>
      <c r="Y118" s="56">
        <v>2</v>
      </c>
      <c r="Z118" s="29" t="s">
        <v>114</v>
      </c>
    </row>
    <row r="119" spans="1:26" ht="33">
      <c r="A119" s="62"/>
      <c r="B119" s="50"/>
      <c r="C119" s="50"/>
      <c r="D119" s="50"/>
      <c r="E119" s="50"/>
      <c r="F119" s="50"/>
      <c r="G119" s="50"/>
      <c r="H119" s="50"/>
      <c r="I119" s="56"/>
      <c r="J119" s="56"/>
      <c r="K119" s="29" t="s">
        <v>128</v>
      </c>
      <c r="L119" s="56" t="s">
        <v>31</v>
      </c>
      <c r="M119" s="56">
        <v>3</v>
      </c>
      <c r="N119" s="29" t="s">
        <v>114</v>
      </c>
      <c r="O119" s="56" t="s">
        <v>133</v>
      </c>
      <c r="P119" s="53">
        <v>0.6</v>
      </c>
      <c r="Q119" s="29" t="s">
        <v>114</v>
      </c>
      <c r="R119" s="74" t="s">
        <v>185</v>
      </c>
      <c r="S119" s="74">
        <v>0.2</v>
      </c>
      <c r="T119" s="34" t="s">
        <v>114</v>
      </c>
      <c r="U119" s="35" t="s">
        <v>126</v>
      </c>
      <c r="V119" s="35">
        <v>0.05</v>
      </c>
      <c r="W119" s="34" t="s">
        <v>114</v>
      </c>
      <c r="X119" s="53" t="s">
        <v>135</v>
      </c>
      <c r="Y119" s="53">
        <v>1</v>
      </c>
      <c r="Z119" s="29" t="s">
        <v>114</v>
      </c>
    </row>
    <row r="120" spans="1:26" ht="33">
      <c r="A120" s="62"/>
      <c r="B120" s="50"/>
      <c r="C120" s="50"/>
      <c r="D120" s="50"/>
      <c r="E120" s="50"/>
      <c r="F120" s="50"/>
      <c r="G120" s="50"/>
      <c r="H120" s="50"/>
      <c r="I120" s="56"/>
      <c r="J120" s="56"/>
      <c r="K120" s="29" t="s">
        <v>128</v>
      </c>
      <c r="L120" s="56" t="s">
        <v>129</v>
      </c>
      <c r="M120" s="56">
        <v>0.5</v>
      </c>
      <c r="N120" s="29" t="s">
        <v>114</v>
      </c>
      <c r="O120" s="56" t="s">
        <v>183</v>
      </c>
      <c r="P120" s="53">
        <v>0.5</v>
      </c>
      <c r="Q120" s="29" t="s">
        <v>114</v>
      </c>
      <c r="R120" s="74"/>
      <c r="S120" s="74"/>
      <c r="T120" s="34"/>
      <c r="U120" s="35"/>
      <c r="V120" s="35"/>
      <c r="W120" s="34" t="s">
        <v>128</v>
      </c>
      <c r="X120" s="53" t="s">
        <v>127</v>
      </c>
      <c r="Y120" s="29">
        <v>0.05</v>
      </c>
      <c r="Z120" s="29" t="s">
        <v>114</v>
      </c>
    </row>
    <row r="121" spans="1:26" ht="33">
      <c r="A121" s="62"/>
      <c r="B121" s="50"/>
      <c r="C121" s="50"/>
      <c r="D121" s="50"/>
      <c r="E121" s="50"/>
      <c r="F121" s="50"/>
      <c r="G121" s="50"/>
      <c r="H121" s="50"/>
      <c r="I121" s="56"/>
      <c r="J121" s="56"/>
      <c r="K121" s="29" t="s">
        <v>128</v>
      </c>
      <c r="L121" s="56" t="s">
        <v>180</v>
      </c>
      <c r="M121" s="56"/>
      <c r="N121" s="29" t="s">
        <v>128</v>
      </c>
      <c r="O121" s="56" t="s">
        <v>129</v>
      </c>
      <c r="P121" s="53">
        <v>0.5</v>
      </c>
      <c r="Q121" s="29" t="s">
        <v>114</v>
      </c>
      <c r="R121" s="53"/>
      <c r="S121" s="53"/>
      <c r="T121" s="34"/>
      <c r="U121" s="35"/>
      <c r="V121" s="35"/>
      <c r="W121" s="34" t="s">
        <v>128</v>
      </c>
      <c r="X121" s="53"/>
      <c r="Y121" s="53"/>
      <c r="Z121" s="29" t="s">
        <v>128</v>
      </c>
    </row>
    <row r="122" spans="1:26">
      <c r="A122" s="62"/>
      <c r="B122" s="62"/>
      <c r="C122" s="62"/>
      <c r="D122" s="62"/>
      <c r="E122" s="62"/>
      <c r="F122" s="62"/>
      <c r="G122" s="62"/>
      <c r="H122" s="50"/>
      <c r="I122" s="57"/>
      <c r="J122" s="57"/>
      <c r="K122" s="29" t="s">
        <v>128</v>
      </c>
      <c r="L122" s="57"/>
      <c r="M122" s="57"/>
      <c r="N122" s="29" t="s">
        <v>128</v>
      </c>
      <c r="O122" s="56" t="s">
        <v>126</v>
      </c>
      <c r="P122" s="29">
        <v>0.05</v>
      </c>
      <c r="Q122" s="29" t="s">
        <v>114</v>
      </c>
      <c r="R122" s="54"/>
      <c r="S122" s="54"/>
      <c r="T122" s="34" t="s">
        <v>128</v>
      </c>
      <c r="U122" s="35"/>
      <c r="V122" s="35"/>
      <c r="W122" s="34" t="s">
        <v>128</v>
      </c>
      <c r="X122" s="57"/>
      <c r="Y122" s="57"/>
      <c r="Z122" s="29" t="s">
        <v>128</v>
      </c>
    </row>
    <row r="123" spans="1:26" ht="49.5">
      <c r="A123" s="50" t="s">
        <v>283</v>
      </c>
      <c r="B123" s="50">
        <v>5.5</v>
      </c>
      <c r="C123" s="50">
        <v>2.6</v>
      </c>
      <c r="D123" s="50">
        <v>2</v>
      </c>
      <c r="E123" s="50">
        <v>3.4</v>
      </c>
      <c r="F123" s="50">
        <v>0</v>
      </c>
      <c r="G123" s="50">
        <v>0</v>
      </c>
      <c r="H123" s="52">
        <v>786</v>
      </c>
      <c r="I123" s="56" t="s">
        <v>14</v>
      </c>
      <c r="J123" s="57"/>
      <c r="K123" s="29"/>
      <c r="L123" s="56" t="s">
        <v>284</v>
      </c>
      <c r="M123" s="57"/>
      <c r="N123" s="29"/>
      <c r="O123" s="74" t="s">
        <v>286</v>
      </c>
      <c r="P123" s="73"/>
      <c r="Q123" s="29"/>
      <c r="R123" s="53" t="s">
        <v>288</v>
      </c>
      <c r="S123" s="54"/>
      <c r="T123" s="34"/>
      <c r="U123" s="35" t="s">
        <v>31</v>
      </c>
      <c r="V123" s="35"/>
      <c r="W123" s="29"/>
      <c r="X123" s="56" t="s">
        <v>332</v>
      </c>
      <c r="Y123" s="57"/>
      <c r="Z123" s="29"/>
    </row>
    <row r="124" spans="1:26" ht="33">
      <c r="A124" s="50"/>
      <c r="B124" s="50"/>
      <c r="C124" s="50"/>
      <c r="D124" s="50"/>
      <c r="E124" s="50"/>
      <c r="F124" s="50"/>
      <c r="G124" s="50"/>
      <c r="H124" s="50"/>
      <c r="I124" s="56" t="s">
        <v>120</v>
      </c>
      <c r="J124" s="56">
        <v>7</v>
      </c>
      <c r="K124" s="29" t="s">
        <v>114</v>
      </c>
      <c r="L124" s="56" t="s">
        <v>367</v>
      </c>
      <c r="M124" s="56">
        <v>2</v>
      </c>
      <c r="N124" s="29" t="s">
        <v>114</v>
      </c>
      <c r="O124" s="53" t="s">
        <v>351</v>
      </c>
      <c r="P124" s="74">
        <v>5</v>
      </c>
      <c r="Q124" s="29" t="s">
        <v>114</v>
      </c>
      <c r="R124" s="53" t="s">
        <v>153</v>
      </c>
      <c r="S124" s="53">
        <v>0.5</v>
      </c>
      <c r="T124" s="34" t="s">
        <v>114</v>
      </c>
      <c r="U124" s="33" t="s">
        <v>118</v>
      </c>
      <c r="V124" s="33">
        <v>7</v>
      </c>
      <c r="W124" s="34" t="s">
        <v>114</v>
      </c>
      <c r="X124" s="56" t="s">
        <v>158</v>
      </c>
      <c r="Y124" s="56">
        <v>3.5</v>
      </c>
      <c r="Z124" s="29" t="s">
        <v>114</v>
      </c>
    </row>
    <row r="125" spans="1:26" ht="33">
      <c r="A125" s="50"/>
      <c r="B125" s="50"/>
      <c r="C125" s="50"/>
      <c r="D125" s="50"/>
      <c r="E125" s="50"/>
      <c r="F125" s="50"/>
      <c r="G125" s="50"/>
      <c r="H125" s="50"/>
      <c r="I125" s="56" t="s">
        <v>123</v>
      </c>
      <c r="J125" s="56">
        <v>3</v>
      </c>
      <c r="K125" s="29" t="s">
        <v>114</v>
      </c>
      <c r="L125" s="56" t="s">
        <v>133</v>
      </c>
      <c r="M125" s="56">
        <v>4</v>
      </c>
      <c r="N125" s="29" t="s">
        <v>114</v>
      </c>
      <c r="O125" s="74" t="s">
        <v>126</v>
      </c>
      <c r="P125" s="29">
        <v>0.05</v>
      </c>
      <c r="Q125" s="29" t="s">
        <v>114</v>
      </c>
      <c r="R125" s="53" t="s">
        <v>149</v>
      </c>
      <c r="S125" s="53">
        <v>4</v>
      </c>
      <c r="T125" s="34" t="s">
        <v>114</v>
      </c>
      <c r="U125" s="35" t="s">
        <v>126</v>
      </c>
      <c r="V125" s="35">
        <v>0.05</v>
      </c>
      <c r="W125" s="34" t="s">
        <v>114</v>
      </c>
      <c r="X125" s="56" t="s">
        <v>346</v>
      </c>
      <c r="Y125" s="56">
        <v>1</v>
      </c>
      <c r="Z125" s="29" t="s">
        <v>114</v>
      </c>
    </row>
    <row r="126" spans="1:26">
      <c r="A126" s="50"/>
      <c r="B126" s="50"/>
      <c r="C126" s="50"/>
      <c r="D126" s="50"/>
      <c r="E126" s="50"/>
      <c r="F126" s="50"/>
      <c r="G126" s="50"/>
      <c r="H126" s="50"/>
      <c r="I126" s="56"/>
      <c r="J126" s="56"/>
      <c r="K126" s="29" t="s">
        <v>128</v>
      </c>
      <c r="L126" s="56" t="s">
        <v>31</v>
      </c>
      <c r="M126" s="56">
        <v>2</v>
      </c>
      <c r="N126" s="29" t="s">
        <v>114</v>
      </c>
      <c r="O126" s="74" t="s">
        <v>357</v>
      </c>
      <c r="P126" s="74">
        <v>0.7</v>
      </c>
      <c r="Q126" s="29" t="s">
        <v>114</v>
      </c>
      <c r="R126" s="53" t="s">
        <v>142</v>
      </c>
      <c r="S126" s="53">
        <v>2.7</v>
      </c>
      <c r="T126" s="34" t="s">
        <v>114</v>
      </c>
      <c r="U126" s="35"/>
      <c r="V126" s="35"/>
      <c r="W126" s="34" t="s">
        <v>128</v>
      </c>
      <c r="X126" s="56" t="s">
        <v>127</v>
      </c>
      <c r="Y126" s="56">
        <v>0.05</v>
      </c>
      <c r="Z126" s="29" t="s">
        <v>114</v>
      </c>
    </row>
    <row r="127" spans="1:26" ht="49.5">
      <c r="A127" s="50"/>
      <c r="B127" s="50"/>
      <c r="C127" s="50"/>
      <c r="D127" s="50"/>
      <c r="E127" s="50"/>
      <c r="F127" s="50"/>
      <c r="G127" s="50"/>
      <c r="H127" s="50"/>
      <c r="I127" s="56"/>
      <c r="J127" s="56"/>
      <c r="K127" s="29" t="s">
        <v>128</v>
      </c>
      <c r="L127" s="56" t="s">
        <v>368</v>
      </c>
      <c r="M127" s="56">
        <v>1.2</v>
      </c>
      <c r="N127" s="29" t="s">
        <v>114</v>
      </c>
      <c r="O127" s="53"/>
      <c r="P127" s="53"/>
      <c r="Q127" s="29" t="s">
        <v>128</v>
      </c>
      <c r="R127" s="74" t="s">
        <v>126</v>
      </c>
      <c r="S127" s="29">
        <v>0.05</v>
      </c>
      <c r="T127" s="34" t="s">
        <v>114</v>
      </c>
      <c r="U127" s="35"/>
      <c r="V127" s="35"/>
      <c r="W127" s="34" t="s">
        <v>128</v>
      </c>
      <c r="X127" s="56"/>
      <c r="Y127" s="56"/>
      <c r="Z127" s="29" t="s">
        <v>128</v>
      </c>
    </row>
    <row r="128" spans="1:26" ht="33">
      <c r="A128" s="50"/>
      <c r="B128" s="50"/>
      <c r="C128" s="50"/>
      <c r="D128" s="50"/>
      <c r="E128" s="50"/>
      <c r="F128" s="50"/>
      <c r="G128" s="50"/>
      <c r="H128" s="50"/>
      <c r="I128" s="57"/>
      <c r="J128" s="57"/>
      <c r="K128" s="29" t="s">
        <v>128</v>
      </c>
      <c r="L128" s="56" t="s">
        <v>129</v>
      </c>
      <c r="M128" s="57">
        <v>0.5</v>
      </c>
      <c r="N128" s="29" t="s">
        <v>114</v>
      </c>
      <c r="O128" s="54"/>
      <c r="P128" s="54"/>
      <c r="Q128" s="29" t="s">
        <v>128</v>
      </c>
      <c r="R128" s="54"/>
      <c r="S128" s="54"/>
      <c r="T128" s="34" t="s">
        <v>128</v>
      </c>
      <c r="U128" s="35"/>
      <c r="V128" s="35"/>
      <c r="W128" s="34" t="s">
        <v>128</v>
      </c>
      <c r="X128" s="57"/>
      <c r="Y128" s="57"/>
      <c r="Z128" s="29" t="s">
        <v>128</v>
      </c>
    </row>
    <row r="129" spans="1:26" ht="33">
      <c r="A129" s="50"/>
      <c r="B129" s="50"/>
      <c r="C129" s="50"/>
      <c r="D129" s="50"/>
      <c r="E129" s="50"/>
      <c r="F129" s="50"/>
      <c r="G129" s="50"/>
      <c r="H129" s="50"/>
      <c r="I129" s="57"/>
      <c r="J129" s="57"/>
      <c r="K129" s="29" t="s">
        <v>128</v>
      </c>
      <c r="L129" s="56" t="s">
        <v>145</v>
      </c>
      <c r="M129" s="57"/>
      <c r="N129" s="29"/>
      <c r="O129" s="54"/>
      <c r="P129" s="54"/>
      <c r="Q129" s="29"/>
      <c r="R129" s="54"/>
      <c r="S129" s="54"/>
      <c r="T129" s="34" t="s">
        <v>128</v>
      </c>
      <c r="U129" s="35"/>
      <c r="V129" s="35"/>
      <c r="W129" s="34" t="s">
        <v>128</v>
      </c>
      <c r="X129" s="57"/>
      <c r="Y129" s="57"/>
      <c r="Z129" s="29" t="s">
        <v>128</v>
      </c>
    </row>
    <row r="130" spans="1:26" ht="49.5">
      <c r="A130" s="50" t="s">
        <v>290</v>
      </c>
      <c r="B130" s="50">
        <v>5</v>
      </c>
      <c r="C130" s="50">
        <v>2</v>
      </c>
      <c r="D130" s="50">
        <v>1.6</v>
      </c>
      <c r="E130" s="50">
        <v>3</v>
      </c>
      <c r="F130" s="50">
        <v>0</v>
      </c>
      <c r="G130" s="50">
        <v>0.5</v>
      </c>
      <c r="H130" s="52">
        <v>693</v>
      </c>
      <c r="I130" s="56" t="s">
        <v>291</v>
      </c>
      <c r="J130" s="57"/>
      <c r="K130" s="29"/>
      <c r="L130" s="56" t="s">
        <v>293</v>
      </c>
      <c r="M130" s="57"/>
      <c r="N130" s="29"/>
      <c r="O130" s="53" t="s">
        <v>56</v>
      </c>
      <c r="P130" s="54"/>
      <c r="Q130" s="29"/>
      <c r="R130" s="74" t="s">
        <v>296</v>
      </c>
      <c r="S130" s="73"/>
      <c r="T130" s="34"/>
      <c r="U130" s="35" t="s">
        <v>31</v>
      </c>
      <c r="V130" s="35"/>
      <c r="W130" s="29"/>
      <c r="X130" s="56" t="s">
        <v>334</v>
      </c>
      <c r="Y130" s="57"/>
      <c r="Z130" s="29"/>
    </row>
    <row r="131" spans="1:26" ht="33">
      <c r="A131" s="62"/>
      <c r="B131" s="50"/>
      <c r="C131" s="50"/>
      <c r="D131" s="50"/>
      <c r="E131" s="50"/>
      <c r="F131" s="50"/>
      <c r="G131" s="50"/>
      <c r="H131" s="50"/>
      <c r="I131" s="56" t="s">
        <v>369</v>
      </c>
      <c r="J131" s="56">
        <v>8</v>
      </c>
      <c r="K131" s="29" t="s">
        <v>114</v>
      </c>
      <c r="L131" s="56" t="s">
        <v>121</v>
      </c>
      <c r="M131" s="56">
        <v>7</v>
      </c>
      <c r="N131" s="29" t="s">
        <v>114</v>
      </c>
      <c r="O131" s="53" t="s">
        <v>137</v>
      </c>
      <c r="P131" s="53">
        <v>6</v>
      </c>
      <c r="Q131" s="29" t="s">
        <v>114</v>
      </c>
      <c r="R131" s="53" t="s">
        <v>296</v>
      </c>
      <c r="S131" s="74">
        <v>5.5</v>
      </c>
      <c r="T131" s="34" t="s">
        <v>114</v>
      </c>
      <c r="U131" s="33" t="s">
        <v>118</v>
      </c>
      <c r="V131" s="33">
        <v>7</v>
      </c>
      <c r="W131" s="34" t="s">
        <v>114</v>
      </c>
      <c r="X131" s="56" t="s">
        <v>142</v>
      </c>
      <c r="Y131" s="56">
        <v>0.6</v>
      </c>
      <c r="Z131" s="29" t="s">
        <v>114</v>
      </c>
    </row>
    <row r="132" spans="1:26" ht="49.5">
      <c r="A132" s="62"/>
      <c r="B132" s="50"/>
      <c r="C132" s="50"/>
      <c r="D132" s="50"/>
      <c r="E132" s="50"/>
      <c r="F132" s="50"/>
      <c r="G132" s="50"/>
      <c r="H132" s="50"/>
      <c r="I132" s="56"/>
      <c r="J132" s="56"/>
      <c r="K132" s="29" t="s">
        <v>114</v>
      </c>
      <c r="L132" s="56" t="s">
        <v>149</v>
      </c>
      <c r="M132" s="56">
        <v>3</v>
      </c>
      <c r="N132" s="29" t="s">
        <v>114</v>
      </c>
      <c r="O132" s="53" t="s">
        <v>129</v>
      </c>
      <c r="P132" s="53">
        <v>0.5</v>
      </c>
      <c r="Q132" s="29" t="s">
        <v>114</v>
      </c>
      <c r="R132" s="74"/>
      <c r="S132" s="74"/>
      <c r="T132" s="34"/>
      <c r="U132" s="35" t="s">
        <v>126</v>
      </c>
      <c r="V132" s="35">
        <v>0.05</v>
      </c>
      <c r="W132" s="34" t="s">
        <v>114</v>
      </c>
      <c r="X132" s="56" t="s">
        <v>177</v>
      </c>
      <c r="Y132" s="56">
        <v>2</v>
      </c>
      <c r="Z132" s="29" t="s">
        <v>114</v>
      </c>
    </row>
    <row r="133" spans="1:26">
      <c r="A133" s="62"/>
      <c r="B133" s="50"/>
      <c r="C133" s="50"/>
      <c r="D133" s="50"/>
      <c r="E133" s="50"/>
      <c r="F133" s="50"/>
      <c r="G133" s="50"/>
      <c r="H133" s="50"/>
      <c r="I133" s="56"/>
      <c r="J133" s="56"/>
      <c r="K133" s="29" t="s">
        <v>128</v>
      </c>
      <c r="L133" s="56" t="s">
        <v>136</v>
      </c>
      <c r="M133" s="56">
        <v>2</v>
      </c>
      <c r="N133" s="29" t="s">
        <v>114</v>
      </c>
      <c r="O133" s="53" t="s">
        <v>126</v>
      </c>
      <c r="P133" s="29">
        <v>0.05</v>
      </c>
      <c r="Q133" s="29" t="s">
        <v>114</v>
      </c>
      <c r="R133" s="74"/>
      <c r="S133" s="74"/>
      <c r="T133" s="34"/>
      <c r="U133" s="35"/>
      <c r="V133" s="35"/>
      <c r="W133" s="34"/>
      <c r="X133" s="56"/>
      <c r="Y133" s="56"/>
      <c r="Z133" s="29"/>
    </row>
    <row r="134" spans="1:26" ht="33">
      <c r="A134" s="62"/>
      <c r="B134" s="50"/>
      <c r="C134" s="50"/>
      <c r="D134" s="50"/>
      <c r="E134" s="50"/>
      <c r="F134" s="50"/>
      <c r="G134" s="50"/>
      <c r="H134" s="50"/>
      <c r="I134" s="56"/>
      <c r="J134" s="56"/>
      <c r="K134" s="29" t="s">
        <v>128</v>
      </c>
      <c r="L134" s="56" t="s">
        <v>360</v>
      </c>
      <c r="M134" s="56"/>
      <c r="N134" s="29" t="s">
        <v>128</v>
      </c>
      <c r="O134" s="53" t="s">
        <v>133</v>
      </c>
      <c r="P134" s="53">
        <v>1</v>
      </c>
      <c r="Q134" s="29" t="s">
        <v>114</v>
      </c>
      <c r="R134" s="53"/>
      <c r="S134" s="53"/>
      <c r="T134" s="34"/>
      <c r="U134" s="35"/>
      <c r="V134" s="35"/>
      <c r="W134" s="34" t="s">
        <v>128</v>
      </c>
      <c r="X134" s="56"/>
      <c r="Y134" s="56"/>
      <c r="Z134" s="29" t="s">
        <v>128</v>
      </c>
    </row>
    <row r="135" spans="1:26">
      <c r="A135" s="62"/>
      <c r="B135" s="62"/>
      <c r="C135" s="62"/>
      <c r="D135" s="62"/>
      <c r="E135" s="62"/>
      <c r="F135" s="62"/>
      <c r="G135" s="62"/>
      <c r="H135" s="50"/>
      <c r="I135" s="57"/>
      <c r="J135" s="57"/>
      <c r="K135" s="29" t="s">
        <v>128</v>
      </c>
      <c r="L135" s="57"/>
      <c r="M135" s="57"/>
      <c r="N135" s="29" t="s">
        <v>128</v>
      </c>
      <c r="O135" s="54"/>
      <c r="P135" s="54"/>
      <c r="Q135" s="29"/>
      <c r="R135" s="54"/>
      <c r="S135" s="54"/>
      <c r="T135" s="34" t="s">
        <v>128</v>
      </c>
      <c r="U135" s="35"/>
      <c r="V135" s="35"/>
      <c r="W135" s="34" t="s">
        <v>128</v>
      </c>
      <c r="X135" s="57"/>
      <c r="Y135" s="57"/>
      <c r="Z135" s="29" t="s">
        <v>128</v>
      </c>
    </row>
    <row r="136" spans="1:26" ht="33">
      <c r="A136" s="50" t="s">
        <v>298</v>
      </c>
      <c r="B136" s="50">
        <v>6.4</v>
      </c>
      <c r="C136" s="50">
        <v>2.6</v>
      </c>
      <c r="D136" s="50">
        <v>1.5</v>
      </c>
      <c r="E136" s="50">
        <v>2.9</v>
      </c>
      <c r="F136" s="50">
        <v>0</v>
      </c>
      <c r="G136" s="50">
        <v>0</v>
      </c>
      <c r="H136" s="52">
        <v>807</v>
      </c>
      <c r="I136" s="56" t="s">
        <v>14</v>
      </c>
      <c r="J136" s="57"/>
      <c r="K136" s="29"/>
      <c r="L136" s="56" t="s">
        <v>299</v>
      </c>
      <c r="M136" s="57"/>
      <c r="N136" s="29"/>
      <c r="O136" s="53" t="s">
        <v>301</v>
      </c>
      <c r="P136" s="54"/>
      <c r="Q136" s="29"/>
      <c r="R136" s="74" t="s">
        <v>92</v>
      </c>
      <c r="S136" s="73"/>
      <c r="T136" s="34"/>
      <c r="U136" s="35" t="s">
        <v>31</v>
      </c>
      <c r="V136" s="35"/>
      <c r="W136" s="29"/>
      <c r="X136" s="56" t="s">
        <v>59</v>
      </c>
      <c r="Y136" s="57"/>
      <c r="Z136" s="29"/>
    </row>
    <row r="137" spans="1:26" ht="33">
      <c r="A137" s="50"/>
      <c r="B137" s="50"/>
      <c r="C137" s="50"/>
      <c r="D137" s="50"/>
      <c r="E137" s="50"/>
      <c r="F137" s="50"/>
      <c r="G137" s="50"/>
      <c r="H137" s="50"/>
      <c r="I137" s="56" t="s">
        <v>120</v>
      </c>
      <c r="J137" s="56">
        <v>7</v>
      </c>
      <c r="K137" s="29" t="s">
        <v>114</v>
      </c>
      <c r="L137" s="56" t="s">
        <v>133</v>
      </c>
      <c r="M137" s="56">
        <v>6</v>
      </c>
      <c r="N137" s="29" t="s">
        <v>114</v>
      </c>
      <c r="O137" s="56" t="s">
        <v>142</v>
      </c>
      <c r="P137" s="56">
        <v>3</v>
      </c>
      <c r="Q137" s="29" t="s">
        <v>114</v>
      </c>
      <c r="R137" s="56" t="s">
        <v>134</v>
      </c>
      <c r="S137" s="72">
        <v>1.2</v>
      </c>
      <c r="T137" s="34" t="s">
        <v>114</v>
      </c>
      <c r="U137" s="33" t="s">
        <v>118</v>
      </c>
      <c r="V137" s="33">
        <v>7</v>
      </c>
      <c r="W137" s="34" t="s">
        <v>114</v>
      </c>
      <c r="X137" s="56" t="s">
        <v>164</v>
      </c>
      <c r="Y137" s="56">
        <v>2</v>
      </c>
      <c r="Z137" s="29" t="s">
        <v>114</v>
      </c>
    </row>
    <row r="138" spans="1:26" ht="33">
      <c r="A138" s="50"/>
      <c r="B138" s="50"/>
      <c r="C138" s="50"/>
      <c r="D138" s="50"/>
      <c r="E138" s="50"/>
      <c r="F138" s="50"/>
      <c r="G138" s="50"/>
      <c r="H138" s="50"/>
      <c r="I138" s="56" t="s">
        <v>123</v>
      </c>
      <c r="J138" s="56">
        <v>3</v>
      </c>
      <c r="K138" s="29" t="s">
        <v>114</v>
      </c>
      <c r="L138" s="56" t="s">
        <v>165</v>
      </c>
      <c r="M138" s="56">
        <v>3</v>
      </c>
      <c r="N138" s="29" t="s">
        <v>114</v>
      </c>
      <c r="O138" s="56" t="s">
        <v>150</v>
      </c>
      <c r="P138" s="56">
        <v>3</v>
      </c>
      <c r="Q138" s="29" t="s">
        <v>114</v>
      </c>
      <c r="R138" s="69" t="s">
        <v>137</v>
      </c>
      <c r="S138" s="56">
        <v>0.2</v>
      </c>
      <c r="T138" s="34" t="s">
        <v>114</v>
      </c>
      <c r="U138" s="35" t="s">
        <v>126</v>
      </c>
      <c r="V138" s="35">
        <v>0.05</v>
      </c>
      <c r="W138" s="34" t="s">
        <v>114</v>
      </c>
      <c r="X138" s="56" t="s">
        <v>144</v>
      </c>
      <c r="Y138" s="56">
        <v>1</v>
      </c>
      <c r="Z138" s="29" t="s">
        <v>114</v>
      </c>
    </row>
    <row r="139" spans="1:26">
      <c r="A139" s="50"/>
      <c r="B139" s="50"/>
      <c r="C139" s="50"/>
      <c r="D139" s="50"/>
      <c r="E139" s="50"/>
      <c r="F139" s="50"/>
      <c r="G139" s="50"/>
      <c r="H139" s="50"/>
      <c r="I139" s="56"/>
      <c r="J139" s="56"/>
      <c r="K139" s="29" t="s">
        <v>128</v>
      </c>
      <c r="L139" s="56" t="s">
        <v>126</v>
      </c>
      <c r="M139" s="29">
        <v>0.05</v>
      </c>
      <c r="N139" s="29" t="s">
        <v>114</v>
      </c>
      <c r="O139" s="53" t="s">
        <v>126</v>
      </c>
      <c r="P139" s="29">
        <v>0.05</v>
      </c>
      <c r="Q139" s="29" t="s">
        <v>114</v>
      </c>
      <c r="R139" s="74" t="s">
        <v>129</v>
      </c>
      <c r="S139" s="53">
        <v>0.5</v>
      </c>
      <c r="T139" s="29" t="s">
        <v>114</v>
      </c>
      <c r="U139" s="35"/>
      <c r="V139" s="35"/>
      <c r="W139" s="34" t="s">
        <v>128</v>
      </c>
      <c r="X139" s="56"/>
      <c r="Y139" s="56"/>
      <c r="Z139" s="29" t="s">
        <v>128</v>
      </c>
    </row>
    <row r="140" spans="1:26">
      <c r="A140" s="50"/>
      <c r="B140" s="50"/>
      <c r="C140" s="50"/>
      <c r="D140" s="50"/>
      <c r="E140" s="50"/>
      <c r="F140" s="50"/>
      <c r="G140" s="50"/>
      <c r="H140" s="50"/>
      <c r="I140" s="56"/>
      <c r="J140" s="56"/>
      <c r="K140" s="29" t="s">
        <v>128</v>
      </c>
      <c r="L140" s="56"/>
      <c r="M140" s="53"/>
      <c r="N140" s="29" t="s">
        <v>128</v>
      </c>
      <c r="O140" s="53" t="s">
        <v>129</v>
      </c>
      <c r="P140" s="53">
        <v>0.5</v>
      </c>
      <c r="Q140" s="29" t="s">
        <v>114</v>
      </c>
      <c r="R140" s="53" t="s">
        <v>126</v>
      </c>
      <c r="S140" s="29">
        <v>0.05</v>
      </c>
      <c r="T140" s="29" t="s">
        <v>114</v>
      </c>
      <c r="U140" s="35"/>
      <c r="V140" s="35"/>
      <c r="W140" s="34" t="s">
        <v>128</v>
      </c>
      <c r="X140" s="56"/>
      <c r="Y140" s="56"/>
      <c r="Z140" s="29" t="s">
        <v>128</v>
      </c>
    </row>
    <row r="141" spans="1:26">
      <c r="A141" s="50"/>
      <c r="B141" s="50"/>
      <c r="C141" s="50"/>
      <c r="D141" s="50"/>
      <c r="E141" s="50"/>
      <c r="F141" s="50"/>
      <c r="G141" s="50"/>
      <c r="H141" s="50"/>
      <c r="I141" s="57"/>
      <c r="J141" s="57"/>
      <c r="K141" s="29" t="s">
        <v>128</v>
      </c>
      <c r="L141" s="57"/>
      <c r="M141" s="54"/>
      <c r="N141" s="29" t="s">
        <v>128</v>
      </c>
      <c r="O141" s="54"/>
      <c r="P141" s="54"/>
      <c r="Q141" s="29"/>
      <c r="R141" s="54"/>
      <c r="S141" s="54"/>
      <c r="T141" s="34" t="s">
        <v>128</v>
      </c>
      <c r="U141" s="35"/>
      <c r="V141" s="35"/>
      <c r="W141" s="34" t="s">
        <v>128</v>
      </c>
      <c r="X141" s="57"/>
      <c r="Y141" s="57"/>
      <c r="Z141" s="29" t="s">
        <v>128</v>
      </c>
    </row>
    <row r="142" spans="1:26" ht="49.5">
      <c r="A142" s="50" t="s">
        <v>304</v>
      </c>
      <c r="B142" s="50">
        <v>5</v>
      </c>
      <c r="C142" s="50">
        <v>2.6</v>
      </c>
      <c r="D142" s="50">
        <v>2.1</v>
      </c>
      <c r="E142" s="50">
        <v>2.9</v>
      </c>
      <c r="F142" s="50">
        <v>0</v>
      </c>
      <c r="G142" s="50">
        <v>1</v>
      </c>
      <c r="H142" s="52">
        <v>728</v>
      </c>
      <c r="I142" s="56" t="s">
        <v>53</v>
      </c>
      <c r="J142" s="57"/>
      <c r="K142" s="29"/>
      <c r="L142" s="56" t="s">
        <v>174</v>
      </c>
      <c r="M142" s="54"/>
      <c r="N142" s="29"/>
      <c r="O142" s="53" t="s">
        <v>55</v>
      </c>
      <c r="P142" s="54"/>
      <c r="Q142" s="29"/>
      <c r="R142" s="74" t="s">
        <v>306</v>
      </c>
      <c r="S142" s="73"/>
      <c r="T142" s="34"/>
      <c r="U142" s="35" t="s">
        <v>31</v>
      </c>
      <c r="V142" s="35"/>
      <c r="W142" s="29"/>
      <c r="X142" s="56" t="s">
        <v>63</v>
      </c>
      <c r="Y142" s="57"/>
      <c r="Z142" s="29"/>
    </row>
    <row r="143" spans="1:26">
      <c r="A143" s="62"/>
      <c r="B143" s="50"/>
      <c r="C143" s="50"/>
      <c r="D143" s="50"/>
      <c r="E143" s="50"/>
      <c r="F143" s="50"/>
      <c r="G143" s="50"/>
      <c r="H143" s="50"/>
      <c r="I143" s="56" t="s">
        <v>120</v>
      </c>
      <c r="J143" s="56">
        <v>10</v>
      </c>
      <c r="K143" s="29" t="s">
        <v>114</v>
      </c>
      <c r="L143" s="56" t="s">
        <v>174</v>
      </c>
      <c r="M143" s="53">
        <v>6</v>
      </c>
      <c r="N143" s="29" t="s">
        <v>114</v>
      </c>
      <c r="O143" s="53" t="s">
        <v>156</v>
      </c>
      <c r="P143" s="53">
        <v>5</v>
      </c>
      <c r="Q143" s="29" t="s">
        <v>114</v>
      </c>
      <c r="R143" s="53" t="s">
        <v>168</v>
      </c>
      <c r="S143" s="74">
        <v>6</v>
      </c>
      <c r="T143" s="34" t="s">
        <v>114</v>
      </c>
      <c r="U143" s="33" t="s">
        <v>118</v>
      </c>
      <c r="V143" s="33">
        <v>7</v>
      </c>
      <c r="W143" s="34" t="s">
        <v>114</v>
      </c>
      <c r="X143" s="56" t="s">
        <v>31</v>
      </c>
      <c r="Y143" s="56">
        <v>2.5</v>
      </c>
      <c r="Z143" s="29" t="s">
        <v>114</v>
      </c>
    </row>
    <row r="144" spans="1:26" ht="33">
      <c r="A144" s="62"/>
      <c r="B144" s="50"/>
      <c r="C144" s="50"/>
      <c r="D144" s="50"/>
      <c r="E144" s="50"/>
      <c r="F144" s="50"/>
      <c r="G144" s="50"/>
      <c r="H144" s="50"/>
      <c r="I144" s="56" t="s">
        <v>184</v>
      </c>
      <c r="J144" s="56">
        <v>0.05</v>
      </c>
      <c r="K144" s="29" t="s">
        <v>114</v>
      </c>
      <c r="L144" s="56"/>
      <c r="M144" s="53"/>
      <c r="N144" s="29"/>
      <c r="O144" s="53" t="s">
        <v>160</v>
      </c>
      <c r="P144" s="29">
        <v>0.01</v>
      </c>
      <c r="Q144" s="29" t="s">
        <v>114</v>
      </c>
      <c r="R144" s="74" t="s">
        <v>121</v>
      </c>
      <c r="S144" s="74">
        <v>0.6</v>
      </c>
      <c r="T144" s="34" t="s">
        <v>114</v>
      </c>
      <c r="U144" s="35" t="s">
        <v>126</v>
      </c>
      <c r="V144" s="35">
        <v>0.05</v>
      </c>
      <c r="W144" s="34" t="s">
        <v>114</v>
      </c>
      <c r="X144" s="53" t="s">
        <v>129</v>
      </c>
      <c r="Y144" s="53">
        <v>0.5</v>
      </c>
      <c r="Z144" s="29" t="s">
        <v>114</v>
      </c>
    </row>
    <row r="145" spans="1:26">
      <c r="A145" s="62"/>
      <c r="B145" s="50"/>
      <c r="C145" s="50"/>
      <c r="D145" s="50"/>
      <c r="E145" s="50"/>
      <c r="F145" s="50"/>
      <c r="G145" s="50"/>
      <c r="H145" s="50"/>
      <c r="I145" s="56"/>
      <c r="J145" s="56"/>
      <c r="K145" s="29" t="s">
        <v>128</v>
      </c>
      <c r="L145" s="56"/>
      <c r="M145" s="53"/>
      <c r="N145" s="29"/>
      <c r="O145" s="53" t="s">
        <v>187</v>
      </c>
      <c r="P145" s="53">
        <v>0.6</v>
      </c>
      <c r="Q145" s="29" t="s">
        <v>114</v>
      </c>
      <c r="R145" s="74" t="s">
        <v>161</v>
      </c>
      <c r="S145" s="29">
        <v>0.01</v>
      </c>
      <c r="T145" s="34" t="s">
        <v>114</v>
      </c>
      <c r="U145" s="35"/>
      <c r="V145" s="35"/>
      <c r="W145" s="34" t="s">
        <v>128</v>
      </c>
      <c r="X145" s="53" t="s">
        <v>131</v>
      </c>
      <c r="Y145" s="53">
        <v>1</v>
      </c>
      <c r="Z145" s="29" t="s">
        <v>114</v>
      </c>
    </row>
    <row r="146" spans="1:26">
      <c r="A146" s="68"/>
      <c r="B146" s="50"/>
      <c r="C146" s="50"/>
      <c r="D146" s="50"/>
      <c r="E146" s="50"/>
      <c r="F146" s="50"/>
      <c r="G146" s="50"/>
      <c r="H146" s="50"/>
      <c r="I146" s="56"/>
      <c r="J146" s="56"/>
      <c r="K146" s="29" t="s">
        <v>128</v>
      </c>
      <c r="L146" s="56"/>
      <c r="M146" s="53"/>
      <c r="N146" s="29" t="s">
        <v>128</v>
      </c>
      <c r="O146" s="53" t="s">
        <v>126</v>
      </c>
      <c r="P146" s="29">
        <v>0.05</v>
      </c>
      <c r="Q146" s="29" t="s">
        <v>114</v>
      </c>
      <c r="R146" s="53" t="s">
        <v>129</v>
      </c>
      <c r="S146" s="53">
        <v>0.5</v>
      </c>
      <c r="T146" s="34" t="s">
        <v>114</v>
      </c>
      <c r="U146" s="35"/>
      <c r="V146" s="35"/>
      <c r="W146" s="34" t="s">
        <v>128</v>
      </c>
      <c r="X146" s="53" t="s">
        <v>127</v>
      </c>
      <c r="Y146" s="29">
        <v>0.05</v>
      </c>
      <c r="Z146" s="29" t="s">
        <v>114</v>
      </c>
    </row>
    <row r="147" spans="1:26">
      <c r="A147" s="68"/>
      <c r="B147" s="62"/>
      <c r="C147" s="62"/>
      <c r="D147" s="62"/>
      <c r="E147" s="62"/>
      <c r="F147" s="62"/>
      <c r="G147" s="62"/>
      <c r="H147" s="50"/>
      <c r="I147" s="57"/>
      <c r="J147" s="57"/>
      <c r="K147" s="29" t="s">
        <v>128</v>
      </c>
      <c r="L147" s="56"/>
      <c r="M147" s="53"/>
      <c r="N147" s="29" t="s">
        <v>128</v>
      </c>
      <c r="O147" s="54"/>
      <c r="P147" s="54"/>
      <c r="Q147" s="29" t="s">
        <v>128</v>
      </c>
      <c r="R147" s="53" t="s">
        <v>126</v>
      </c>
      <c r="S147" s="29">
        <v>0.05</v>
      </c>
      <c r="T147" s="29" t="s">
        <v>114</v>
      </c>
      <c r="U147" s="35"/>
      <c r="V147" s="35"/>
      <c r="W147" s="34" t="s">
        <v>128</v>
      </c>
      <c r="X147" s="54"/>
      <c r="Y147" s="54"/>
      <c r="Z147" s="29" t="s">
        <v>128</v>
      </c>
    </row>
    <row r="148" spans="1:26" ht="49.5">
      <c r="A148" s="66" t="s">
        <v>308</v>
      </c>
      <c r="B148" s="50">
        <v>5.7</v>
      </c>
      <c r="C148" s="50">
        <v>3</v>
      </c>
      <c r="D148" s="50">
        <v>1.1000000000000001</v>
      </c>
      <c r="E148" s="50">
        <v>4</v>
      </c>
      <c r="F148" s="50">
        <v>0</v>
      </c>
      <c r="G148" s="50">
        <v>0</v>
      </c>
      <c r="H148" s="52">
        <v>839</v>
      </c>
      <c r="I148" s="56" t="s">
        <v>13</v>
      </c>
      <c r="J148" s="57"/>
      <c r="K148" s="29"/>
      <c r="L148" s="56" t="s">
        <v>309</v>
      </c>
      <c r="M148" s="54"/>
      <c r="N148" s="29" t="s">
        <v>128</v>
      </c>
      <c r="O148" s="53" t="s">
        <v>311</v>
      </c>
      <c r="P148" s="54"/>
      <c r="Q148" s="29"/>
      <c r="R148" s="74" t="s">
        <v>313</v>
      </c>
      <c r="S148" s="73"/>
      <c r="T148" s="34"/>
      <c r="U148" s="35" t="s">
        <v>31</v>
      </c>
      <c r="V148" s="35"/>
      <c r="W148" s="29"/>
      <c r="X148" s="53" t="s">
        <v>65</v>
      </c>
      <c r="Y148" s="54"/>
      <c r="Z148" s="29"/>
    </row>
    <row r="149" spans="1:26" ht="33">
      <c r="A149" s="66"/>
      <c r="B149" s="50"/>
      <c r="C149" s="50"/>
      <c r="D149" s="50"/>
      <c r="E149" s="50"/>
      <c r="F149" s="50"/>
      <c r="G149" s="50"/>
      <c r="H149" s="50"/>
      <c r="I149" s="56" t="s">
        <v>120</v>
      </c>
      <c r="J149" s="56">
        <v>10</v>
      </c>
      <c r="K149" s="29" t="s">
        <v>114</v>
      </c>
      <c r="L149" s="56" t="s">
        <v>121</v>
      </c>
      <c r="M149" s="53">
        <v>6</v>
      </c>
      <c r="N149" s="29" t="s">
        <v>114</v>
      </c>
      <c r="O149" s="53" t="s">
        <v>370</v>
      </c>
      <c r="P149" s="53">
        <v>3</v>
      </c>
      <c r="Q149" s="29" t="s">
        <v>114</v>
      </c>
      <c r="R149" s="53" t="s">
        <v>142</v>
      </c>
      <c r="S149" s="74">
        <v>2</v>
      </c>
      <c r="T149" s="34" t="s">
        <v>114</v>
      </c>
      <c r="U149" s="33" t="s">
        <v>118</v>
      </c>
      <c r="V149" s="33">
        <v>7</v>
      </c>
      <c r="W149" s="34" t="s">
        <v>114</v>
      </c>
      <c r="X149" s="53" t="s">
        <v>168</v>
      </c>
      <c r="Y149" s="53">
        <v>3.5</v>
      </c>
      <c r="Z149" s="29" t="s">
        <v>114</v>
      </c>
    </row>
    <row r="150" spans="1:26">
      <c r="A150" s="66"/>
      <c r="B150" s="50"/>
      <c r="C150" s="50"/>
      <c r="D150" s="50"/>
      <c r="E150" s="50"/>
      <c r="F150" s="50"/>
      <c r="G150" s="50"/>
      <c r="H150" s="50"/>
      <c r="I150" s="56"/>
      <c r="J150" s="56"/>
      <c r="K150" s="29" t="s">
        <v>128</v>
      </c>
      <c r="L150" s="56" t="s">
        <v>150</v>
      </c>
      <c r="M150" s="53">
        <v>3</v>
      </c>
      <c r="N150" s="29" t="s">
        <v>114</v>
      </c>
      <c r="O150" s="53" t="s">
        <v>149</v>
      </c>
      <c r="P150" s="53">
        <v>3</v>
      </c>
      <c r="Q150" s="29" t="s">
        <v>114</v>
      </c>
      <c r="R150" s="74" t="s">
        <v>129</v>
      </c>
      <c r="S150" s="74">
        <v>4</v>
      </c>
      <c r="T150" s="34" t="s">
        <v>114</v>
      </c>
      <c r="U150" s="35" t="s">
        <v>126</v>
      </c>
      <c r="V150" s="35">
        <v>0.05</v>
      </c>
      <c r="W150" s="34" t="s">
        <v>114</v>
      </c>
      <c r="X150" s="53" t="s">
        <v>346</v>
      </c>
      <c r="Y150" s="53">
        <v>0.6</v>
      </c>
      <c r="Z150" s="29" t="s">
        <v>114</v>
      </c>
    </row>
    <row r="151" spans="1:26" ht="33">
      <c r="A151" s="66"/>
      <c r="B151" s="50"/>
      <c r="C151" s="50"/>
      <c r="D151" s="50"/>
      <c r="E151" s="50"/>
      <c r="F151" s="50"/>
      <c r="G151" s="50"/>
      <c r="H151" s="50"/>
      <c r="I151" s="56"/>
      <c r="J151" s="56"/>
      <c r="K151" s="29" t="s">
        <v>128</v>
      </c>
      <c r="L151" s="56" t="s">
        <v>185</v>
      </c>
      <c r="M151" s="29">
        <v>0.05</v>
      </c>
      <c r="N151" s="29" t="s">
        <v>114</v>
      </c>
      <c r="O151" s="53" t="s">
        <v>355</v>
      </c>
      <c r="P151" s="53"/>
      <c r="Q151" s="29" t="s">
        <v>128</v>
      </c>
      <c r="R151" s="74" t="s">
        <v>126</v>
      </c>
      <c r="S151" s="29">
        <v>0.05</v>
      </c>
      <c r="T151" s="34" t="s">
        <v>114</v>
      </c>
      <c r="U151" s="35"/>
      <c r="V151" s="35"/>
      <c r="W151" s="34" t="s">
        <v>128</v>
      </c>
      <c r="X151" s="53" t="s">
        <v>127</v>
      </c>
      <c r="Y151" s="29">
        <v>0.05</v>
      </c>
      <c r="Z151" s="29" t="s">
        <v>114</v>
      </c>
    </row>
    <row r="152" spans="1:26">
      <c r="A152" s="66"/>
      <c r="B152" s="50"/>
      <c r="C152" s="50"/>
      <c r="D152" s="50"/>
      <c r="E152" s="50"/>
      <c r="F152" s="50"/>
      <c r="G152" s="50"/>
      <c r="H152" s="50"/>
      <c r="I152" s="56"/>
      <c r="J152" s="56"/>
      <c r="K152" s="29" t="s">
        <v>128</v>
      </c>
      <c r="L152" s="56"/>
      <c r="M152" s="53"/>
      <c r="N152" s="29" t="s">
        <v>128</v>
      </c>
      <c r="O152" s="54"/>
      <c r="P152" s="54"/>
      <c r="Q152" s="29" t="s">
        <v>128</v>
      </c>
      <c r="R152" s="53"/>
      <c r="S152" s="53"/>
      <c r="T152" s="34" t="s">
        <v>128</v>
      </c>
      <c r="U152" s="35"/>
      <c r="V152" s="35"/>
      <c r="W152" s="34" t="s">
        <v>128</v>
      </c>
      <c r="X152" s="53"/>
      <c r="Y152" s="53"/>
      <c r="Z152" s="29" t="s">
        <v>128</v>
      </c>
    </row>
    <row r="153" spans="1:26">
      <c r="A153" s="92"/>
      <c r="B153" s="93"/>
      <c r="C153" s="93"/>
      <c r="D153" s="93"/>
      <c r="E153" s="93"/>
      <c r="F153" s="93"/>
      <c r="G153" s="93"/>
      <c r="H153" s="93"/>
      <c r="I153" s="76"/>
      <c r="J153" s="76"/>
      <c r="K153" s="36" t="s">
        <v>128</v>
      </c>
      <c r="L153" s="76"/>
      <c r="M153" s="94"/>
      <c r="N153" s="36" t="s">
        <v>128</v>
      </c>
      <c r="O153" s="94"/>
      <c r="P153" s="94"/>
      <c r="Q153" s="36" t="s">
        <v>128</v>
      </c>
      <c r="R153" s="94"/>
      <c r="S153" s="94"/>
      <c r="T153" s="40" t="s">
        <v>128</v>
      </c>
      <c r="U153" s="39"/>
      <c r="V153" s="39"/>
      <c r="W153" s="40" t="s">
        <v>128</v>
      </c>
      <c r="X153" s="94"/>
      <c r="Y153" s="94"/>
      <c r="Z153" s="36" t="s">
        <v>128</v>
      </c>
    </row>
  </sheetData>
  <mergeCells count="6">
    <mergeCell ref="AB2:AB3"/>
    <mergeCell ref="A31:Z31"/>
    <mergeCell ref="W2:W3"/>
    <mergeCell ref="X2:X3"/>
    <mergeCell ref="Z2:Z3"/>
    <mergeCell ref="AA2:AA3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4"/>
  <sheetViews>
    <sheetView zoomScale="55" zoomScaleNormal="55" workbookViewId="0">
      <selection activeCell="M158" sqref="M158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14.375" style="4" customWidth="1"/>
    <col min="8" max="8" width="10.875" style="4" bestFit="1" customWidth="1"/>
    <col min="9" max="9" width="17.25" style="4" customWidth="1"/>
    <col min="10" max="10" width="6.375" style="4" bestFit="1" customWidth="1"/>
    <col min="11" max="11" width="13.375" style="4" bestFit="1" customWidth="1"/>
    <col min="12" max="12" width="15.75" style="4" customWidth="1"/>
    <col min="13" max="13" width="6" style="4" customWidth="1"/>
    <col min="14" max="14" width="5.875" style="4" customWidth="1"/>
    <col min="15" max="15" width="7" style="4" customWidth="1"/>
    <col min="16" max="16" width="6.875" style="4" customWidth="1"/>
    <col min="17" max="17" width="6.12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68</v>
      </c>
      <c r="G1" s="4" t="s">
        <v>28</v>
      </c>
      <c r="H1" s="4" t="s">
        <v>78</v>
      </c>
      <c r="I1" s="4" t="s">
        <v>191</v>
      </c>
      <c r="L1" s="4" t="s">
        <v>29</v>
      </c>
    </row>
    <row r="2" spans="1:19" ht="19.5" customHeight="1">
      <c r="A2" s="6" t="s">
        <v>70</v>
      </c>
      <c r="B2" s="6" t="s">
        <v>71</v>
      </c>
      <c r="C2" s="6" t="s">
        <v>0</v>
      </c>
      <c r="D2" s="6" t="s">
        <v>72</v>
      </c>
      <c r="E2" s="6" t="s">
        <v>73</v>
      </c>
      <c r="F2" s="6" t="s">
        <v>74</v>
      </c>
      <c r="G2" s="6" t="s">
        <v>75</v>
      </c>
      <c r="H2" s="6" t="s">
        <v>76</v>
      </c>
      <c r="I2" s="6" t="s">
        <v>77</v>
      </c>
      <c r="J2" s="6" t="s">
        <v>3</v>
      </c>
      <c r="K2" s="6" t="s">
        <v>4</v>
      </c>
      <c r="L2" s="6" t="s">
        <v>5</v>
      </c>
      <c r="M2" s="7" t="s">
        <v>6</v>
      </c>
      <c r="N2" s="7" t="s">
        <v>8</v>
      </c>
      <c r="O2" s="8" t="s">
        <v>11</v>
      </c>
      <c r="P2" s="8" t="s">
        <v>7</v>
      </c>
      <c r="Q2" s="7" t="s">
        <v>12</v>
      </c>
      <c r="R2" s="7" t="s">
        <v>10</v>
      </c>
      <c r="S2" s="7" t="s">
        <v>9</v>
      </c>
    </row>
    <row r="3" spans="1:19" ht="39">
      <c r="A3" s="9">
        <v>44837</v>
      </c>
      <c r="B3" s="10" t="s">
        <v>15</v>
      </c>
      <c r="C3" s="11" t="s">
        <v>193</v>
      </c>
      <c r="D3" s="11" t="s">
        <v>13</v>
      </c>
      <c r="E3" s="11" t="s">
        <v>36</v>
      </c>
      <c r="F3" s="11" t="s">
        <v>194</v>
      </c>
      <c r="G3" s="11" t="s">
        <v>195</v>
      </c>
      <c r="H3" s="11" t="s">
        <v>196</v>
      </c>
      <c r="I3" s="11" t="s">
        <v>197</v>
      </c>
      <c r="J3" s="11" t="str">
        <f>[1]A案國中葷!U4</f>
        <v>時蔬</v>
      </c>
      <c r="K3" s="1" t="s">
        <v>62</v>
      </c>
      <c r="L3" s="2" t="s">
        <v>315</v>
      </c>
      <c r="M3" s="12">
        <v>5.2</v>
      </c>
      <c r="N3" s="12">
        <v>1.5</v>
      </c>
      <c r="O3" s="12">
        <v>2.6</v>
      </c>
      <c r="P3" s="12">
        <v>2</v>
      </c>
      <c r="Q3" s="12">
        <v>713</v>
      </c>
      <c r="R3" s="13"/>
      <c r="S3" s="13"/>
    </row>
    <row r="4" spans="1:19" ht="39">
      <c r="A4" s="9">
        <v>44838</v>
      </c>
      <c r="B4" s="10" t="s">
        <v>16</v>
      </c>
      <c r="C4" s="11" t="s">
        <v>199</v>
      </c>
      <c r="D4" s="11" t="s">
        <v>14</v>
      </c>
      <c r="E4" s="11" t="s">
        <v>30</v>
      </c>
      <c r="F4" s="11" t="s">
        <v>39</v>
      </c>
      <c r="G4" s="11" t="s">
        <v>40</v>
      </c>
      <c r="H4" s="11" t="s">
        <v>200</v>
      </c>
      <c r="I4" s="11" t="s">
        <v>201</v>
      </c>
      <c r="J4" s="11" t="str">
        <f>[1]A案國中葷!U10</f>
        <v>時蔬</v>
      </c>
      <c r="K4" s="1" t="s">
        <v>26</v>
      </c>
      <c r="L4" s="14" t="s">
        <v>316</v>
      </c>
      <c r="M4" s="12">
        <v>5.0999999999999996</v>
      </c>
      <c r="N4" s="12">
        <v>1.1000000000000001</v>
      </c>
      <c r="O4" s="12">
        <v>2.4</v>
      </c>
      <c r="P4" s="12">
        <v>2.5</v>
      </c>
      <c r="Q4" s="12">
        <v>703</v>
      </c>
      <c r="R4" s="13"/>
      <c r="S4" s="13"/>
    </row>
    <row r="5" spans="1:19" ht="58.5">
      <c r="A5" s="9">
        <v>44839</v>
      </c>
      <c r="B5" s="10" t="s">
        <v>17</v>
      </c>
      <c r="C5" s="11" t="s">
        <v>204</v>
      </c>
      <c r="D5" s="11" t="s">
        <v>44</v>
      </c>
      <c r="E5" s="11" t="s">
        <v>45</v>
      </c>
      <c r="F5" s="11" t="s">
        <v>174</v>
      </c>
      <c r="G5" s="11" t="s">
        <v>46</v>
      </c>
      <c r="H5" s="11" t="s">
        <v>47</v>
      </c>
      <c r="I5" s="11" t="s">
        <v>48</v>
      </c>
      <c r="J5" s="11" t="s">
        <v>31</v>
      </c>
      <c r="K5" s="1" t="s">
        <v>61</v>
      </c>
      <c r="L5" s="2" t="s">
        <v>317</v>
      </c>
      <c r="M5" s="12">
        <v>3.5</v>
      </c>
      <c r="N5" s="12">
        <v>1.6</v>
      </c>
      <c r="O5" s="12">
        <v>2.4</v>
      </c>
      <c r="P5" s="12">
        <v>2.5</v>
      </c>
      <c r="Q5" s="12">
        <v>595</v>
      </c>
      <c r="R5" s="1"/>
      <c r="S5" s="1"/>
    </row>
    <row r="6" spans="1:19">
      <c r="A6" s="9">
        <v>44840</v>
      </c>
      <c r="B6" s="10" t="s">
        <v>18</v>
      </c>
      <c r="C6" s="11" t="s">
        <v>207</v>
      </c>
      <c r="D6" s="11" t="s">
        <v>14</v>
      </c>
      <c r="E6" s="11" t="s">
        <v>30</v>
      </c>
      <c r="F6" s="11" t="s">
        <v>208</v>
      </c>
      <c r="G6" s="11" t="s">
        <v>209</v>
      </c>
      <c r="H6" s="11" t="s">
        <v>210</v>
      </c>
      <c r="I6" s="11" t="s">
        <v>43</v>
      </c>
      <c r="J6" s="11" t="s">
        <v>31</v>
      </c>
      <c r="K6" s="1" t="s">
        <v>59</v>
      </c>
      <c r="L6" s="14" t="s">
        <v>60</v>
      </c>
      <c r="M6" s="12">
        <v>5.8</v>
      </c>
      <c r="N6" s="12">
        <v>1.2</v>
      </c>
      <c r="O6" s="12">
        <v>2.9</v>
      </c>
      <c r="P6" s="12">
        <v>2</v>
      </c>
      <c r="Q6" s="12">
        <v>773</v>
      </c>
      <c r="R6" s="1"/>
      <c r="S6" s="1"/>
    </row>
    <row r="7" spans="1:19" ht="78">
      <c r="A7" s="15">
        <v>44841</v>
      </c>
      <c r="B7" s="16" t="s">
        <v>19</v>
      </c>
      <c r="C7" s="1" t="s">
        <v>213</v>
      </c>
      <c r="D7" s="1" t="s">
        <v>20</v>
      </c>
      <c r="E7" s="17" t="s">
        <v>214</v>
      </c>
      <c r="F7" s="18" t="s">
        <v>215</v>
      </c>
      <c r="G7" s="19" t="s">
        <v>216</v>
      </c>
      <c r="H7" s="17" t="s">
        <v>217</v>
      </c>
      <c r="I7" s="19" t="s">
        <v>218</v>
      </c>
      <c r="J7" s="1" t="s">
        <v>31</v>
      </c>
      <c r="K7" s="1" t="s">
        <v>23</v>
      </c>
      <c r="L7" s="2" t="s">
        <v>58</v>
      </c>
      <c r="M7" s="12">
        <v>5.2</v>
      </c>
      <c r="N7" s="12">
        <v>1.4</v>
      </c>
      <c r="O7" s="12">
        <v>3.2</v>
      </c>
      <c r="P7" s="12">
        <v>2</v>
      </c>
      <c r="Q7" s="12">
        <v>755</v>
      </c>
      <c r="R7" s="1"/>
      <c r="S7" s="1"/>
    </row>
    <row r="8" spans="1:19" ht="39">
      <c r="A8" s="15">
        <v>44845</v>
      </c>
      <c r="B8" s="16" t="s">
        <v>16</v>
      </c>
      <c r="C8" s="1" t="s">
        <v>221</v>
      </c>
      <c r="D8" s="2" t="s">
        <v>14</v>
      </c>
      <c r="E8" s="17" t="s">
        <v>30</v>
      </c>
      <c r="F8" s="18" t="s">
        <v>222</v>
      </c>
      <c r="G8" s="19" t="s">
        <v>223</v>
      </c>
      <c r="H8" s="17" t="s">
        <v>224</v>
      </c>
      <c r="I8" s="17" t="s">
        <v>225</v>
      </c>
      <c r="J8" s="1" t="s">
        <v>31</v>
      </c>
      <c r="K8" s="2" t="s">
        <v>24</v>
      </c>
      <c r="L8" s="2" t="s">
        <v>318</v>
      </c>
      <c r="M8" s="12">
        <v>5</v>
      </c>
      <c r="N8" s="12">
        <v>1.4</v>
      </c>
      <c r="O8" s="12">
        <v>2.1</v>
      </c>
      <c r="P8" s="12">
        <v>2.8</v>
      </c>
      <c r="Q8" s="12">
        <v>690</v>
      </c>
      <c r="R8" s="1"/>
      <c r="S8" s="1"/>
    </row>
    <row r="9" spans="1:19" ht="78">
      <c r="A9" s="15">
        <v>44846</v>
      </c>
      <c r="B9" s="16" t="s">
        <v>17</v>
      </c>
      <c r="C9" s="1" t="s">
        <v>228</v>
      </c>
      <c r="D9" s="3" t="s">
        <v>229</v>
      </c>
      <c r="E9" s="18" t="s">
        <v>230</v>
      </c>
      <c r="F9" s="18" t="s">
        <v>231</v>
      </c>
      <c r="G9" s="20" t="s">
        <v>232</v>
      </c>
      <c r="H9" s="17" t="s">
        <v>233</v>
      </c>
      <c r="I9" s="17" t="s">
        <v>234</v>
      </c>
      <c r="J9" s="1" t="s">
        <v>31</v>
      </c>
      <c r="K9" s="1" t="s">
        <v>319</v>
      </c>
      <c r="L9" s="2" t="s">
        <v>320</v>
      </c>
      <c r="M9" s="12">
        <v>3.2</v>
      </c>
      <c r="N9" s="12">
        <v>1.1000000000000001</v>
      </c>
      <c r="O9" s="12">
        <v>1.6</v>
      </c>
      <c r="P9" s="12">
        <v>2</v>
      </c>
      <c r="Q9" s="12">
        <v>474</v>
      </c>
      <c r="R9" s="1"/>
      <c r="S9" s="1"/>
    </row>
    <row r="10" spans="1:19" ht="58.5">
      <c r="A10" s="15">
        <v>44847</v>
      </c>
      <c r="B10" s="16" t="s">
        <v>18</v>
      </c>
      <c r="C10" s="1" t="s">
        <v>237</v>
      </c>
      <c r="D10" s="2" t="s">
        <v>14</v>
      </c>
      <c r="E10" s="17" t="s">
        <v>30</v>
      </c>
      <c r="F10" s="18" t="s">
        <v>238</v>
      </c>
      <c r="G10" s="19" t="s">
        <v>239</v>
      </c>
      <c r="H10" s="17" t="s">
        <v>240</v>
      </c>
      <c r="I10" s="17" t="s">
        <v>241</v>
      </c>
      <c r="J10" s="1" t="s">
        <v>31</v>
      </c>
      <c r="K10" s="1" t="s">
        <v>64</v>
      </c>
      <c r="L10" s="2" t="s">
        <v>321</v>
      </c>
      <c r="M10" s="12">
        <v>5</v>
      </c>
      <c r="N10" s="12">
        <v>1.7</v>
      </c>
      <c r="O10" s="12">
        <v>2.1</v>
      </c>
      <c r="P10" s="12">
        <v>2.4</v>
      </c>
      <c r="Q10" s="12">
        <v>667</v>
      </c>
      <c r="R10" s="1"/>
      <c r="S10" s="1"/>
    </row>
    <row r="11" spans="1:19" ht="58.5">
      <c r="A11" s="15">
        <v>44848</v>
      </c>
      <c r="B11" s="16" t="s">
        <v>19</v>
      </c>
      <c r="C11" s="1" t="s">
        <v>244</v>
      </c>
      <c r="D11" s="1" t="s">
        <v>245</v>
      </c>
      <c r="E11" s="17" t="s">
        <v>246</v>
      </c>
      <c r="F11" s="18" t="s">
        <v>33</v>
      </c>
      <c r="G11" s="19" t="s">
        <v>247</v>
      </c>
      <c r="H11" s="17" t="s">
        <v>248</v>
      </c>
      <c r="I11" s="19" t="s">
        <v>249</v>
      </c>
      <c r="J11" s="1" t="s">
        <v>31</v>
      </c>
      <c r="K11" s="1" t="s">
        <v>322</v>
      </c>
      <c r="L11" s="21" t="s">
        <v>323</v>
      </c>
      <c r="M11" s="12">
        <v>5.5</v>
      </c>
      <c r="N11" s="12">
        <v>1.5</v>
      </c>
      <c r="O11" s="12">
        <v>2</v>
      </c>
      <c r="P11" s="12">
        <v>2.5</v>
      </c>
      <c r="Q11" s="12">
        <v>700</v>
      </c>
      <c r="R11" s="1"/>
      <c r="S11" s="1"/>
    </row>
    <row r="12" spans="1:19" ht="78">
      <c r="A12" s="15">
        <v>44851</v>
      </c>
      <c r="B12" s="16" t="s">
        <v>15</v>
      </c>
      <c r="C12" s="1" t="s">
        <v>252</v>
      </c>
      <c r="D12" s="2" t="s">
        <v>13</v>
      </c>
      <c r="E12" s="17" t="s">
        <v>36</v>
      </c>
      <c r="F12" s="18" t="s">
        <v>37</v>
      </c>
      <c r="G12" s="19" t="s">
        <v>38</v>
      </c>
      <c r="H12" s="17" t="s">
        <v>253</v>
      </c>
      <c r="I12" s="19" t="s">
        <v>254</v>
      </c>
      <c r="J12" s="1" t="s">
        <v>31</v>
      </c>
      <c r="K12" s="1" t="s">
        <v>324</v>
      </c>
      <c r="L12" s="2" t="s">
        <v>325</v>
      </c>
      <c r="M12" s="12">
        <v>5</v>
      </c>
      <c r="N12" s="12">
        <v>1.7</v>
      </c>
      <c r="O12" s="12">
        <v>2.1</v>
      </c>
      <c r="P12" s="12">
        <v>2.4</v>
      </c>
      <c r="Q12" s="12">
        <v>667</v>
      </c>
      <c r="R12" s="1"/>
      <c r="S12" s="1"/>
    </row>
    <row r="13" spans="1:19" ht="39">
      <c r="A13" s="15">
        <v>44852</v>
      </c>
      <c r="B13" s="16" t="s">
        <v>16</v>
      </c>
      <c r="C13" s="1" t="s">
        <v>255</v>
      </c>
      <c r="D13" s="1" t="s">
        <v>13</v>
      </c>
      <c r="E13" s="17" t="s">
        <v>30</v>
      </c>
      <c r="F13" s="18" t="s">
        <v>256</v>
      </c>
      <c r="G13" s="19" t="s">
        <v>257</v>
      </c>
      <c r="H13" s="17" t="s">
        <v>242</v>
      </c>
      <c r="I13" s="17" t="s">
        <v>258</v>
      </c>
      <c r="J13" s="1" t="s">
        <v>31</v>
      </c>
      <c r="K13" s="1" t="s">
        <v>104</v>
      </c>
      <c r="L13" s="2" t="s">
        <v>105</v>
      </c>
      <c r="M13" s="12">
        <v>5</v>
      </c>
      <c r="N13" s="12">
        <v>1.5</v>
      </c>
      <c r="O13" s="12">
        <v>2</v>
      </c>
      <c r="P13" s="12">
        <v>2.5</v>
      </c>
      <c r="Q13" s="12">
        <v>665</v>
      </c>
      <c r="R13" s="1"/>
      <c r="S13" s="1"/>
    </row>
    <row r="14" spans="1:19" ht="39">
      <c r="A14" s="15">
        <v>44853</v>
      </c>
      <c r="B14" s="16" t="s">
        <v>17</v>
      </c>
      <c r="C14" s="1" t="s">
        <v>259</v>
      </c>
      <c r="D14" s="2" t="s">
        <v>260</v>
      </c>
      <c r="E14" s="17" t="s">
        <v>30</v>
      </c>
      <c r="F14" s="18" t="s">
        <v>261</v>
      </c>
      <c r="G14" s="20" t="s">
        <v>262</v>
      </c>
      <c r="H14" s="17" t="s">
        <v>263</v>
      </c>
      <c r="I14" s="17" t="s">
        <v>264</v>
      </c>
      <c r="J14" s="1" t="s">
        <v>31</v>
      </c>
      <c r="K14" s="1" t="s">
        <v>326</v>
      </c>
      <c r="L14" s="2" t="s">
        <v>327</v>
      </c>
      <c r="M14" s="12">
        <v>2.8</v>
      </c>
      <c r="N14" s="12">
        <v>1.1000000000000001</v>
      </c>
      <c r="O14" s="12">
        <v>1.9</v>
      </c>
      <c r="P14" s="12">
        <v>2.6</v>
      </c>
      <c r="Q14" s="12">
        <v>504</v>
      </c>
      <c r="R14" s="1"/>
      <c r="S14" s="1"/>
    </row>
    <row r="15" spans="1:19" ht="58.5">
      <c r="A15" s="15">
        <v>44854</v>
      </c>
      <c r="B15" s="16" t="s">
        <v>18</v>
      </c>
      <c r="C15" s="2" t="s">
        <v>266</v>
      </c>
      <c r="D15" s="2" t="s">
        <v>14</v>
      </c>
      <c r="E15" s="17" t="s">
        <v>30</v>
      </c>
      <c r="F15" s="18" t="s">
        <v>119</v>
      </c>
      <c r="G15" s="20" t="s">
        <v>267</v>
      </c>
      <c r="H15" s="17" t="s">
        <v>268</v>
      </c>
      <c r="I15" s="19" t="s">
        <v>269</v>
      </c>
      <c r="J15" s="1" t="s">
        <v>31</v>
      </c>
      <c r="K15" s="3" t="s">
        <v>27</v>
      </c>
      <c r="L15" s="21" t="s">
        <v>328</v>
      </c>
      <c r="M15" s="12">
        <v>6.2</v>
      </c>
      <c r="N15" s="12">
        <v>1.2</v>
      </c>
      <c r="O15" s="12">
        <v>1.8</v>
      </c>
      <c r="P15" s="12">
        <v>2.2999999999999998</v>
      </c>
      <c r="Q15" s="12">
        <v>718</v>
      </c>
      <c r="R15" s="1"/>
      <c r="S15" s="1"/>
    </row>
    <row r="16" spans="1:19" ht="58.5">
      <c r="A16" s="15">
        <v>44855</v>
      </c>
      <c r="B16" s="16" t="s">
        <v>19</v>
      </c>
      <c r="C16" s="2" t="s">
        <v>272</v>
      </c>
      <c r="D16" s="2" t="s">
        <v>13</v>
      </c>
      <c r="E16" s="17" t="s">
        <v>36</v>
      </c>
      <c r="F16" s="18" t="s">
        <v>273</v>
      </c>
      <c r="G16" s="19" t="s">
        <v>274</v>
      </c>
      <c r="H16" s="17" t="s">
        <v>22</v>
      </c>
      <c r="I16" s="17" t="s">
        <v>50</v>
      </c>
      <c r="J16" s="1" t="s">
        <v>31</v>
      </c>
      <c r="K16" s="1" t="s">
        <v>25</v>
      </c>
      <c r="L16" s="14" t="s">
        <v>329</v>
      </c>
      <c r="M16" s="12">
        <v>5</v>
      </c>
      <c r="N16" s="12">
        <v>2</v>
      </c>
      <c r="O16" s="12">
        <v>2</v>
      </c>
      <c r="P16" s="12">
        <v>1.9</v>
      </c>
      <c r="Q16" s="12">
        <v>633</v>
      </c>
      <c r="R16" s="1"/>
      <c r="S16" s="1"/>
    </row>
    <row r="17" spans="1:23" ht="58.5">
      <c r="A17" s="15">
        <v>44858</v>
      </c>
      <c r="B17" s="16" t="s">
        <v>15</v>
      </c>
      <c r="C17" s="2" t="s">
        <v>277</v>
      </c>
      <c r="D17" s="1" t="s">
        <v>13</v>
      </c>
      <c r="E17" s="17" t="s">
        <v>36</v>
      </c>
      <c r="F17" s="18" t="s">
        <v>52</v>
      </c>
      <c r="G17" s="19" t="s">
        <v>278</v>
      </c>
      <c r="H17" s="18" t="s">
        <v>279</v>
      </c>
      <c r="I17" s="17" t="s">
        <v>280</v>
      </c>
      <c r="J17" s="1" t="s">
        <v>31</v>
      </c>
      <c r="K17" s="1" t="s">
        <v>330</v>
      </c>
      <c r="L17" s="2" t="s">
        <v>331</v>
      </c>
      <c r="M17" s="12">
        <v>5</v>
      </c>
      <c r="N17" s="12">
        <v>1.9</v>
      </c>
      <c r="O17" s="12">
        <v>2.9</v>
      </c>
      <c r="P17" s="12">
        <v>2</v>
      </c>
      <c r="Q17" s="12">
        <v>678</v>
      </c>
      <c r="R17" s="1"/>
      <c r="S17" s="1"/>
    </row>
    <row r="18" spans="1:23" ht="97.5">
      <c r="A18" s="15">
        <v>44859</v>
      </c>
      <c r="B18" s="16" t="s">
        <v>16</v>
      </c>
      <c r="C18" s="2" t="s">
        <v>283</v>
      </c>
      <c r="D18" s="2" t="s">
        <v>14</v>
      </c>
      <c r="E18" s="17" t="s">
        <v>30</v>
      </c>
      <c r="F18" s="18" t="s">
        <v>284</v>
      </c>
      <c r="G18" s="19" t="s">
        <v>285</v>
      </c>
      <c r="H18" s="18" t="s">
        <v>286</v>
      </c>
      <c r="I18" s="17" t="s">
        <v>287</v>
      </c>
      <c r="J18" s="1" t="s">
        <v>31</v>
      </c>
      <c r="K18" s="3" t="s">
        <v>332</v>
      </c>
      <c r="L18" s="21" t="s">
        <v>333</v>
      </c>
      <c r="M18" s="12">
        <v>5.5</v>
      </c>
      <c r="N18" s="12">
        <v>1.9</v>
      </c>
      <c r="O18" s="12">
        <v>3.4</v>
      </c>
      <c r="P18" s="12">
        <v>2</v>
      </c>
      <c r="Q18" s="12">
        <v>733</v>
      </c>
      <c r="R18" s="1"/>
      <c r="S18" s="1"/>
    </row>
    <row r="19" spans="1:23" ht="58.5">
      <c r="A19" s="15">
        <v>44860</v>
      </c>
      <c r="B19" s="16" t="s">
        <v>17</v>
      </c>
      <c r="C19" s="2" t="s">
        <v>290</v>
      </c>
      <c r="D19" s="2" t="s">
        <v>291</v>
      </c>
      <c r="E19" s="17" t="s">
        <v>292</v>
      </c>
      <c r="F19" s="18" t="s">
        <v>293</v>
      </c>
      <c r="G19" s="20" t="s">
        <v>294</v>
      </c>
      <c r="H19" s="17" t="s">
        <v>56</v>
      </c>
      <c r="I19" s="17" t="s">
        <v>295</v>
      </c>
      <c r="J19" s="1" t="s">
        <v>31</v>
      </c>
      <c r="K19" s="1" t="s">
        <v>334</v>
      </c>
      <c r="L19" s="2" t="s">
        <v>335</v>
      </c>
      <c r="M19" s="12">
        <v>5</v>
      </c>
      <c r="N19" s="12">
        <v>1.8</v>
      </c>
      <c r="O19" s="12">
        <v>3</v>
      </c>
      <c r="P19" s="12">
        <v>2</v>
      </c>
      <c r="Q19" s="12">
        <v>700</v>
      </c>
      <c r="R19" s="1"/>
      <c r="S19" s="1"/>
    </row>
    <row r="20" spans="1:23" ht="39">
      <c r="A20" s="15">
        <v>44861</v>
      </c>
      <c r="B20" s="16" t="s">
        <v>18</v>
      </c>
      <c r="C20" s="2" t="s">
        <v>298</v>
      </c>
      <c r="D20" s="2" t="s">
        <v>14</v>
      </c>
      <c r="E20" s="17" t="s">
        <v>30</v>
      </c>
      <c r="F20" s="18" t="s">
        <v>299</v>
      </c>
      <c r="G20" s="19" t="s">
        <v>300</v>
      </c>
      <c r="H20" s="17" t="s">
        <v>301</v>
      </c>
      <c r="I20" s="19" t="s">
        <v>302</v>
      </c>
      <c r="J20" s="1" t="s">
        <v>31</v>
      </c>
      <c r="K20" s="1" t="s">
        <v>59</v>
      </c>
      <c r="L20" s="2" t="s">
        <v>60</v>
      </c>
      <c r="M20" s="12">
        <v>6.4</v>
      </c>
      <c r="N20" s="12">
        <v>1.4</v>
      </c>
      <c r="O20" s="12">
        <v>2.9</v>
      </c>
      <c r="P20" s="12">
        <v>2.2999999999999998</v>
      </c>
      <c r="Q20" s="12">
        <v>776</v>
      </c>
      <c r="R20" s="1"/>
      <c r="S20" s="1"/>
    </row>
    <row r="21" spans="1:23">
      <c r="A21" s="22">
        <v>44862</v>
      </c>
      <c r="B21" s="1" t="s">
        <v>19</v>
      </c>
      <c r="C21" s="1" t="s">
        <v>304</v>
      </c>
      <c r="D21" s="1" t="s">
        <v>53</v>
      </c>
      <c r="E21" s="1" t="s">
        <v>54</v>
      </c>
      <c r="F21" s="1" t="s">
        <v>174</v>
      </c>
      <c r="G21" s="1" t="s">
        <v>46</v>
      </c>
      <c r="H21" s="1" t="s">
        <v>55</v>
      </c>
      <c r="I21" s="1" t="s">
        <v>305</v>
      </c>
      <c r="J21" s="1" t="s">
        <v>31</v>
      </c>
      <c r="K21" s="1" t="s">
        <v>63</v>
      </c>
      <c r="L21" s="1" t="s">
        <v>336</v>
      </c>
      <c r="M21" s="1">
        <v>5</v>
      </c>
      <c r="N21" s="1">
        <v>1</v>
      </c>
      <c r="O21" s="1">
        <v>2.9</v>
      </c>
      <c r="P21" s="1">
        <v>2.4</v>
      </c>
      <c r="Q21" s="1">
        <v>688</v>
      </c>
      <c r="R21" s="1"/>
      <c r="S21" s="1"/>
    </row>
    <row r="22" spans="1:23">
      <c r="A22" s="22">
        <v>44865</v>
      </c>
      <c r="B22" s="1" t="s">
        <v>15</v>
      </c>
      <c r="C22" s="1" t="s">
        <v>308</v>
      </c>
      <c r="D22" s="1" t="s">
        <v>13</v>
      </c>
      <c r="E22" s="1" t="s">
        <v>36</v>
      </c>
      <c r="F22" s="1" t="s">
        <v>309</v>
      </c>
      <c r="G22" s="1" t="s">
        <v>310</v>
      </c>
      <c r="H22" s="1" t="s">
        <v>311</v>
      </c>
      <c r="I22" s="1" t="s">
        <v>312</v>
      </c>
      <c r="J22" s="1" t="s">
        <v>31</v>
      </c>
      <c r="K22" s="1" t="s">
        <v>65</v>
      </c>
      <c r="L22" s="1" t="s">
        <v>337</v>
      </c>
      <c r="M22" s="1">
        <v>5.7</v>
      </c>
      <c r="N22" s="1">
        <v>0.7</v>
      </c>
      <c r="O22" s="1">
        <v>3</v>
      </c>
      <c r="P22" s="1">
        <v>3.4</v>
      </c>
      <c r="Q22" s="1">
        <v>807</v>
      </c>
      <c r="R22" s="1"/>
      <c r="S22" s="1"/>
    </row>
    <row r="23" spans="1:23">
      <c r="A23" s="23" t="s">
        <v>66</v>
      </c>
      <c r="B23" s="24"/>
      <c r="C23" s="24"/>
      <c r="D23" s="24"/>
    </row>
    <row r="24" spans="1:23">
      <c r="A24" s="4" t="s">
        <v>338</v>
      </c>
      <c r="B24" s="24"/>
      <c r="C24" s="24"/>
      <c r="D24" s="24"/>
    </row>
    <row r="25" spans="1:23">
      <c r="A25" s="4" t="s">
        <v>339</v>
      </c>
      <c r="B25" s="24"/>
      <c r="C25" s="24"/>
      <c r="D25" s="24"/>
    </row>
    <row r="26" spans="1:23">
      <c r="A26" s="4" t="s">
        <v>340</v>
      </c>
      <c r="B26" s="24"/>
      <c r="C26" s="24"/>
      <c r="D26" s="24"/>
    </row>
    <row r="27" spans="1:23">
      <c r="A27" s="4" t="s">
        <v>341</v>
      </c>
      <c r="B27" s="24"/>
      <c r="C27" s="24"/>
      <c r="D27" s="24"/>
    </row>
    <row r="28" spans="1:23">
      <c r="A28" s="4" t="s">
        <v>371</v>
      </c>
      <c r="B28" s="24"/>
      <c r="C28" s="24"/>
      <c r="D28" s="24"/>
    </row>
    <row r="29" spans="1:23">
      <c r="A29" s="24" t="s">
        <v>372</v>
      </c>
      <c r="B29" s="24"/>
      <c r="C29" s="24"/>
      <c r="D29" s="24"/>
    </row>
    <row r="31" spans="1:23" ht="20.25" thickBot="1">
      <c r="A31" s="47" t="s">
        <v>110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9"/>
    </row>
    <row r="32" spans="1:23" ht="20.25" thickBot="1">
      <c r="A32" s="46" t="s">
        <v>111</v>
      </c>
      <c r="B32" s="50" t="s">
        <v>96</v>
      </c>
      <c r="C32" s="50" t="s">
        <v>101</v>
      </c>
      <c r="D32" s="50" t="s">
        <v>98</v>
      </c>
      <c r="E32" s="50" t="s">
        <v>97</v>
      </c>
      <c r="F32" s="50" t="s">
        <v>99</v>
      </c>
      <c r="G32" s="50" t="s">
        <v>100</v>
      </c>
      <c r="H32" s="50" t="s">
        <v>102</v>
      </c>
      <c r="I32" s="25" t="s">
        <v>112</v>
      </c>
      <c r="J32" s="25" t="s">
        <v>113</v>
      </c>
      <c r="K32" s="26" t="s">
        <v>114</v>
      </c>
      <c r="L32" s="25" t="s">
        <v>115</v>
      </c>
      <c r="M32" s="25" t="s">
        <v>113</v>
      </c>
      <c r="N32" s="26" t="s">
        <v>114</v>
      </c>
      <c r="O32" s="25" t="s">
        <v>116</v>
      </c>
      <c r="P32" s="25" t="s">
        <v>113</v>
      </c>
      <c r="Q32" s="26" t="s">
        <v>114</v>
      </c>
      <c r="R32" s="25" t="s">
        <v>118</v>
      </c>
      <c r="S32" s="25" t="s">
        <v>113</v>
      </c>
      <c r="T32" s="26" t="s">
        <v>114</v>
      </c>
      <c r="U32" s="51" t="s">
        <v>94</v>
      </c>
      <c r="V32" s="51" t="s">
        <v>113</v>
      </c>
      <c r="W32" s="26" t="s">
        <v>114</v>
      </c>
    </row>
    <row r="33" spans="1:23" ht="33">
      <c r="A33" s="50" t="s">
        <v>193</v>
      </c>
      <c r="B33" s="27">
        <v>5.2</v>
      </c>
      <c r="C33" s="27">
        <v>2.6</v>
      </c>
      <c r="D33" s="30">
        <v>1.5</v>
      </c>
      <c r="E33" s="27">
        <v>2</v>
      </c>
      <c r="F33" s="27">
        <v>0</v>
      </c>
      <c r="G33" s="27">
        <v>0</v>
      </c>
      <c r="H33" s="52">
        <v>713</v>
      </c>
      <c r="I33" s="53" t="s">
        <v>13</v>
      </c>
      <c r="J33" s="54"/>
      <c r="K33" s="29"/>
      <c r="L33" s="53" t="s">
        <v>194</v>
      </c>
      <c r="M33" s="54"/>
      <c r="N33" s="29" t="str">
        <f t="shared" ref="N33:N38" si="0">IF(M33,"公斤","")</f>
        <v/>
      </c>
      <c r="O33" s="53" t="s">
        <v>196</v>
      </c>
      <c r="P33" s="54"/>
      <c r="Q33" s="29"/>
      <c r="R33" s="43" t="s">
        <v>31</v>
      </c>
      <c r="S33" s="28"/>
      <c r="T33" s="55"/>
      <c r="U33" s="56" t="s">
        <v>62</v>
      </c>
      <c r="V33" s="57"/>
      <c r="W33" s="29"/>
    </row>
    <row r="34" spans="1:23">
      <c r="A34" s="50"/>
      <c r="B34" s="30"/>
      <c r="C34" s="30"/>
      <c r="D34" s="30"/>
      <c r="E34" s="30"/>
      <c r="F34" s="30"/>
      <c r="G34" s="30"/>
      <c r="H34" s="50"/>
      <c r="I34" s="53" t="s">
        <v>120</v>
      </c>
      <c r="J34" s="53">
        <v>10</v>
      </c>
      <c r="K34" s="29" t="str">
        <f t="shared" ref="K34:K38" si="1">IF(J34,"公斤","")</f>
        <v>公斤</v>
      </c>
      <c r="L34" s="53" t="s">
        <v>121</v>
      </c>
      <c r="M34" s="53">
        <v>6</v>
      </c>
      <c r="N34" s="29" t="str">
        <f t="shared" si="0"/>
        <v>公斤</v>
      </c>
      <c r="O34" s="53" t="s">
        <v>134</v>
      </c>
      <c r="P34" s="53">
        <v>2</v>
      </c>
      <c r="Q34" s="29" t="str">
        <f t="shared" ref="Q34:Q38" si="2">IF(P34,"公斤","")</f>
        <v>公斤</v>
      </c>
      <c r="R34" s="33" t="s">
        <v>118</v>
      </c>
      <c r="S34" s="33">
        <v>7</v>
      </c>
      <c r="T34" s="58" t="str">
        <f t="shared" ref="T34:T38" si="3">IF(S34,"公斤","")</f>
        <v>公斤</v>
      </c>
      <c r="U34" s="56" t="s">
        <v>135</v>
      </c>
      <c r="V34" s="56">
        <v>2</v>
      </c>
      <c r="W34" s="29" t="str">
        <f t="shared" ref="W34:W38" si="4">IF(V34,"公斤","")</f>
        <v>公斤</v>
      </c>
    </row>
    <row r="35" spans="1:23" ht="33">
      <c r="A35" s="50"/>
      <c r="B35" s="30"/>
      <c r="C35" s="30"/>
      <c r="D35" s="30"/>
      <c r="E35" s="30"/>
      <c r="F35" s="30"/>
      <c r="G35" s="30"/>
      <c r="H35" s="50"/>
      <c r="I35" s="53"/>
      <c r="J35" s="53"/>
      <c r="K35" s="29" t="str">
        <f t="shared" si="1"/>
        <v/>
      </c>
      <c r="L35" s="53" t="s">
        <v>344</v>
      </c>
      <c r="M35" s="53">
        <v>0.1</v>
      </c>
      <c r="N35" s="29" t="str">
        <f t="shared" si="0"/>
        <v>公斤</v>
      </c>
      <c r="O35" s="53" t="s">
        <v>138</v>
      </c>
      <c r="P35" s="53">
        <v>5</v>
      </c>
      <c r="Q35" s="29" t="str">
        <f t="shared" si="2"/>
        <v>公斤</v>
      </c>
      <c r="R35" s="35" t="s">
        <v>126</v>
      </c>
      <c r="S35" s="35">
        <v>0.05</v>
      </c>
      <c r="T35" s="58" t="str">
        <f t="shared" si="3"/>
        <v>公斤</v>
      </c>
      <c r="U35" s="59" t="s">
        <v>149</v>
      </c>
      <c r="V35" s="56">
        <v>2</v>
      </c>
      <c r="W35" s="29" t="str">
        <f t="shared" si="4"/>
        <v>公斤</v>
      </c>
    </row>
    <row r="36" spans="1:23" ht="33">
      <c r="A36" s="50"/>
      <c r="B36" s="30"/>
      <c r="C36" s="30"/>
      <c r="D36" s="30"/>
      <c r="E36" s="30"/>
      <c r="F36" s="30"/>
      <c r="G36" s="30"/>
      <c r="H36" s="50"/>
      <c r="I36" s="53"/>
      <c r="J36" s="53"/>
      <c r="K36" s="29" t="str">
        <f t="shared" si="1"/>
        <v/>
      </c>
      <c r="L36" s="53" t="s">
        <v>345</v>
      </c>
      <c r="M36" s="53">
        <v>0.3</v>
      </c>
      <c r="N36" s="29" t="str">
        <f t="shared" si="0"/>
        <v>公斤</v>
      </c>
      <c r="O36" s="53" t="s">
        <v>129</v>
      </c>
      <c r="P36" s="53">
        <v>1</v>
      </c>
      <c r="Q36" s="29" t="str">
        <f t="shared" si="2"/>
        <v>公斤</v>
      </c>
      <c r="R36" s="35"/>
      <c r="S36" s="35"/>
      <c r="T36" s="58" t="str">
        <f t="shared" si="3"/>
        <v/>
      </c>
      <c r="U36" s="56" t="s">
        <v>127</v>
      </c>
      <c r="V36" s="56">
        <v>0.05</v>
      </c>
      <c r="W36" s="29" t="str">
        <f t="shared" si="4"/>
        <v>公斤</v>
      </c>
    </row>
    <row r="37" spans="1:23">
      <c r="A37" s="50"/>
      <c r="B37" s="30"/>
      <c r="C37" s="30"/>
      <c r="D37" s="30"/>
      <c r="E37" s="30"/>
      <c r="F37" s="30"/>
      <c r="G37" s="30"/>
      <c r="H37" s="50"/>
      <c r="I37" s="53"/>
      <c r="J37" s="53"/>
      <c r="K37" s="29" t="str">
        <f t="shared" si="1"/>
        <v/>
      </c>
      <c r="L37" s="53" t="s">
        <v>126</v>
      </c>
      <c r="M37" s="29">
        <v>0.05</v>
      </c>
      <c r="N37" s="29" t="str">
        <f t="shared" si="0"/>
        <v>公斤</v>
      </c>
      <c r="O37" s="53" t="s">
        <v>126</v>
      </c>
      <c r="P37" s="29">
        <v>0.05</v>
      </c>
      <c r="Q37" s="29" t="str">
        <f t="shared" si="2"/>
        <v>公斤</v>
      </c>
      <c r="R37" s="35"/>
      <c r="S37" s="35"/>
      <c r="T37" s="58" t="str">
        <f t="shared" si="3"/>
        <v/>
      </c>
      <c r="U37" s="56" t="s">
        <v>346</v>
      </c>
      <c r="V37" s="56">
        <v>0.6</v>
      </c>
      <c r="W37" s="29" t="str">
        <f t="shared" si="4"/>
        <v>公斤</v>
      </c>
    </row>
    <row r="38" spans="1:23" ht="20.25" thickBot="1">
      <c r="A38" s="50"/>
      <c r="B38" s="37"/>
      <c r="C38" s="37"/>
      <c r="D38" s="37"/>
      <c r="E38" s="37"/>
      <c r="F38" s="37"/>
      <c r="G38" s="37"/>
      <c r="H38" s="50"/>
      <c r="I38" s="54"/>
      <c r="J38" s="54"/>
      <c r="K38" s="29" t="str">
        <f t="shared" si="1"/>
        <v/>
      </c>
      <c r="L38" s="54"/>
      <c r="M38" s="54"/>
      <c r="N38" s="29" t="str">
        <f t="shared" si="0"/>
        <v/>
      </c>
      <c r="O38" s="54"/>
      <c r="P38" s="54"/>
      <c r="Q38" s="29" t="str">
        <f t="shared" si="2"/>
        <v/>
      </c>
      <c r="R38" s="39"/>
      <c r="S38" s="39"/>
      <c r="T38" s="60" t="str">
        <f t="shared" si="3"/>
        <v/>
      </c>
      <c r="U38" s="57"/>
      <c r="V38" s="57"/>
      <c r="W38" s="29" t="str">
        <f t="shared" si="4"/>
        <v/>
      </c>
    </row>
    <row r="39" spans="1:23" ht="33">
      <c r="A39" s="50" t="s">
        <v>199</v>
      </c>
      <c r="B39" s="41">
        <v>5.0999999999999996</v>
      </c>
      <c r="C39" s="41">
        <v>2.4</v>
      </c>
      <c r="D39" s="41">
        <v>1.1000000000000001</v>
      </c>
      <c r="E39" s="41">
        <v>2.5</v>
      </c>
      <c r="F39" s="41">
        <v>0</v>
      </c>
      <c r="G39" s="41">
        <v>0</v>
      </c>
      <c r="H39" s="52">
        <v>703</v>
      </c>
      <c r="I39" s="56" t="s">
        <v>14</v>
      </c>
      <c r="J39" s="57"/>
      <c r="K39" s="29"/>
      <c r="L39" s="56" t="s">
        <v>39</v>
      </c>
      <c r="M39" s="57"/>
      <c r="N39" s="29"/>
      <c r="O39" s="56" t="s">
        <v>200</v>
      </c>
      <c r="P39" s="57"/>
      <c r="Q39" s="29"/>
      <c r="R39" s="43" t="s">
        <v>31</v>
      </c>
      <c r="S39" s="43"/>
      <c r="T39" s="61"/>
      <c r="U39" s="53" t="s">
        <v>26</v>
      </c>
      <c r="V39" s="54"/>
      <c r="W39" s="29"/>
    </row>
    <row r="40" spans="1:23">
      <c r="A40" s="62"/>
      <c r="B40" s="30"/>
      <c r="C40" s="30"/>
      <c r="D40" s="30"/>
      <c r="E40" s="30"/>
      <c r="F40" s="30"/>
      <c r="G40" s="30"/>
      <c r="H40" s="50"/>
      <c r="I40" s="56" t="s">
        <v>120</v>
      </c>
      <c r="J40" s="56">
        <v>7</v>
      </c>
      <c r="K40" s="29" t="str">
        <f t="shared" ref="K40:K44" si="5">IF(J40,"公斤","")</f>
        <v>公斤</v>
      </c>
      <c r="L40" s="56" t="s">
        <v>155</v>
      </c>
      <c r="M40" s="56">
        <v>9</v>
      </c>
      <c r="N40" s="29" t="str">
        <f t="shared" ref="N40:N44" si="6">IF(M40,"公斤","")</f>
        <v>公斤</v>
      </c>
      <c r="O40" s="59" t="s">
        <v>156</v>
      </c>
      <c r="P40" s="56">
        <v>4</v>
      </c>
      <c r="Q40" s="29" t="str">
        <f t="shared" ref="Q40:Q44" si="7">IF(P40,"公斤","")</f>
        <v>公斤</v>
      </c>
      <c r="R40" s="33" t="s">
        <v>118</v>
      </c>
      <c r="S40" s="33">
        <v>7</v>
      </c>
      <c r="T40" s="58" t="str">
        <f t="shared" ref="T40:T44" si="8">IF(S40,"公斤","")</f>
        <v>公斤</v>
      </c>
      <c r="U40" s="53" t="s">
        <v>31</v>
      </c>
      <c r="V40" s="53">
        <v>3</v>
      </c>
      <c r="W40" s="29" t="str">
        <f t="shared" ref="W40:W42" si="9">IF(V40,"公斤","")</f>
        <v>公斤</v>
      </c>
    </row>
    <row r="41" spans="1:23" ht="33">
      <c r="A41" s="62"/>
      <c r="B41" s="30"/>
      <c r="C41" s="30"/>
      <c r="D41" s="30"/>
      <c r="E41" s="30"/>
      <c r="F41" s="30"/>
      <c r="G41" s="30"/>
      <c r="H41" s="50"/>
      <c r="I41" s="56" t="s">
        <v>123</v>
      </c>
      <c r="J41" s="56">
        <v>3</v>
      </c>
      <c r="K41" s="29" t="str">
        <f t="shared" si="5"/>
        <v>公斤</v>
      </c>
      <c r="L41" s="56" t="s">
        <v>157</v>
      </c>
      <c r="M41" s="56"/>
      <c r="N41" s="29" t="str">
        <f t="shared" si="6"/>
        <v/>
      </c>
      <c r="O41" s="56" t="s">
        <v>121</v>
      </c>
      <c r="P41" s="56">
        <v>1</v>
      </c>
      <c r="Q41" s="29" t="str">
        <f t="shared" si="7"/>
        <v>公斤</v>
      </c>
      <c r="R41" s="35" t="s">
        <v>126</v>
      </c>
      <c r="S41" s="35">
        <v>0.05</v>
      </c>
      <c r="T41" s="58" t="str">
        <f t="shared" si="8"/>
        <v>公斤</v>
      </c>
      <c r="U41" s="53" t="s">
        <v>127</v>
      </c>
      <c r="V41" s="29">
        <v>0.05</v>
      </c>
      <c r="W41" s="34" t="str">
        <f t="shared" si="9"/>
        <v>公斤</v>
      </c>
    </row>
    <row r="42" spans="1:23" ht="33">
      <c r="A42" s="62"/>
      <c r="B42" s="30"/>
      <c r="C42" s="30"/>
      <c r="D42" s="30"/>
      <c r="E42" s="30"/>
      <c r="F42" s="30"/>
      <c r="G42" s="30"/>
      <c r="H42" s="50"/>
      <c r="I42" s="56"/>
      <c r="J42" s="56"/>
      <c r="K42" s="29" t="str">
        <f t="shared" si="5"/>
        <v/>
      </c>
      <c r="L42" s="56"/>
      <c r="M42" s="56"/>
      <c r="N42" s="29" t="str">
        <f t="shared" si="6"/>
        <v/>
      </c>
      <c r="O42" s="53" t="s">
        <v>348</v>
      </c>
      <c r="P42" s="53">
        <v>2</v>
      </c>
      <c r="Q42" s="29" t="str">
        <f t="shared" si="7"/>
        <v>公斤</v>
      </c>
      <c r="R42" s="35"/>
      <c r="S42" s="35"/>
      <c r="T42" s="58" t="str">
        <f t="shared" si="8"/>
        <v/>
      </c>
      <c r="U42" s="53" t="s">
        <v>346</v>
      </c>
      <c r="V42" s="53">
        <v>0.6</v>
      </c>
      <c r="W42" s="29" t="str">
        <f t="shared" si="9"/>
        <v>公斤</v>
      </c>
    </row>
    <row r="43" spans="1:23">
      <c r="A43" s="62"/>
      <c r="B43" s="30"/>
      <c r="C43" s="30"/>
      <c r="D43" s="30"/>
      <c r="E43" s="30"/>
      <c r="F43" s="30"/>
      <c r="G43" s="30"/>
      <c r="H43" s="50"/>
      <c r="I43" s="56"/>
      <c r="J43" s="56"/>
      <c r="K43" s="29" t="str">
        <f t="shared" si="5"/>
        <v/>
      </c>
      <c r="L43" s="56"/>
      <c r="M43" s="56"/>
      <c r="N43" s="29" t="str">
        <f t="shared" si="6"/>
        <v/>
      </c>
      <c r="O43" s="53" t="s">
        <v>126</v>
      </c>
      <c r="P43" s="29">
        <v>0.05</v>
      </c>
      <c r="Q43" s="29" t="str">
        <f t="shared" si="7"/>
        <v>公斤</v>
      </c>
      <c r="R43" s="35"/>
      <c r="S43" s="35"/>
      <c r="T43" s="58" t="str">
        <f t="shared" si="8"/>
        <v/>
      </c>
      <c r="U43" s="53"/>
      <c r="V43" s="53"/>
      <c r="W43" s="29"/>
    </row>
    <row r="44" spans="1:23" ht="20.25" thickBot="1">
      <c r="A44" s="62"/>
      <c r="B44" s="44"/>
      <c r="C44" s="44"/>
      <c r="D44" s="44"/>
      <c r="E44" s="44"/>
      <c r="F44" s="44"/>
      <c r="G44" s="44"/>
      <c r="H44" s="50"/>
      <c r="I44" s="57"/>
      <c r="J44" s="57"/>
      <c r="K44" s="29" t="str">
        <f t="shared" si="5"/>
        <v/>
      </c>
      <c r="L44" s="57"/>
      <c r="M44" s="57"/>
      <c r="N44" s="29" t="str">
        <f t="shared" si="6"/>
        <v/>
      </c>
      <c r="O44" s="54"/>
      <c r="P44" s="54"/>
      <c r="Q44" s="29" t="str">
        <f t="shared" si="7"/>
        <v/>
      </c>
      <c r="R44" s="45"/>
      <c r="S44" s="45"/>
      <c r="T44" s="63" t="str">
        <f t="shared" si="8"/>
        <v/>
      </c>
      <c r="U44" s="54"/>
      <c r="V44" s="54"/>
      <c r="W44" s="29" t="str">
        <f>IF(V44,"公斤","")</f>
        <v/>
      </c>
    </row>
    <row r="45" spans="1:23" ht="33">
      <c r="A45" s="50" t="s">
        <v>204</v>
      </c>
      <c r="B45" s="27">
        <v>3.5</v>
      </c>
      <c r="C45" s="27">
        <v>2.4</v>
      </c>
      <c r="D45" s="27">
        <v>1.6</v>
      </c>
      <c r="E45" s="27">
        <v>2.5</v>
      </c>
      <c r="F45" s="27">
        <v>0</v>
      </c>
      <c r="G45" s="27">
        <v>0</v>
      </c>
      <c r="H45" s="52">
        <v>595</v>
      </c>
      <c r="I45" s="56" t="s">
        <v>44</v>
      </c>
      <c r="J45" s="57"/>
      <c r="K45" s="29"/>
      <c r="L45" s="56" t="s">
        <v>174</v>
      </c>
      <c r="M45" s="57"/>
      <c r="N45" s="29"/>
      <c r="O45" s="53" t="s">
        <v>47</v>
      </c>
      <c r="P45" s="54"/>
      <c r="Q45" s="29"/>
      <c r="R45" s="28" t="s">
        <v>31</v>
      </c>
      <c r="S45" s="28"/>
      <c r="T45" s="55"/>
      <c r="U45" s="53" t="s">
        <v>61</v>
      </c>
      <c r="V45" s="54"/>
      <c r="W45" s="29"/>
    </row>
    <row r="46" spans="1:23">
      <c r="A46" s="50"/>
      <c r="B46" s="30"/>
      <c r="C46" s="30"/>
      <c r="D46" s="30"/>
      <c r="E46" s="30"/>
      <c r="F46" s="30"/>
      <c r="G46" s="30"/>
      <c r="H46" s="50"/>
      <c r="I46" s="56" t="s">
        <v>173</v>
      </c>
      <c r="J46" s="56">
        <v>4</v>
      </c>
      <c r="K46" s="29" t="str">
        <f t="shared" ref="K46:K50" si="10">IF(J46,"公斤","")</f>
        <v>公斤</v>
      </c>
      <c r="L46" s="56" t="s">
        <v>174</v>
      </c>
      <c r="M46" s="56">
        <v>6</v>
      </c>
      <c r="N46" s="29" t="str">
        <f>IF(M46,"公斤","")</f>
        <v>公斤</v>
      </c>
      <c r="O46" s="53" t="s">
        <v>175</v>
      </c>
      <c r="P46" s="53">
        <v>3</v>
      </c>
      <c r="Q46" s="29" t="str">
        <f t="shared" ref="Q46:Q47" si="11">IF(P46,"公斤","")</f>
        <v>公斤</v>
      </c>
      <c r="R46" s="33" t="s">
        <v>118</v>
      </c>
      <c r="S46" s="33">
        <v>7</v>
      </c>
      <c r="T46" s="58" t="str">
        <f t="shared" ref="T46:T50" si="12">IF(S46,"公斤","")</f>
        <v>公斤</v>
      </c>
      <c r="U46" s="53" t="s">
        <v>142</v>
      </c>
      <c r="V46" s="53">
        <v>0.6</v>
      </c>
      <c r="W46" s="29" t="str">
        <f t="shared" ref="W46:W50" si="13">IF(V46,"公斤","")</f>
        <v>公斤</v>
      </c>
    </row>
    <row r="47" spans="1:23">
      <c r="A47" s="50"/>
      <c r="B47" s="30"/>
      <c r="C47" s="30"/>
      <c r="D47" s="30"/>
      <c r="E47" s="30"/>
      <c r="F47" s="30"/>
      <c r="G47" s="30"/>
      <c r="H47" s="50"/>
      <c r="I47" s="56"/>
      <c r="J47" s="56"/>
      <c r="K47" s="29" t="str">
        <f t="shared" si="10"/>
        <v/>
      </c>
      <c r="L47" s="56"/>
      <c r="M47" s="56"/>
      <c r="N47" s="29"/>
      <c r="O47" s="53" t="s">
        <v>176</v>
      </c>
      <c r="P47" s="53">
        <v>3</v>
      </c>
      <c r="Q47" s="29" t="str">
        <f t="shared" si="11"/>
        <v>公斤</v>
      </c>
      <c r="R47" s="35" t="s">
        <v>126</v>
      </c>
      <c r="S47" s="35">
        <v>0.05</v>
      </c>
      <c r="T47" s="58" t="str">
        <f t="shared" si="12"/>
        <v>公斤</v>
      </c>
      <c r="U47" s="53" t="s">
        <v>123</v>
      </c>
      <c r="V47" s="53">
        <v>3</v>
      </c>
      <c r="W47" s="29" t="str">
        <f t="shared" si="13"/>
        <v>公斤</v>
      </c>
    </row>
    <row r="48" spans="1:23">
      <c r="A48" s="50"/>
      <c r="B48" s="30"/>
      <c r="C48" s="30"/>
      <c r="D48" s="30"/>
      <c r="E48" s="30"/>
      <c r="F48" s="30"/>
      <c r="G48" s="30"/>
      <c r="H48" s="50"/>
      <c r="I48" s="56"/>
      <c r="J48" s="56"/>
      <c r="K48" s="29" t="str">
        <f t="shared" si="10"/>
        <v/>
      </c>
      <c r="L48" s="56"/>
      <c r="M48" s="56"/>
      <c r="N48" s="29"/>
      <c r="O48" s="53" t="s">
        <v>126</v>
      </c>
      <c r="P48" s="64"/>
      <c r="Q48" s="65"/>
      <c r="R48" s="35"/>
      <c r="S48" s="35"/>
      <c r="T48" s="58" t="str">
        <f t="shared" si="12"/>
        <v/>
      </c>
      <c r="U48" s="53" t="s">
        <v>129</v>
      </c>
      <c r="V48" s="53">
        <v>0.5</v>
      </c>
      <c r="W48" s="29" t="str">
        <f t="shared" si="13"/>
        <v>公斤</v>
      </c>
    </row>
    <row r="49" spans="1:23">
      <c r="A49" s="50"/>
      <c r="B49" s="30"/>
      <c r="C49" s="30"/>
      <c r="D49" s="30"/>
      <c r="E49" s="30"/>
      <c r="F49" s="30"/>
      <c r="G49" s="30"/>
      <c r="H49" s="50"/>
      <c r="I49" s="56"/>
      <c r="J49" s="56"/>
      <c r="K49" s="29" t="str">
        <f t="shared" si="10"/>
        <v/>
      </c>
      <c r="L49" s="56"/>
      <c r="M49" s="56"/>
      <c r="N49" s="29"/>
      <c r="O49" s="53"/>
      <c r="P49" s="53"/>
      <c r="Q49" s="29" t="str">
        <f t="shared" ref="Q49:Q50" si="14">IF(P49,"公斤","")</f>
        <v/>
      </c>
      <c r="R49" s="35"/>
      <c r="S49" s="35"/>
      <c r="T49" s="58" t="str">
        <f t="shared" si="12"/>
        <v/>
      </c>
      <c r="U49" s="53" t="s">
        <v>160</v>
      </c>
      <c r="V49" s="29">
        <v>0.05</v>
      </c>
      <c r="W49" s="34" t="str">
        <f t="shared" si="13"/>
        <v>公斤</v>
      </c>
    </row>
    <row r="50" spans="1:23" ht="20.25" thickBot="1">
      <c r="A50" s="50"/>
      <c r="B50" s="37"/>
      <c r="C50" s="37"/>
      <c r="D50" s="37"/>
      <c r="E50" s="37"/>
      <c r="F50" s="37"/>
      <c r="G50" s="37"/>
      <c r="H50" s="50"/>
      <c r="I50" s="57"/>
      <c r="J50" s="57"/>
      <c r="K50" s="29" t="str">
        <f t="shared" si="10"/>
        <v/>
      </c>
      <c r="L50" s="57"/>
      <c r="M50" s="57"/>
      <c r="N50" s="29"/>
      <c r="O50" s="54"/>
      <c r="P50" s="54"/>
      <c r="Q50" s="29" t="str">
        <f t="shared" si="14"/>
        <v/>
      </c>
      <c r="R50" s="39"/>
      <c r="S50" s="39"/>
      <c r="T50" s="60" t="str">
        <f t="shared" si="12"/>
        <v/>
      </c>
      <c r="U50" s="53" t="s">
        <v>31</v>
      </c>
      <c r="V50" s="54">
        <v>1</v>
      </c>
      <c r="W50" s="29" t="str">
        <f t="shared" si="13"/>
        <v>公斤</v>
      </c>
    </row>
    <row r="51" spans="1:23" ht="33">
      <c r="A51" s="50" t="s">
        <v>207</v>
      </c>
      <c r="B51" s="41">
        <v>5.8</v>
      </c>
      <c r="C51" s="41">
        <v>2.9</v>
      </c>
      <c r="D51" s="41">
        <v>1.2</v>
      </c>
      <c r="E51" s="41">
        <v>2</v>
      </c>
      <c r="F51" s="41">
        <v>0</v>
      </c>
      <c r="G51" s="41">
        <v>0</v>
      </c>
      <c r="H51" s="52">
        <v>773</v>
      </c>
      <c r="I51" s="56" t="s">
        <v>14</v>
      </c>
      <c r="J51" s="57"/>
      <c r="K51" s="29"/>
      <c r="L51" s="56" t="s">
        <v>208</v>
      </c>
      <c r="M51" s="57"/>
      <c r="N51" s="29"/>
      <c r="O51" s="53" t="s">
        <v>210</v>
      </c>
      <c r="P51" s="54"/>
      <c r="Q51" s="29"/>
      <c r="R51" s="43" t="s">
        <v>31</v>
      </c>
      <c r="S51" s="43"/>
      <c r="T51" s="61"/>
      <c r="U51" s="53" t="s">
        <v>59</v>
      </c>
      <c r="V51" s="54"/>
      <c r="W51" s="29"/>
    </row>
    <row r="52" spans="1:23" ht="33">
      <c r="A52" s="62"/>
      <c r="B52" s="30"/>
      <c r="C52" s="30"/>
      <c r="D52" s="30"/>
      <c r="E52" s="30"/>
      <c r="F52" s="30"/>
      <c r="G52" s="30"/>
      <c r="H52" s="50"/>
      <c r="I52" s="56" t="s">
        <v>120</v>
      </c>
      <c r="J52" s="56">
        <v>7</v>
      </c>
      <c r="K52" s="29" t="str">
        <f t="shared" ref="K52:K56" si="15">IF(J52,"公斤","")</f>
        <v>公斤</v>
      </c>
      <c r="L52" s="56" t="s">
        <v>146</v>
      </c>
      <c r="M52" s="56">
        <v>9</v>
      </c>
      <c r="N52" s="29" t="str">
        <f t="shared" ref="N52:N56" si="16">IF(M52,"公斤","")</f>
        <v>公斤</v>
      </c>
      <c r="O52" s="53" t="s">
        <v>162</v>
      </c>
      <c r="P52" s="53">
        <v>4</v>
      </c>
      <c r="Q52" s="29" t="str">
        <f t="shared" ref="Q52:Q56" si="17">IF(P52,"公斤","")</f>
        <v>公斤</v>
      </c>
      <c r="R52" s="33" t="s">
        <v>118</v>
      </c>
      <c r="S52" s="33">
        <v>7</v>
      </c>
      <c r="T52" s="58" t="str">
        <f t="shared" ref="T52:T56" si="18">IF(S52,"公斤","")</f>
        <v>公斤</v>
      </c>
      <c r="U52" s="53" t="s">
        <v>164</v>
      </c>
      <c r="V52" s="53">
        <v>2</v>
      </c>
      <c r="W52" s="29" t="str">
        <f t="shared" ref="W52:W56" si="19">IF(V52,"公斤","")</f>
        <v>公斤</v>
      </c>
    </row>
    <row r="53" spans="1:23" ht="33">
      <c r="A53" s="62"/>
      <c r="B53" s="30"/>
      <c r="C53" s="30"/>
      <c r="D53" s="30"/>
      <c r="E53" s="30"/>
      <c r="F53" s="30"/>
      <c r="G53" s="30"/>
      <c r="H53" s="50"/>
      <c r="I53" s="56" t="s">
        <v>123</v>
      </c>
      <c r="J53" s="56">
        <v>3</v>
      </c>
      <c r="K53" s="29" t="str">
        <f t="shared" si="15"/>
        <v>公斤</v>
      </c>
      <c r="L53" s="56" t="s">
        <v>136</v>
      </c>
      <c r="M53" s="56">
        <v>2</v>
      </c>
      <c r="N53" s="29" t="str">
        <f t="shared" si="16"/>
        <v>公斤</v>
      </c>
      <c r="O53" s="53" t="s">
        <v>166</v>
      </c>
      <c r="P53" s="53">
        <v>2</v>
      </c>
      <c r="Q53" s="29" t="str">
        <f t="shared" si="17"/>
        <v>公斤</v>
      </c>
      <c r="R53" s="35" t="s">
        <v>126</v>
      </c>
      <c r="S53" s="35">
        <v>0.05</v>
      </c>
      <c r="T53" s="58" t="str">
        <f t="shared" si="18"/>
        <v>公斤</v>
      </c>
      <c r="U53" s="53" t="s">
        <v>144</v>
      </c>
      <c r="V53" s="53">
        <v>1</v>
      </c>
      <c r="W53" s="29" t="str">
        <f t="shared" si="19"/>
        <v>公斤</v>
      </c>
    </row>
    <row r="54" spans="1:23">
      <c r="A54" s="62"/>
      <c r="B54" s="30"/>
      <c r="C54" s="30"/>
      <c r="D54" s="30"/>
      <c r="E54" s="30"/>
      <c r="F54" s="30"/>
      <c r="G54" s="30"/>
      <c r="H54" s="50"/>
      <c r="I54" s="56"/>
      <c r="J54" s="56"/>
      <c r="K54" s="29" t="str">
        <f t="shared" si="15"/>
        <v/>
      </c>
      <c r="L54" s="56" t="s">
        <v>129</v>
      </c>
      <c r="M54" s="56">
        <v>0.5</v>
      </c>
      <c r="N54" s="29" t="str">
        <f t="shared" si="16"/>
        <v>公斤</v>
      </c>
      <c r="O54" s="53" t="s">
        <v>126</v>
      </c>
      <c r="P54" s="29">
        <v>0.05</v>
      </c>
      <c r="Q54" s="29" t="str">
        <f t="shared" si="17"/>
        <v>公斤</v>
      </c>
      <c r="R54" s="35"/>
      <c r="S54" s="35"/>
      <c r="T54" s="58" t="str">
        <f t="shared" si="18"/>
        <v/>
      </c>
      <c r="U54" s="53"/>
      <c r="V54" s="53"/>
      <c r="W54" s="29" t="str">
        <f t="shared" si="19"/>
        <v/>
      </c>
    </row>
    <row r="55" spans="1:23">
      <c r="A55" s="62"/>
      <c r="B55" s="30"/>
      <c r="C55" s="30"/>
      <c r="D55" s="30"/>
      <c r="E55" s="30"/>
      <c r="F55" s="30"/>
      <c r="G55" s="30"/>
      <c r="H55" s="50"/>
      <c r="I55" s="56"/>
      <c r="J55" s="56"/>
      <c r="K55" s="29" t="str">
        <f t="shared" si="15"/>
        <v/>
      </c>
      <c r="L55" s="56" t="s">
        <v>350</v>
      </c>
      <c r="M55" s="56"/>
      <c r="N55" s="29" t="str">
        <f t="shared" si="16"/>
        <v/>
      </c>
      <c r="O55" s="53"/>
      <c r="P55" s="53"/>
      <c r="Q55" s="29" t="str">
        <f t="shared" si="17"/>
        <v/>
      </c>
      <c r="R55" s="35"/>
      <c r="S55" s="35"/>
      <c r="T55" s="58" t="str">
        <f t="shared" si="18"/>
        <v/>
      </c>
      <c r="U55" s="53"/>
      <c r="V55" s="53"/>
      <c r="W55" s="29" t="str">
        <f t="shared" si="19"/>
        <v/>
      </c>
    </row>
    <row r="56" spans="1:23" ht="20.25" thickBot="1">
      <c r="A56" s="62"/>
      <c r="B56" s="44"/>
      <c r="C56" s="44"/>
      <c r="D56" s="44"/>
      <c r="E56" s="44"/>
      <c r="F56" s="44"/>
      <c r="G56" s="44"/>
      <c r="H56" s="50"/>
      <c r="I56" s="57"/>
      <c r="J56" s="57"/>
      <c r="K56" s="29" t="str">
        <f t="shared" si="15"/>
        <v/>
      </c>
      <c r="L56" s="54"/>
      <c r="M56" s="54"/>
      <c r="N56" s="29" t="str">
        <f t="shared" si="16"/>
        <v/>
      </c>
      <c r="O56" s="54"/>
      <c r="P56" s="54"/>
      <c r="Q56" s="29" t="str">
        <f t="shared" si="17"/>
        <v/>
      </c>
      <c r="R56" s="45"/>
      <c r="S56" s="45"/>
      <c r="T56" s="63" t="str">
        <f t="shared" si="18"/>
        <v/>
      </c>
      <c r="U56" s="54"/>
      <c r="V56" s="54"/>
      <c r="W56" s="29" t="str">
        <f t="shared" si="19"/>
        <v/>
      </c>
    </row>
    <row r="57" spans="1:23" ht="33">
      <c r="A57" s="50" t="s">
        <v>213</v>
      </c>
      <c r="B57" s="27">
        <v>5.2</v>
      </c>
      <c r="C57" s="27">
        <v>3.2</v>
      </c>
      <c r="D57" s="27">
        <v>1.4</v>
      </c>
      <c r="E57" s="27">
        <v>2</v>
      </c>
      <c r="F57" s="27">
        <v>0</v>
      </c>
      <c r="G57" s="27">
        <v>1</v>
      </c>
      <c r="H57" s="52">
        <v>755</v>
      </c>
      <c r="I57" s="56" t="s">
        <v>20</v>
      </c>
      <c r="J57" s="57"/>
      <c r="K57" s="29"/>
      <c r="L57" s="53" t="s">
        <v>215</v>
      </c>
      <c r="M57" s="54"/>
      <c r="N57" s="29"/>
      <c r="O57" s="53" t="s">
        <v>217</v>
      </c>
      <c r="P57" s="54"/>
      <c r="Q57" s="29"/>
      <c r="R57" s="28" t="s">
        <v>31</v>
      </c>
      <c r="S57" s="28"/>
      <c r="T57" s="55"/>
      <c r="U57" s="53" t="s">
        <v>23</v>
      </c>
      <c r="V57" s="54"/>
      <c r="W57" s="29"/>
    </row>
    <row r="58" spans="1:23">
      <c r="A58" s="50"/>
      <c r="B58" s="30"/>
      <c r="C58" s="30"/>
      <c r="D58" s="30"/>
      <c r="E58" s="30"/>
      <c r="F58" s="30"/>
      <c r="G58" s="30"/>
      <c r="H58" s="50"/>
      <c r="I58" s="56" t="s">
        <v>120</v>
      </c>
      <c r="J58" s="56">
        <v>10</v>
      </c>
      <c r="K58" s="29" t="str">
        <f t="shared" ref="K58:K62" si="20">IF(J58,"公斤","")</f>
        <v>公斤</v>
      </c>
      <c r="L58" s="53" t="s">
        <v>133</v>
      </c>
      <c r="M58" s="53">
        <v>6</v>
      </c>
      <c r="N58" s="29" t="str">
        <f t="shared" ref="N58:N62" si="21">IF(M58,"公斤","")</f>
        <v>公斤</v>
      </c>
      <c r="O58" s="53" t="s">
        <v>152</v>
      </c>
      <c r="P58" s="53">
        <v>2</v>
      </c>
      <c r="Q58" s="29" t="str">
        <f t="shared" ref="Q58:Q62" si="22">IF(P58,"公斤","")</f>
        <v>公斤</v>
      </c>
      <c r="R58" s="33" t="s">
        <v>118</v>
      </c>
      <c r="S58" s="33">
        <v>7</v>
      </c>
      <c r="T58" s="58" t="str">
        <f t="shared" ref="T58:T62" si="23">IF(S58,"公斤","")</f>
        <v>公斤</v>
      </c>
      <c r="U58" s="53" t="s">
        <v>23</v>
      </c>
      <c r="V58" s="53">
        <v>19</v>
      </c>
      <c r="W58" s="29" t="str">
        <f>IF(V58,"公斤","")</f>
        <v>公斤</v>
      </c>
    </row>
    <row r="59" spans="1:23" ht="33">
      <c r="A59" s="50"/>
      <c r="B59" s="30"/>
      <c r="C59" s="30"/>
      <c r="D59" s="30"/>
      <c r="E59" s="30"/>
      <c r="F59" s="30"/>
      <c r="G59" s="30"/>
      <c r="H59" s="50"/>
      <c r="I59" s="56" t="s">
        <v>352</v>
      </c>
      <c r="J59" s="56">
        <v>0.4</v>
      </c>
      <c r="K59" s="29" t="str">
        <f t="shared" si="20"/>
        <v>公斤</v>
      </c>
      <c r="L59" s="53" t="s">
        <v>353</v>
      </c>
      <c r="M59" s="53">
        <v>1</v>
      </c>
      <c r="N59" s="29" t="str">
        <f t="shared" si="21"/>
        <v>公斤</v>
      </c>
      <c r="O59" s="53" t="s">
        <v>354</v>
      </c>
      <c r="P59" s="53">
        <v>3</v>
      </c>
      <c r="Q59" s="29" t="str">
        <f t="shared" si="22"/>
        <v>公斤</v>
      </c>
      <c r="R59" s="35" t="s">
        <v>126</v>
      </c>
      <c r="S59" s="35">
        <v>0.05</v>
      </c>
      <c r="T59" s="58" t="str">
        <f t="shared" si="23"/>
        <v>公斤</v>
      </c>
      <c r="U59" s="53"/>
      <c r="V59" s="53"/>
      <c r="W59" s="29"/>
    </row>
    <row r="60" spans="1:23">
      <c r="A60" s="50"/>
      <c r="B60" s="30"/>
      <c r="C60" s="30"/>
      <c r="D60" s="30"/>
      <c r="E60" s="30"/>
      <c r="F60" s="30"/>
      <c r="G60" s="30"/>
      <c r="H60" s="50"/>
      <c r="I60" s="56"/>
      <c r="J60" s="56"/>
      <c r="K60" s="29" t="str">
        <f t="shared" si="20"/>
        <v/>
      </c>
      <c r="L60" s="53" t="s">
        <v>125</v>
      </c>
      <c r="M60" s="53">
        <v>3</v>
      </c>
      <c r="N60" s="29" t="str">
        <f t="shared" si="21"/>
        <v>公斤</v>
      </c>
      <c r="O60" s="53" t="s">
        <v>126</v>
      </c>
      <c r="P60" s="29">
        <v>0.05</v>
      </c>
      <c r="Q60" s="29" t="str">
        <f t="shared" si="22"/>
        <v>公斤</v>
      </c>
      <c r="R60" s="35"/>
      <c r="S60" s="35"/>
      <c r="T60" s="58" t="str">
        <f t="shared" si="23"/>
        <v/>
      </c>
      <c r="U60" s="53"/>
      <c r="V60" s="53"/>
      <c r="W60" s="29"/>
    </row>
    <row r="61" spans="1:23">
      <c r="A61" s="50"/>
      <c r="B61" s="30"/>
      <c r="C61" s="30"/>
      <c r="D61" s="30"/>
      <c r="E61" s="30"/>
      <c r="F61" s="30"/>
      <c r="G61" s="30"/>
      <c r="H61" s="50"/>
      <c r="I61" s="56"/>
      <c r="J61" s="56"/>
      <c r="K61" s="29" t="str">
        <f t="shared" si="20"/>
        <v/>
      </c>
      <c r="L61" s="53" t="s">
        <v>126</v>
      </c>
      <c r="M61" s="29">
        <v>0.05</v>
      </c>
      <c r="N61" s="29" t="str">
        <f t="shared" si="21"/>
        <v>公斤</v>
      </c>
      <c r="O61" s="53"/>
      <c r="P61" s="53"/>
      <c r="Q61" s="29" t="str">
        <f t="shared" si="22"/>
        <v/>
      </c>
      <c r="R61" s="35"/>
      <c r="S61" s="35"/>
      <c r="T61" s="58" t="str">
        <f t="shared" si="23"/>
        <v/>
      </c>
      <c r="U61" s="53"/>
      <c r="V61" s="53"/>
      <c r="W61" s="29"/>
    </row>
    <row r="62" spans="1:23">
      <c r="A62" s="50"/>
      <c r="B62" s="37"/>
      <c r="C62" s="37"/>
      <c r="D62" s="37"/>
      <c r="E62" s="37"/>
      <c r="F62" s="37"/>
      <c r="G62" s="37"/>
      <c r="H62" s="50"/>
      <c r="I62" s="57"/>
      <c r="J62" s="57"/>
      <c r="K62" s="29" t="str">
        <f t="shared" si="20"/>
        <v/>
      </c>
      <c r="L62" s="54"/>
      <c r="M62" s="54"/>
      <c r="N62" s="29" t="str">
        <f t="shared" si="21"/>
        <v/>
      </c>
      <c r="O62" s="54"/>
      <c r="P62" s="54"/>
      <c r="Q62" s="29" t="str">
        <f t="shared" si="22"/>
        <v/>
      </c>
      <c r="R62" s="39"/>
      <c r="S62" s="39"/>
      <c r="T62" s="60" t="str">
        <f t="shared" si="23"/>
        <v/>
      </c>
      <c r="U62" s="54"/>
      <c r="V62" s="54"/>
      <c r="W62" s="29" t="str">
        <f>IF(V62,"公斤","")</f>
        <v/>
      </c>
    </row>
    <row r="63" spans="1:23" ht="49.5">
      <c r="A63" s="50" t="s">
        <v>221</v>
      </c>
      <c r="B63" s="27">
        <v>5</v>
      </c>
      <c r="C63" s="27">
        <v>2.1</v>
      </c>
      <c r="D63" s="27">
        <v>1.4</v>
      </c>
      <c r="E63" s="27">
        <v>2.8</v>
      </c>
      <c r="F63" s="27">
        <v>0</v>
      </c>
      <c r="G63" s="27">
        <v>0</v>
      </c>
      <c r="H63" s="52">
        <v>690</v>
      </c>
      <c r="I63" s="56" t="s">
        <v>14</v>
      </c>
      <c r="J63" s="57"/>
      <c r="K63" s="29"/>
      <c r="L63" s="53" t="s">
        <v>222</v>
      </c>
      <c r="M63" s="54"/>
      <c r="N63" s="29"/>
      <c r="O63" s="53" t="s">
        <v>224</v>
      </c>
      <c r="P63" s="54"/>
      <c r="Q63" s="29"/>
      <c r="R63" s="28" t="s">
        <v>31</v>
      </c>
      <c r="S63" s="28"/>
      <c r="T63" s="55"/>
      <c r="U63" s="53" t="s">
        <v>24</v>
      </c>
      <c r="V63" s="54"/>
      <c r="W63" s="29"/>
    </row>
    <row r="64" spans="1:23">
      <c r="A64" s="50"/>
      <c r="B64" s="30"/>
      <c r="C64" s="30"/>
      <c r="D64" s="30"/>
      <c r="E64" s="30"/>
      <c r="F64" s="30"/>
      <c r="G64" s="30"/>
      <c r="H64" s="50"/>
      <c r="I64" s="56" t="s">
        <v>120</v>
      </c>
      <c r="J64" s="56">
        <v>7</v>
      </c>
      <c r="K64" s="29" t="s">
        <v>114</v>
      </c>
      <c r="L64" s="53" t="s">
        <v>356</v>
      </c>
      <c r="M64" s="53">
        <v>6.5</v>
      </c>
      <c r="N64" s="29" t="s">
        <v>114</v>
      </c>
      <c r="O64" s="53" t="s">
        <v>357</v>
      </c>
      <c r="P64" s="53">
        <v>0.7</v>
      </c>
      <c r="Q64" s="29" t="s">
        <v>114</v>
      </c>
      <c r="R64" s="33" t="s">
        <v>118</v>
      </c>
      <c r="S64" s="33">
        <v>7</v>
      </c>
      <c r="T64" s="58" t="str">
        <f t="shared" ref="T64:T68" si="24">IF(S64,"公斤","")</f>
        <v>公斤</v>
      </c>
      <c r="U64" s="53" t="s">
        <v>170</v>
      </c>
      <c r="V64" s="53">
        <v>0.1</v>
      </c>
      <c r="W64" s="29" t="s">
        <v>114</v>
      </c>
    </row>
    <row r="65" spans="1:23">
      <c r="A65" s="50"/>
      <c r="B65" s="30"/>
      <c r="C65" s="30"/>
      <c r="D65" s="30"/>
      <c r="E65" s="30"/>
      <c r="F65" s="30"/>
      <c r="G65" s="30"/>
      <c r="H65" s="50"/>
      <c r="I65" s="56" t="s">
        <v>123</v>
      </c>
      <c r="J65" s="56">
        <v>3</v>
      </c>
      <c r="K65" s="29" t="s">
        <v>114</v>
      </c>
      <c r="L65" s="53" t="s">
        <v>358</v>
      </c>
      <c r="M65" s="53"/>
      <c r="N65" s="29" t="s">
        <v>128</v>
      </c>
      <c r="O65" s="53" t="s">
        <v>137</v>
      </c>
      <c r="P65" s="53">
        <v>6</v>
      </c>
      <c r="Q65" s="29" t="s">
        <v>114</v>
      </c>
      <c r="R65" s="35" t="s">
        <v>126</v>
      </c>
      <c r="S65" s="35">
        <v>0.05</v>
      </c>
      <c r="T65" s="58" t="str">
        <f t="shared" si="24"/>
        <v>公斤</v>
      </c>
      <c r="U65" s="53" t="s">
        <v>171</v>
      </c>
      <c r="V65" s="53">
        <v>1</v>
      </c>
      <c r="W65" s="29" t="s">
        <v>114</v>
      </c>
    </row>
    <row r="66" spans="1:23">
      <c r="A66" s="50"/>
      <c r="B66" s="30"/>
      <c r="C66" s="30"/>
      <c r="D66" s="30"/>
      <c r="E66" s="30"/>
      <c r="F66" s="30"/>
      <c r="G66" s="30"/>
      <c r="H66" s="50"/>
      <c r="I66" s="56"/>
      <c r="J66" s="56"/>
      <c r="K66" s="29" t="s">
        <v>128</v>
      </c>
      <c r="L66" s="53"/>
      <c r="M66" s="53"/>
      <c r="N66" s="29" t="s">
        <v>128</v>
      </c>
      <c r="O66" s="53" t="s">
        <v>126</v>
      </c>
      <c r="P66" s="29">
        <v>0.05</v>
      </c>
      <c r="Q66" s="29" t="str">
        <f>IF(P66,"公斤","")</f>
        <v>公斤</v>
      </c>
      <c r="R66" s="35"/>
      <c r="S66" s="35"/>
      <c r="T66" s="58" t="str">
        <f t="shared" si="24"/>
        <v/>
      </c>
      <c r="U66" s="53" t="s">
        <v>127</v>
      </c>
      <c r="V66" s="29">
        <v>0.05</v>
      </c>
      <c r="W66" s="34" t="str">
        <f>IF(V66,"公斤","")</f>
        <v>公斤</v>
      </c>
    </row>
    <row r="67" spans="1:23">
      <c r="A67" s="50"/>
      <c r="B67" s="30"/>
      <c r="C67" s="30"/>
      <c r="D67" s="30"/>
      <c r="E67" s="30"/>
      <c r="F67" s="30"/>
      <c r="G67" s="30"/>
      <c r="H67" s="50"/>
      <c r="I67" s="56"/>
      <c r="J67" s="56"/>
      <c r="K67" s="29" t="s">
        <v>128</v>
      </c>
      <c r="L67" s="53"/>
      <c r="M67" s="53"/>
      <c r="N67" s="29" t="s">
        <v>128</v>
      </c>
      <c r="O67" s="53"/>
      <c r="P67" s="53"/>
      <c r="Q67" s="29" t="s">
        <v>128</v>
      </c>
      <c r="R67" s="35"/>
      <c r="S67" s="35"/>
      <c r="T67" s="58" t="str">
        <f t="shared" si="24"/>
        <v/>
      </c>
      <c r="U67" s="53" t="s">
        <v>346</v>
      </c>
      <c r="V67" s="53">
        <v>1</v>
      </c>
      <c r="W67" s="29" t="s">
        <v>114</v>
      </c>
    </row>
    <row r="68" spans="1:23" ht="20.25" thickBot="1">
      <c r="A68" s="50"/>
      <c r="B68" s="37"/>
      <c r="C68" s="37"/>
      <c r="D68" s="37"/>
      <c r="E68" s="37"/>
      <c r="F68" s="37"/>
      <c r="G68" s="37"/>
      <c r="H68" s="50"/>
      <c r="I68" s="57"/>
      <c r="J68" s="57"/>
      <c r="K68" s="29" t="s">
        <v>128</v>
      </c>
      <c r="L68" s="54"/>
      <c r="M68" s="54"/>
      <c r="N68" s="29" t="s">
        <v>128</v>
      </c>
      <c r="O68" s="54"/>
      <c r="P68" s="54"/>
      <c r="Q68" s="29" t="s">
        <v>128</v>
      </c>
      <c r="R68" s="39"/>
      <c r="S68" s="39"/>
      <c r="T68" s="60" t="str">
        <f t="shared" si="24"/>
        <v/>
      </c>
      <c r="U68" s="54"/>
      <c r="V68" s="54"/>
      <c r="W68" s="29" t="s">
        <v>128</v>
      </c>
    </row>
    <row r="69" spans="1:23" ht="33">
      <c r="A69" s="50" t="s">
        <v>228</v>
      </c>
      <c r="B69" s="41">
        <v>3.2</v>
      </c>
      <c r="C69" s="41">
        <v>1.6</v>
      </c>
      <c r="D69" s="41">
        <v>1.1000000000000001</v>
      </c>
      <c r="E69" s="41">
        <v>2</v>
      </c>
      <c r="F69" s="41">
        <v>0</v>
      </c>
      <c r="G69" s="41">
        <v>0</v>
      </c>
      <c r="H69" s="52">
        <v>474</v>
      </c>
      <c r="I69" s="56" t="s">
        <v>229</v>
      </c>
      <c r="J69" s="57"/>
      <c r="K69" s="29"/>
      <c r="L69" s="53" t="s">
        <v>231</v>
      </c>
      <c r="M69" s="54"/>
      <c r="N69" s="29"/>
      <c r="O69" s="53" t="s">
        <v>233</v>
      </c>
      <c r="P69" s="54"/>
      <c r="Q69" s="29"/>
      <c r="R69" s="43" t="s">
        <v>31</v>
      </c>
      <c r="S69" s="43"/>
      <c r="T69" s="61"/>
      <c r="U69" s="53" t="s">
        <v>319</v>
      </c>
      <c r="V69" s="54"/>
      <c r="W69" s="29"/>
    </row>
    <row r="70" spans="1:23" ht="33">
      <c r="A70" s="62"/>
      <c r="B70" s="30"/>
      <c r="C70" s="30"/>
      <c r="D70" s="30"/>
      <c r="E70" s="30"/>
      <c r="F70" s="30"/>
      <c r="G70" s="30"/>
      <c r="H70" s="50"/>
      <c r="I70" s="56" t="s">
        <v>361</v>
      </c>
      <c r="J70" s="56">
        <v>5</v>
      </c>
      <c r="K70" s="29" t="s">
        <v>114</v>
      </c>
      <c r="L70" s="53" t="s">
        <v>121</v>
      </c>
      <c r="M70" s="53">
        <v>6</v>
      </c>
      <c r="N70" s="29" t="s">
        <v>114</v>
      </c>
      <c r="O70" s="53" t="s">
        <v>133</v>
      </c>
      <c r="P70" s="53">
        <v>1</v>
      </c>
      <c r="Q70" s="29" t="s">
        <v>114</v>
      </c>
      <c r="R70" s="33" t="s">
        <v>118</v>
      </c>
      <c r="S70" s="33">
        <v>7</v>
      </c>
      <c r="T70" s="58" t="str">
        <f t="shared" ref="T70:T74" si="25">IF(S70,"公斤","")</f>
        <v>公斤</v>
      </c>
      <c r="U70" s="53" t="s">
        <v>147</v>
      </c>
      <c r="V70" s="29">
        <v>0.05</v>
      </c>
      <c r="W70" s="34" t="str">
        <f t="shared" ref="W70:W71" si="26">IF(V70,"公斤","")</f>
        <v>公斤</v>
      </c>
    </row>
    <row r="71" spans="1:23">
      <c r="A71" s="62"/>
      <c r="B71" s="30"/>
      <c r="C71" s="30"/>
      <c r="D71" s="30"/>
      <c r="E71" s="30"/>
      <c r="F71" s="30"/>
      <c r="G71" s="30"/>
      <c r="H71" s="50"/>
      <c r="I71" s="56"/>
      <c r="J71" s="56"/>
      <c r="K71" s="29" t="s">
        <v>128</v>
      </c>
      <c r="L71" s="53" t="s">
        <v>158</v>
      </c>
      <c r="M71" s="53">
        <v>4</v>
      </c>
      <c r="N71" s="29" t="s">
        <v>114</v>
      </c>
      <c r="O71" s="53" t="s">
        <v>165</v>
      </c>
      <c r="P71" s="53">
        <v>6</v>
      </c>
      <c r="Q71" s="29" t="s">
        <v>114</v>
      </c>
      <c r="R71" s="35" t="s">
        <v>126</v>
      </c>
      <c r="S71" s="35">
        <v>0.05</v>
      </c>
      <c r="T71" s="58" t="str">
        <f t="shared" si="25"/>
        <v>公斤</v>
      </c>
      <c r="U71" s="53" t="s">
        <v>127</v>
      </c>
      <c r="V71" s="29">
        <v>0.05</v>
      </c>
      <c r="W71" s="34" t="str">
        <f t="shared" si="26"/>
        <v>公斤</v>
      </c>
    </row>
    <row r="72" spans="1:23">
      <c r="A72" s="62"/>
      <c r="B72" s="30"/>
      <c r="C72" s="30"/>
      <c r="D72" s="30"/>
      <c r="E72" s="30"/>
      <c r="F72" s="30"/>
      <c r="G72" s="30"/>
      <c r="H72" s="50"/>
      <c r="I72" s="56"/>
      <c r="J72" s="56"/>
      <c r="K72" s="29" t="s">
        <v>128</v>
      </c>
      <c r="L72" s="53" t="s">
        <v>160</v>
      </c>
      <c r="M72" s="53">
        <v>0.01</v>
      </c>
      <c r="N72" s="29" t="s">
        <v>114</v>
      </c>
      <c r="O72" s="53" t="s">
        <v>127</v>
      </c>
      <c r="P72" s="29">
        <v>0.05</v>
      </c>
      <c r="Q72" s="29" t="str">
        <f>IF(P72,"公斤","")</f>
        <v>公斤</v>
      </c>
      <c r="R72" s="35"/>
      <c r="S72" s="35"/>
      <c r="T72" s="58" t="str">
        <f t="shared" si="25"/>
        <v/>
      </c>
      <c r="U72" s="53"/>
      <c r="V72" s="53"/>
      <c r="W72" s="29" t="s">
        <v>128</v>
      </c>
    </row>
    <row r="73" spans="1:23">
      <c r="A73" s="62"/>
      <c r="B73" s="30"/>
      <c r="C73" s="30"/>
      <c r="D73" s="30"/>
      <c r="E73" s="30"/>
      <c r="F73" s="30"/>
      <c r="G73" s="30"/>
      <c r="H73" s="50"/>
      <c r="I73" s="56"/>
      <c r="J73" s="56"/>
      <c r="K73" s="29" t="s">
        <v>128</v>
      </c>
      <c r="L73" s="53" t="s">
        <v>141</v>
      </c>
      <c r="M73" s="53">
        <v>0.01</v>
      </c>
      <c r="N73" s="29" t="s">
        <v>114</v>
      </c>
      <c r="O73" s="53"/>
      <c r="P73" s="53"/>
      <c r="Q73" s="29" t="s">
        <v>128</v>
      </c>
      <c r="R73" s="35"/>
      <c r="S73" s="35"/>
      <c r="T73" s="58" t="str">
        <f t="shared" si="25"/>
        <v/>
      </c>
      <c r="U73" s="53"/>
      <c r="V73" s="53"/>
      <c r="W73" s="29" t="s">
        <v>128</v>
      </c>
    </row>
    <row r="74" spans="1:23" ht="20.25" thickBot="1">
      <c r="A74" s="62"/>
      <c r="B74" s="44"/>
      <c r="C74" s="44"/>
      <c r="D74" s="44"/>
      <c r="E74" s="44"/>
      <c r="F74" s="44"/>
      <c r="G74" s="44"/>
      <c r="H74" s="50"/>
      <c r="I74" s="57"/>
      <c r="J74" s="57"/>
      <c r="K74" s="29" t="s">
        <v>128</v>
      </c>
      <c r="L74" s="54" t="s">
        <v>373</v>
      </c>
      <c r="M74" s="29">
        <v>0.05</v>
      </c>
      <c r="N74" s="29" t="str">
        <f>IF(M74,"公斤","")</f>
        <v>公斤</v>
      </c>
      <c r="O74" s="54"/>
      <c r="P74" s="54"/>
      <c r="Q74" s="29" t="s">
        <v>128</v>
      </c>
      <c r="R74" s="45"/>
      <c r="S74" s="45"/>
      <c r="T74" s="63" t="str">
        <f t="shared" si="25"/>
        <v/>
      </c>
      <c r="U74" s="54"/>
      <c r="V74" s="54"/>
      <c r="W74" s="29" t="s">
        <v>128</v>
      </c>
    </row>
    <row r="75" spans="1:23" ht="33">
      <c r="A75" s="50" t="s">
        <v>237</v>
      </c>
      <c r="B75" s="27">
        <v>5</v>
      </c>
      <c r="C75" s="27">
        <v>2.1</v>
      </c>
      <c r="D75" s="27">
        <v>1.7</v>
      </c>
      <c r="E75" s="27">
        <v>2.4</v>
      </c>
      <c r="F75" s="27">
        <v>0</v>
      </c>
      <c r="G75" s="27">
        <v>0</v>
      </c>
      <c r="H75" s="52">
        <v>667</v>
      </c>
      <c r="I75" s="56" t="s">
        <v>14</v>
      </c>
      <c r="J75" s="57"/>
      <c r="K75" s="29"/>
      <c r="L75" s="53" t="s">
        <v>238</v>
      </c>
      <c r="M75" s="54"/>
      <c r="N75" s="29"/>
      <c r="O75" s="53" t="s">
        <v>240</v>
      </c>
      <c r="P75" s="57"/>
      <c r="Q75" s="29"/>
      <c r="R75" s="28" t="s">
        <v>31</v>
      </c>
      <c r="S75" s="28"/>
      <c r="T75" s="55"/>
      <c r="U75" s="53" t="s">
        <v>64</v>
      </c>
      <c r="V75" s="54"/>
      <c r="W75" s="29"/>
    </row>
    <row r="76" spans="1:23">
      <c r="A76" s="50"/>
      <c r="B76" s="30"/>
      <c r="C76" s="30"/>
      <c r="D76" s="30"/>
      <c r="E76" s="30"/>
      <c r="F76" s="30"/>
      <c r="G76" s="30"/>
      <c r="H76" s="50"/>
      <c r="I76" s="56" t="s">
        <v>120</v>
      </c>
      <c r="J76" s="56">
        <v>7</v>
      </c>
      <c r="K76" s="29" t="s">
        <v>114</v>
      </c>
      <c r="L76" s="56" t="s">
        <v>133</v>
      </c>
      <c r="M76" s="56">
        <v>6</v>
      </c>
      <c r="N76" s="29" t="s">
        <v>114</v>
      </c>
      <c r="O76" s="59" t="s">
        <v>152</v>
      </c>
      <c r="P76" s="53">
        <v>3</v>
      </c>
      <c r="Q76" s="29" t="s">
        <v>114</v>
      </c>
      <c r="R76" s="33" t="s">
        <v>118</v>
      </c>
      <c r="S76" s="33">
        <v>7</v>
      </c>
      <c r="T76" s="58" t="str">
        <f t="shared" ref="T76:T80" si="27">IF(S76,"公斤","")</f>
        <v>公斤</v>
      </c>
      <c r="U76" s="56" t="s">
        <v>64</v>
      </c>
      <c r="V76" s="56">
        <v>6</v>
      </c>
      <c r="W76" s="29" t="s">
        <v>114</v>
      </c>
    </row>
    <row r="77" spans="1:23">
      <c r="A77" s="50"/>
      <c r="B77" s="30"/>
      <c r="C77" s="30"/>
      <c r="D77" s="30"/>
      <c r="E77" s="30"/>
      <c r="F77" s="30"/>
      <c r="G77" s="30"/>
      <c r="H77" s="50"/>
      <c r="I77" s="56" t="s">
        <v>123</v>
      </c>
      <c r="J77" s="56">
        <v>3</v>
      </c>
      <c r="K77" s="29" t="s">
        <v>114</v>
      </c>
      <c r="L77" s="56" t="s">
        <v>31</v>
      </c>
      <c r="M77" s="56">
        <v>2.5</v>
      </c>
      <c r="N77" s="29" t="s">
        <v>114</v>
      </c>
      <c r="O77" s="56" t="s">
        <v>175</v>
      </c>
      <c r="P77" s="56">
        <v>1</v>
      </c>
      <c r="Q77" s="29" t="s">
        <v>114</v>
      </c>
      <c r="R77" s="35" t="s">
        <v>126</v>
      </c>
      <c r="S77" s="35">
        <v>0.05</v>
      </c>
      <c r="T77" s="58" t="str">
        <f t="shared" si="27"/>
        <v>公斤</v>
      </c>
      <c r="U77" s="56" t="s">
        <v>144</v>
      </c>
      <c r="V77" s="56">
        <v>1</v>
      </c>
      <c r="W77" s="29" t="s">
        <v>114</v>
      </c>
    </row>
    <row r="78" spans="1:23">
      <c r="A78" s="50"/>
      <c r="B78" s="30"/>
      <c r="C78" s="30"/>
      <c r="D78" s="30"/>
      <c r="E78" s="30"/>
      <c r="F78" s="30"/>
      <c r="G78" s="30"/>
      <c r="H78" s="50"/>
      <c r="I78" s="56"/>
      <c r="J78" s="56"/>
      <c r="K78" s="29" t="s">
        <v>128</v>
      </c>
      <c r="L78" s="56" t="s">
        <v>129</v>
      </c>
      <c r="M78" s="56">
        <v>0.5</v>
      </c>
      <c r="N78" s="29" t="s">
        <v>114</v>
      </c>
      <c r="O78" s="56" t="s">
        <v>350</v>
      </c>
      <c r="P78" s="56"/>
      <c r="Q78" s="29" t="s">
        <v>128</v>
      </c>
      <c r="R78" s="35"/>
      <c r="S78" s="35"/>
      <c r="T78" s="58" t="str">
        <f t="shared" si="27"/>
        <v/>
      </c>
      <c r="U78" s="56"/>
      <c r="V78" s="56"/>
      <c r="W78" s="29" t="s">
        <v>128</v>
      </c>
    </row>
    <row r="79" spans="1:23" ht="33">
      <c r="A79" s="50"/>
      <c r="B79" s="30"/>
      <c r="C79" s="30"/>
      <c r="D79" s="30"/>
      <c r="E79" s="30"/>
      <c r="F79" s="30"/>
      <c r="G79" s="30"/>
      <c r="H79" s="50"/>
      <c r="I79" s="56"/>
      <c r="J79" s="56"/>
      <c r="K79" s="29" t="s">
        <v>128</v>
      </c>
      <c r="L79" s="56" t="s">
        <v>145</v>
      </c>
      <c r="M79" s="56"/>
      <c r="N79" s="29" t="s">
        <v>128</v>
      </c>
      <c r="O79" s="56" t="s">
        <v>144</v>
      </c>
      <c r="P79" s="56"/>
      <c r="Q79" s="29" t="s">
        <v>128</v>
      </c>
      <c r="R79" s="35"/>
      <c r="S79" s="35"/>
      <c r="T79" s="58" t="str">
        <f t="shared" si="27"/>
        <v/>
      </c>
      <c r="U79" s="56"/>
      <c r="V79" s="56"/>
      <c r="W79" s="29" t="s">
        <v>128</v>
      </c>
    </row>
    <row r="80" spans="1:23" ht="20.25" thickBot="1">
      <c r="A80" s="50"/>
      <c r="B80" s="37"/>
      <c r="C80" s="37"/>
      <c r="D80" s="37"/>
      <c r="E80" s="37"/>
      <c r="F80" s="37"/>
      <c r="G80" s="37"/>
      <c r="H80" s="50"/>
      <c r="I80" s="57"/>
      <c r="J80" s="57"/>
      <c r="K80" s="29" t="s">
        <v>128</v>
      </c>
      <c r="L80" s="54"/>
      <c r="M80" s="54"/>
      <c r="N80" s="29" t="s">
        <v>128</v>
      </c>
      <c r="O80" s="54"/>
      <c r="P80" s="54"/>
      <c r="Q80" s="29" t="s">
        <v>128</v>
      </c>
      <c r="R80" s="39"/>
      <c r="S80" s="39"/>
      <c r="T80" s="60" t="str">
        <f t="shared" si="27"/>
        <v/>
      </c>
      <c r="U80" s="57"/>
      <c r="V80" s="57"/>
      <c r="W80" s="29" t="s">
        <v>128</v>
      </c>
    </row>
    <row r="81" spans="1:23" ht="33">
      <c r="A81" s="50" t="s">
        <v>244</v>
      </c>
      <c r="B81" s="41">
        <v>5.5</v>
      </c>
      <c r="C81" s="41">
        <v>2</v>
      </c>
      <c r="D81" s="41">
        <v>1.5</v>
      </c>
      <c r="E81" s="41">
        <v>2.5</v>
      </c>
      <c r="F81" s="41">
        <v>0</v>
      </c>
      <c r="G81" s="41">
        <v>1</v>
      </c>
      <c r="H81" s="52">
        <v>700</v>
      </c>
      <c r="I81" s="56" t="s">
        <v>245</v>
      </c>
      <c r="J81" s="57"/>
      <c r="K81" s="29"/>
      <c r="L81" s="53" t="s">
        <v>33</v>
      </c>
      <c r="M81" s="54"/>
      <c r="N81" s="29"/>
      <c r="O81" s="53" t="s">
        <v>248</v>
      </c>
      <c r="P81" s="54"/>
      <c r="Q81" s="29"/>
      <c r="R81" s="43" t="s">
        <v>31</v>
      </c>
      <c r="S81" s="43"/>
      <c r="T81" s="61"/>
      <c r="U81" s="56" t="s">
        <v>322</v>
      </c>
      <c r="V81" s="57"/>
      <c r="W81" s="29"/>
    </row>
    <row r="82" spans="1:23">
      <c r="A82" s="62"/>
      <c r="B82" s="30"/>
      <c r="C82" s="30"/>
      <c r="D82" s="30"/>
      <c r="E82" s="30"/>
      <c r="F82" s="30"/>
      <c r="G82" s="30"/>
      <c r="H82" s="50"/>
      <c r="I82" s="56" t="s">
        <v>120</v>
      </c>
      <c r="J82" s="56">
        <v>10</v>
      </c>
      <c r="K82" s="29" t="s">
        <v>114</v>
      </c>
      <c r="L82" s="53" t="s">
        <v>146</v>
      </c>
      <c r="M82" s="53">
        <v>9</v>
      </c>
      <c r="N82" s="29" t="s">
        <v>114</v>
      </c>
      <c r="O82" s="53" t="s">
        <v>168</v>
      </c>
      <c r="P82" s="53">
        <v>6.5</v>
      </c>
      <c r="Q82" s="29" t="s">
        <v>114</v>
      </c>
      <c r="R82" s="33" t="s">
        <v>118</v>
      </c>
      <c r="S82" s="33">
        <v>7</v>
      </c>
      <c r="T82" s="58" t="str">
        <f t="shared" ref="T82:T86" si="28">IF(S82,"公斤","")</f>
        <v>公斤</v>
      </c>
      <c r="U82" s="53" t="s">
        <v>156</v>
      </c>
      <c r="V82" s="53">
        <v>2</v>
      </c>
      <c r="W82" s="29" t="s">
        <v>114</v>
      </c>
    </row>
    <row r="83" spans="1:23" ht="33">
      <c r="A83" s="62"/>
      <c r="B83" s="30"/>
      <c r="C83" s="30"/>
      <c r="D83" s="30"/>
      <c r="E83" s="30"/>
      <c r="F83" s="30"/>
      <c r="G83" s="30"/>
      <c r="H83" s="50"/>
      <c r="I83" s="56" t="s">
        <v>362</v>
      </c>
      <c r="J83" s="56">
        <v>0.4</v>
      </c>
      <c r="K83" s="29" t="s">
        <v>114</v>
      </c>
      <c r="L83" s="53" t="s">
        <v>149</v>
      </c>
      <c r="M83" s="53">
        <v>2</v>
      </c>
      <c r="N83" s="29" t="s">
        <v>114</v>
      </c>
      <c r="O83" s="53" t="s">
        <v>129</v>
      </c>
      <c r="P83" s="53">
        <v>0.5</v>
      </c>
      <c r="Q83" s="29" t="s">
        <v>114</v>
      </c>
      <c r="R83" s="35" t="s">
        <v>126</v>
      </c>
      <c r="S83" s="35">
        <v>0.05</v>
      </c>
      <c r="T83" s="58" t="str">
        <f t="shared" si="28"/>
        <v>公斤</v>
      </c>
      <c r="U83" s="53" t="s">
        <v>151</v>
      </c>
      <c r="V83" s="53">
        <v>0.1</v>
      </c>
      <c r="W83" s="29" t="s">
        <v>114</v>
      </c>
    </row>
    <row r="84" spans="1:23">
      <c r="A84" s="62"/>
      <c r="B84" s="30"/>
      <c r="C84" s="30"/>
      <c r="D84" s="30"/>
      <c r="E84" s="30"/>
      <c r="F84" s="30"/>
      <c r="G84" s="30"/>
      <c r="H84" s="50"/>
      <c r="I84" s="56"/>
      <c r="J84" s="56"/>
      <c r="K84" s="29" t="s">
        <v>128</v>
      </c>
      <c r="L84" s="53" t="s">
        <v>136</v>
      </c>
      <c r="M84" s="53">
        <v>1</v>
      </c>
      <c r="N84" s="29" t="s">
        <v>114</v>
      </c>
      <c r="O84" s="53" t="s">
        <v>126</v>
      </c>
      <c r="P84" s="29">
        <v>0.05</v>
      </c>
      <c r="Q84" s="29" t="str">
        <f>IF(P84,"公斤","")</f>
        <v>公斤</v>
      </c>
      <c r="R84" s="35"/>
      <c r="S84" s="35"/>
      <c r="T84" s="58" t="str">
        <f t="shared" si="28"/>
        <v/>
      </c>
      <c r="U84" s="53" t="s">
        <v>127</v>
      </c>
      <c r="V84" s="29">
        <v>0.05</v>
      </c>
      <c r="W84" s="29" t="str">
        <f>IF(V84,"公斤","")</f>
        <v>公斤</v>
      </c>
    </row>
    <row r="85" spans="1:23">
      <c r="A85" s="62"/>
      <c r="B85" s="30"/>
      <c r="C85" s="30"/>
      <c r="D85" s="30"/>
      <c r="E85" s="30"/>
      <c r="F85" s="30"/>
      <c r="G85" s="30"/>
      <c r="H85" s="50"/>
      <c r="I85" s="56"/>
      <c r="J85" s="56"/>
      <c r="K85" s="29" t="s">
        <v>128</v>
      </c>
      <c r="L85" s="53" t="s">
        <v>169</v>
      </c>
      <c r="M85" s="53"/>
      <c r="N85" s="29" t="s">
        <v>128</v>
      </c>
      <c r="O85" s="53"/>
      <c r="P85" s="53"/>
      <c r="Q85" s="29" t="s">
        <v>128</v>
      </c>
      <c r="R85" s="35"/>
      <c r="S85" s="35"/>
      <c r="T85" s="58" t="str">
        <f t="shared" si="28"/>
        <v/>
      </c>
      <c r="U85" s="53" t="s">
        <v>132</v>
      </c>
      <c r="V85" s="53"/>
      <c r="W85" s="29" t="s">
        <v>128</v>
      </c>
    </row>
    <row r="86" spans="1:23" ht="20.25" thickBot="1">
      <c r="A86" s="62"/>
      <c r="B86" s="44"/>
      <c r="C86" s="44"/>
      <c r="D86" s="44"/>
      <c r="E86" s="44"/>
      <c r="F86" s="44"/>
      <c r="G86" s="44"/>
      <c r="H86" s="50"/>
      <c r="I86" s="57"/>
      <c r="J86" s="57"/>
      <c r="K86" s="29" t="s">
        <v>128</v>
      </c>
      <c r="L86" s="54"/>
      <c r="M86" s="54"/>
      <c r="N86" s="29" t="s">
        <v>128</v>
      </c>
      <c r="O86" s="54"/>
      <c r="P86" s="54"/>
      <c r="Q86" s="29" t="s">
        <v>128</v>
      </c>
      <c r="R86" s="45"/>
      <c r="S86" s="45"/>
      <c r="T86" s="63" t="str">
        <f t="shared" si="28"/>
        <v/>
      </c>
      <c r="U86" s="54"/>
      <c r="V86" s="54"/>
      <c r="W86" s="29" t="s">
        <v>128</v>
      </c>
    </row>
    <row r="87" spans="1:23" ht="33">
      <c r="A87" s="66" t="s">
        <v>252</v>
      </c>
      <c r="B87" s="50">
        <v>5</v>
      </c>
      <c r="C87" s="50">
        <v>2.1</v>
      </c>
      <c r="D87" s="50">
        <v>1.7</v>
      </c>
      <c r="E87" s="50">
        <v>2.4</v>
      </c>
      <c r="F87" s="50"/>
      <c r="G87" s="50"/>
      <c r="H87" s="52">
        <v>667</v>
      </c>
      <c r="I87" s="56" t="s">
        <v>13</v>
      </c>
      <c r="J87" s="57"/>
      <c r="K87" s="29"/>
      <c r="L87" s="53" t="s">
        <v>37</v>
      </c>
      <c r="M87" s="54"/>
      <c r="N87" s="29"/>
      <c r="O87" s="53" t="s">
        <v>253</v>
      </c>
      <c r="P87" s="54"/>
      <c r="Q87" s="29"/>
      <c r="R87" s="28" t="s">
        <v>31</v>
      </c>
      <c r="S87" s="28"/>
      <c r="T87" s="55"/>
      <c r="U87" s="53" t="s">
        <v>324</v>
      </c>
      <c r="V87" s="54"/>
      <c r="W87" s="29"/>
    </row>
    <row r="88" spans="1:23">
      <c r="A88" s="66"/>
      <c r="B88" s="50"/>
      <c r="C88" s="50"/>
      <c r="D88" s="50"/>
      <c r="E88" s="50"/>
      <c r="F88" s="50"/>
      <c r="G88" s="50"/>
      <c r="H88" s="50"/>
      <c r="I88" s="56" t="s">
        <v>120</v>
      </c>
      <c r="J88" s="56">
        <v>10</v>
      </c>
      <c r="K88" s="29" t="s">
        <v>114</v>
      </c>
      <c r="L88" s="53" t="s">
        <v>133</v>
      </c>
      <c r="M88" s="53">
        <v>6</v>
      </c>
      <c r="N88" s="29" t="s">
        <v>114</v>
      </c>
      <c r="O88" s="53" t="s">
        <v>152</v>
      </c>
      <c r="P88" s="53">
        <v>2.7</v>
      </c>
      <c r="Q88" s="29" t="s">
        <v>114</v>
      </c>
      <c r="R88" s="33" t="s">
        <v>118</v>
      </c>
      <c r="S88" s="33">
        <v>7</v>
      </c>
      <c r="T88" s="58" t="str">
        <f t="shared" ref="T88:T92" si="29">IF(S88,"公斤","")</f>
        <v>公斤</v>
      </c>
      <c r="U88" s="53" t="s">
        <v>167</v>
      </c>
      <c r="V88" s="53">
        <v>1</v>
      </c>
      <c r="W88" s="29" t="s">
        <v>114</v>
      </c>
    </row>
    <row r="89" spans="1:23">
      <c r="A89" s="66"/>
      <c r="B89" s="50"/>
      <c r="C89" s="50"/>
      <c r="D89" s="50"/>
      <c r="E89" s="50"/>
      <c r="F89" s="50"/>
      <c r="G89" s="50"/>
      <c r="H89" s="50"/>
      <c r="I89" s="56"/>
      <c r="J89" s="56"/>
      <c r="K89" s="29" t="s">
        <v>128</v>
      </c>
      <c r="L89" s="53" t="s">
        <v>136</v>
      </c>
      <c r="M89" s="53">
        <v>2</v>
      </c>
      <c r="N89" s="29" t="s">
        <v>114</v>
      </c>
      <c r="O89" s="53" t="s">
        <v>137</v>
      </c>
      <c r="P89" s="53">
        <v>4</v>
      </c>
      <c r="Q89" s="29" t="s">
        <v>114</v>
      </c>
      <c r="R89" s="35" t="s">
        <v>126</v>
      </c>
      <c r="S89" s="35">
        <v>0.05</v>
      </c>
      <c r="T89" s="58" t="str">
        <f t="shared" si="29"/>
        <v>公斤</v>
      </c>
      <c r="U89" s="53" t="s">
        <v>31</v>
      </c>
      <c r="V89" s="53">
        <v>2</v>
      </c>
      <c r="W89" s="29" t="s">
        <v>114</v>
      </c>
    </row>
    <row r="90" spans="1:23" ht="33">
      <c r="A90" s="66"/>
      <c r="B90" s="50"/>
      <c r="C90" s="50"/>
      <c r="D90" s="50"/>
      <c r="E90" s="50"/>
      <c r="F90" s="50"/>
      <c r="G90" s="50"/>
      <c r="H90" s="50"/>
      <c r="I90" s="56"/>
      <c r="J90" s="56"/>
      <c r="K90" s="29" t="s">
        <v>128</v>
      </c>
      <c r="L90" s="53" t="s">
        <v>129</v>
      </c>
      <c r="M90" s="53">
        <v>1</v>
      </c>
      <c r="N90" s="29" t="s">
        <v>114</v>
      </c>
      <c r="O90" s="53" t="s">
        <v>161</v>
      </c>
      <c r="P90" s="53">
        <v>0.01</v>
      </c>
      <c r="Q90" s="29" t="s">
        <v>114</v>
      </c>
      <c r="R90" s="35"/>
      <c r="S90" s="35"/>
      <c r="T90" s="58" t="str">
        <f t="shared" si="29"/>
        <v/>
      </c>
      <c r="U90" s="53" t="s">
        <v>127</v>
      </c>
      <c r="V90" s="53">
        <v>0.05</v>
      </c>
      <c r="W90" s="29" t="s">
        <v>114</v>
      </c>
    </row>
    <row r="91" spans="1:23">
      <c r="A91" s="66"/>
      <c r="B91" s="50"/>
      <c r="C91" s="50"/>
      <c r="D91" s="50"/>
      <c r="E91" s="50"/>
      <c r="F91" s="50"/>
      <c r="G91" s="50"/>
      <c r="H91" s="50"/>
      <c r="I91" s="56"/>
      <c r="J91" s="56"/>
      <c r="K91" s="29" t="s">
        <v>128</v>
      </c>
      <c r="L91" s="53" t="s">
        <v>154</v>
      </c>
      <c r="M91" s="53"/>
      <c r="N91" s="29" t="s">
        <v>128</v>
      </c>
      <c r="O91" s="53" t="s">
        <v>126</v>
      </c>
      <c r="P91" s="29">
        <v>0.05</v>
      </c>
      <c r="Q91" s="29" t="str">
        <f>IF(P91,"公斤","")</f>
        <v>公斤</v>
      </c>
      <c r="R91" s="35"/>
      <c r="S91" s="35"/>
      <c r="T91" s="58" t="str">
        <f t="shared" si="29"/>
        <v/>
      </c>
      <c r="U91" s="53" t="s">
        <v>346</v>
      </c>
      <c r="V91" s="53">
        <v>1</v>
      </c>
      <c r="W91" s="29" t="s">
        <v>114</v>
      </c>
    </row>
    <row r="92" spans="1:23" ht="20.25" thickBot="1">
      <c r="A92" s="66"/>
      <c r="B92" s="50"/>
      <c r="C92" s="50"/>
      <c r="D92" s="50"/>
      <c r="E92" s="50"/>
      <c r="F92" s="50"/>
      <c r="G92" s="50"/>
      <c r="H92" s="50"/>
      <c r="I92" s="57"/>
      <c r="J92" s="57"/>
      <c r="K92" s="29" t="s">
        <v>128</v>
      </c>
      <c r="L92" s="54"/>
      <c r="M92" s="54"/>
      <c r="N92" s="29"/>
      <c r="O92" s="54"/>
      <c r="P92" s="54"/>
      <c r="Q92" s="29" t="s">
        <v>114</v>
      </c>
      <c r="R92" s="39"/>
      <c r="S92" s="39"/>
      <c r="T92" s="60" t="str">
        <f t="shared" si="29"/>
        <v/>
      </c>
      <c r="U92" s="54"/>
      <c r="V92" s="54"/>
      <c r="W92" s="29" t="s">
        <v>128</v>
      </c>
    </row>
    <row r="93" spans="1:23" ht="33">
      <c r="A93" s="66" t="s">
        <v>255</v>
      </c>
      <c r="B93" s="50">
        <v>5</v>
      </c>
      <c r="C93" s="50">
        <v>2</v>
      </c>
      <c r="D93" s="50">
        <v>1.5</v>
      </c>
      <c r="E93" s="50">
        <v>2.5</v>
      </c>
      <c r="F93" s="50"/>
      <c r="G93" s="50"/>
      <c r="H93" s="52">
        <v>665</v>
      </c>
      <c r="I93" s="56" t="s">
        <v>13</v>
      </c>
      <c r="J93" s="57"/>
      <c r="K93" s="29"/>
      <c r="L93" s="67" t="s">
        <v>256</v>
      </c>
      <c r="M93" s="54"/>
      <c r="N93" s="29"/>
      <c r="O93" s="53" t="s">
        <v>242</v>
      </c>
      <c r="P93" s="54"/>
      <c r="Q93" s="29"/>
      <c r="R93" s="43" t="s">
        <v>31</v>
      </c>
      <c r="S93" s="43"/>
      <c r="T93" s="61"/>
      <c r="U93" s="53" t="s">
        <v>104</v>
      </c>
      <c r="V93" s="54"/>
      <c r="W93" s="29"/>
    </row>
    <row r="94" spans="1:23">
      <c r="A94" s="68"/>
      <c r="B94" s="50"/>
      <c r="C94" s="50"/>
      <c r="D94" s="50"/>
      <c r="E94" s="50"/>
      <c r="F94" s="50"/>
      <c r="G94" s="50"/>
      <c r="H94" s="50"/>
      <c r="I94" s="56" t="s">
        <v>120</v>
      </c>
      <c r="J94" s="56">
        <v>7</v>
      </c>
      <c r="K94" s="29" t="s">
        <v>114</v>
      </c>
      <c r="L94" s="56" t="s">
        <v>356</v>
      </c>
      <c r="M94" s="56">
        <v>6.5</v>
      </c>
      <c r="N94" s="29" t="s">
        <v>114</v>
      </c>
      <c r="O94" s="56" t="s">
        <v>142</v>
      </c>
      <c r="P94" s="56">
        <v>1.7</v>
      </c>
      <c r="Q94" s="29" t="s">
        <v>114</v>
      </c>
      <c r="R94" s="33" t="s">
        <v>118</v>
      </c>
      <c r="S94" s="33">
        <v>7</v>
      </c>
      <c r="T94" s="58" t="str">
        <f t="shared" ref="T94:T98" si="30">IF(S94,"公斤","")</f>
        <v>公斤</v>
      </c>
      <c r="U94" s="53" t="s">
        <v>181</v>
      </c>
      <c r="V94" s="53">
        <v>0.1</v>
      </c>
      <c r="W94" s="29" t="s">
        <v>114</v>
      </c>
    </row>
    <row r="95" spans="1:23" ht="33">
      <c r="A95" s="68"/>
      <c r="B95" s="50"/>
      <c r="C95" s="50"/>
      <c r="D95" s="50"/>
      <c r="E95" s="50"/>
      <c r="F95" s="50"/>
      <c r="G95" s="50"/>
      <c r="H95" s="50"/>
      <c r="I95" s="56" t="s">
        <v>123</v>
      </c>
      <c r="J95" s="56">
        <v>3</v>
      </c>
      <c r="K95" s="29" t="s">
        <v>114</v>
      </c>
      <c r="L95" s="56"/>
      <c r="M95" s="56"/>
      <c r="N95" s="29" t="s">
        <v>128</v>
      </c>
      <c r="O95" s="56" t="s">
        <v>125</v>
      </c>
      <c r="P95" s="56">
        <v>7</v>
      </c>
      <c r="Q95" s="29" t="s">
        <v>114</v>
      </c>
      <c r="R95" s="35" t="s">
        <v>126</v>
      </c>
      <c r="S95" s="35">
        <v>0.05</v>
      </c>
      <c r="T95" s="58" t="str">
        <f t="shared" si="30"/>
        <v>公斤</v>
      </c>
      <c r="U95" s="53" t="s">
        <v>142</v>
      </c>
      <c r="V95" s="53">
        <v>0.6</v>
      </c>
      <c r="W95" s="29" t="s">
        <v>114</v>
      </c>
    </row>
    <row r="96" spans="1:23" ht="33">
      <c r="A96" s="68"/>
      <c r="B96" s="50"/>
      <c r="C96" s="50"/>
      <c r="D96" s="50"/>
      <c r="E96" s="50"/>
      <c r="F96" s="50"/>
      <c r="G96" s="50"/>
      <c r="H96" s="50"/>
      <c r="I96" s="56"/>
      <c r="J96" s="56"/>
      <c r="K96" s="29" t="s">
        <v>128</v>
      </c>
      <c r="L96" s="56"/>
      <c r="M96" s="56"/>
      <c r="N96" s="29" t="s">
        <v>128</v>
      </c>
      <c r="O96" s="69" t="s">
        <v>160</v>
      </c>
      <c r="P96" s="29">
        <v>0.01</v>
      </c>
      <c r="Q96" s="29" t="s">
        <v>114</v>
      </c>
      <c r="R96" s="35"/>
      <c r="S96" s="35"/>
      <c r="T96" s="58" t="str">
        <f t="shared" si="30"/>
        <v/>
      </c>
      <c r="U96" s="53" t="s">
        <v>127</v>
      </c>
      <c r="V96" s="29">
        <v>0.05</v>
      </c>
      <c r="W96" s="29" t="str">
        <f>IF(V96,"公斤","")</f>
        <v>公斤</v>
      </c>
    </row>
    <row r="97" spans="1:23" ht="33">
      <c r="A97" s="68"/>
      <c r="B97" s="50"/>
      <c r="C97" s="50"/>
      <c r="D97" s="50"/>
      <c r="E97" s="50"/>
      <c r="F97" s="50"/>
      <c r="G97" s="50"/>
      <c r="H97" s="50"/>
      <c r="I97" s="56"/>
      <c r="J97" s="56"/>
      <c r="K97" s="29" t="s">
        <v>128</v>
      </c>
      <c r="L97" s="56"/>
      <c r="M97" s="56"/>
      <c r="N97" s="29" t="s">
        <v>128</v>
      </c>
      <c r="O97" s="56" t="s">
        <v>129</v>
      </c>
      <c r="P97" s="53">
        <v>0.5</v>
      </c>
      <c r="Q97" s="29" t="s">
        <v>114</v>
      </c>
      <c r="R97" s="35"/>
      <c r="S97" s="35"/>
      <c r="T97" s="58" t="str">
        <f t="shared" si="30"/>
        <v/>
      </c>
      <c r="U97" s="53"/>
      <c r="V97" s="53"/>
      <c r="W97" s="29" t="s">
        <v>128</v>
      </c>
    </row>
    <row r="98" spans="1:23" ht="20.25" thickBot="1">
      <c r="A98" s="68"/>
      <c r="B98" s="62"/>
      <c r="C98" s="62"/>
      <c r="D98" s="62"/>
      <c r="E98" s="62"/>
      <c r="F98" s="62"/>
      <c r="G98" s="62"/>
      <c r="H98" s="50"/>
      <c r="I98" s="57"/>
      <c r="J98" s="57"/>
      <c r="K98" s="29" t="s">
        <v>128</v>
      </c>
      <c r="L98" s="57"/>
      <c r="M98" s="57"/>
      <c r="N98" s="29" t="s">
        <v>128</v>
      </c>
      <c r="O98" s="56" t="s">
        <v>126</v>
      </c>
      <c r="P98" s="29">
        <v>0.05</v>
      </c>
      <c r="Q98" s="29" t="str">
        <f>IF(P98,"公斤","")</f>
        <v>公斤</v>
      </c>
      <c r="R98" s="45"/>
      <c r="S98" s="45"/>
      <c r="T98" s="63" t="str">
        <f t="shared" si="30"/>
        <v/>
      </c>
      <c r="U98" s="54"/>
      <c r="V98" s="54"/>
      <c r="W98" s="29" t="s">
        <v>128</v>
      </c>
    </row>
    <row r="99" spans="1:23" ht="33">
      <c r="A99" s="66" t="s">
        <v>259</v>
      </c>
      <c r="B99" s="50">
        <v>2.8</v>
      </c>
      <c r="C99" s="50">
        <v>1.9</v>
      </c>
      <c r="D99" s="50">
        <v>1.1000000000000001</v>
      </c>
      <c r="E99" s="50">
        <v>2.6</v>
      </c>
      <c r="F99" s="50">
        <v>0</v>
      </c>
      <c r="G99" s="50">
        <v>0</v>
      </c>
      <c r="H99" s="52">
        <v>504</v>
      </c>
      <c r="I99" s="70" t="s">
        <v>260</v>
      </c>
      <c r="J99" s="54"/>
      <c r="K99" s="29"/>
      <c r="L99" s="53" t="s">
        <v>261</v>
      </c>
      <c r="M99" s="54"/>
      <c r="N99" s="29"/>
      <c r="O99" s="53" t="s">
        <v>263</v>
      </c>
      <c r="P99" s="54"/>
      <c r="Q99" s="29"/>
      <c r="R99" s="28" t="s">
        <v>31</v>
      </c>
      <c r="S99" s="28"/>
      <c r="T99" s="55"/>
      <c r="U99" s="53" t="s">
        <v>326</v>
      </c>
      <c r="V99" s="54"/>
      <c r="W99" s="29"/>
    </row>
    <row r="100" spans="1:23" ht="66">
      <c r="A100" s="66"/>
      <c r="B100" s="50"/>
      <c r="C100" s="50"/>
      <c r="D100" s="50"/>
      <c r="E100" s="50"/>
      <c r="F100" s="50"/>
      <c r="G100" s="50"/>
      <c r="H100" s="50"/>
      <c r="I100" s="56" t="s">
        <v>120</v>
      </c>
      <c r="J100" s="56">
        <v>8</v>
      </c>
      <c r="K100" s="29" t="s">
        <v>114</v>
      </c>
      <c r="L100" s="53" t="s">
        <v>155</v>
      </c>
      <c r="M100" s="53">
        <v>9</v>
      </c>
      <c r="N100" s="29" t="s">
        <v>114</v>
      </c>
      <c r="O100" s="56" t="s">
        <v>349</v>
      </c>
      <c r="P100" s="53">
        <v>1.5</v>
      </c>
      <c r="Q100" s="29" t="s">
        <v>114</v>
      </c>
      <c r="R100" s="33" t="s">
        <v>118</v>
      </c>
      <c r="S100" s="33">
        <v>7</v>
      </c>
      <c r="T100" s="58" t="str">
        <f t="shared" ref="T100:T104" si="31">IF(S100,"公斤","")</f>
        <v>公斤</v>
      </c>
      <c r="U100" s="53" t="s">
        <v>139</v>
      </c>
      <c r="V100" s="53">
        <v>3</v>
      </c>
      <c r="W100" s="29" t="s">
        <v>114</v>
      </c>
    </row>
    <row r="101" spans="1:23" ht="33">
      <c r="A101" s="66"/>
      <c r="B101" s="50"/>
      <c r="C101" s="50"/>
      <c r="D101" s="50"/>
      <c r="E101" s="50"/>
      <c r="F101" s="50"/>
      <c r="G101" s="50"/>
      <c r="H101" s="50"/>
      <c r="I101" s="56" t="s">
        <v>123</v>
      </c>
      <c r="J101" s="56">
        <v>3</v>
      </c>
      <c r="K101" s="29" t="s">
        <v>114</v>
      </c>
      <c r="L101" s="53"/>
      <c r="M101" s="53"/>
      <c r="N101" s="29" t="s">
        <v>128</v>
      </c>
      <c r="O101" s="56" t="s">
        <v>364</v>
      </c>
      <c r="P101" s="53">
        <v>2</v>
      </c>
      <c r="Q101" s="29" t="s">
        <v>114</v>
      </c>
      <c r="R101" s="35" t="s">
        <v>126</v>
      </c>
      <c r="S101" s="35">
        <v>0.05</v>
      </c>
      <c r="T101" s="58" t="str">
        <f t="shared" si="31"/>
        <v>公斤</v>
      </c>
      <c r="U101" s="53" t="s">
        <v>151</v>
      </c>
      <c r="V101" s="53">
        <v>0.3</v>
      </c>
      <c r="W101" s="29" t="s">
        <v>114</v>
      </c>
    </row>
    <row r="102" spans="1:23">
      <c r="A102" s="66"/>
      <c r="B102" s="50"/>
      <c r="C102" s="50"/>
      <c r="D102" s="50"/>
      <c r="E102" s="50"/>
      <c r="F102" s="50"/>
      <c r="G102" s="50"/>
      <c r="H102" s="50"/>
      <c r="I102" s="53"/>
      <c r="J102" s="53"/>
      <c r="K102" s="29" t="s">
        <v>128</v>
      </c>
      <c r="L102" s="53"/>
      <c r="M102" s="53"/>
      <c r="N102" s="29" t="s">
        <v>128</v>
      </c>
      <c r="O102" s="56" t="s">
        <v>137</v>
      </c>
      <c r="P102" s="53">
        <v>2</v>
      </c>
      <c r="Q102" s="29" t="s">
        <v>114</v>
      </c>
      <c r="R102" s="35"/>
      <c r="S102" s="35"/>
      <c r="T102" s="58" t="str">
        <f t="shared" si="31"/>
        <v/>
      </c>
      <c r="U102" s="53" t="s">
        <v>127</v>
      </c>
      <c r="V102" s="29">
        <v>0.05</v>
      </c>
      <c r="W102" s="29" t="s">
        <v>114</v>
      </c>
    </row>
    <row r="103" spans="1:23">
      <c r="A103" s="66"/>
      <c r="B103" s="50"/>
      <c r="C103" s="50"/>
      <c r="D103" s="50"/>
      <c r="E103" s="50"/>
      <c r="F103" s="50"/>
      <c r="G103" s="50"/>
      <c r="H103" s="50"/>
      <c r="I103" s="53"/>
      <c r="J103" s="53"/>
      <c r="K103" s="29" t="s">
        <v>128</v>
      </c>
      <c r="L103" s="53"/>
      <c r="M103" s="53"/>
      <c r="N103" s="29" t="s">
        <v>128</v>
      </c>
      <c r="O103" s="56" t="s">
        <v>136</v>
      </c>
      <c r="P103" s="53">
        <v>1</v>
      </c>
      <c r="Q103" s="29" t="s">
        <v>114</v>
      </c>
      <c r="R103" s="35"/>
      <c r="S103" s="35"/>
      <c r="T103" s="58" t="str">
        <f t="shared" si="31"/>
        <v/>
      </c>
      <c r="U103" s="53"/>
      <c r="V103" s="53"/>
      <c r="W103" s="29" t="s">
        <v>114</v>
      </c>
    </row>
    <row r="104" spans="1:23" ht="20.25" thickBot="1">
      <c r="A104" s="66"/>
      <c r="B104" s="50"/>
      <c r="C104" s="50"/>
      <c r="D104" s="50"/>
      <c r="E104" s="50"/>
      <c r="F104" s="50"/>
      <c r="G104" s="50"/>
      <c r="H104" s="50"/>
      <c r="I104" s="54"/>
      <c r="J104" s="54"/>
      <c r="K104" s="29" t="s">
        <v>128</v>
      </c>
      <c r="L104" s="54"/>
      <c r="M104" s="54"/>
      <c r="N104" s="29" t="s">
        <v>128</v>
      </c>
      <c r="O104" s="56" t="s">
        <v>126</v>
      </c>
      <c r="P104" s="29">
        <v>0.05</v>
      </c>
      <c r="Q104" s="29" t="s">
        <v>114</v>
      </c>
      <c r="R104" s="39"/>
      <c r="S104" s="39"/>
      <c r="T104" s="60" t="str">
        <f t="shared" si="31"/>
        <v/>
      </c>
      <c r="U104" s="54"/>
      <c r="V104" s="54"/>
      <c r="W104" s="29" t="s">
        <v>114</v>
      </c>
    </row>
    <row r="105" spans="1:23" ht="33">
      <c r="A105" s="66" t="s">
        <v>266</v>
      </c>
      <c r="B105" s="50">
        <v>6.2</v>
      </c>
      <c r="C105" s="50">
        <v>1.8</v>
      </c>
      <c r="D105" s="50">
        <v>1.2</v>
      </c>
      <c r="E105" s="50">
        <v>2.2999999999999998</v>
      </c>
      <c r="F105" s="50"/>
      <c r="G105" s="50"/>
      <c r="H105" s="52">
        <v>718</v>
      </c>
      <c r="I105" s="56" t="s">
        <v>14</v>
      </c>
      <c r="J105" s="57"/>
      <c r="K105" s="29"/>
      <c r="L105" s="53" t="s">
        <v>119</v>
      </c>
      <c r="M105" s="54"/>
      <c r="N105" s="29" t="s">
        <v>128</v>
      </c>
      <c r="O105" s="56" t="s">
        <v>268</v>
      </c>
      <c r="P105" s="54"/>
      <c r="Q105" s="29"/>
      <c r="R105" s="43" t="s">
        <v>31</v>
      </c>
      <c r="S105" s="43"/>
      <c r="T105" s="61"/>
      <c r="U105" s="56" t="s">
        <v>27</v>
      </c>
      <c r="V105" s="57"/>
      <c r="W105" s="29"/>
    </row>
    <row r="106" spans="1:23">
      <c r="A106" s="68"/>
      <c r="B106" s="50"/>
      <c r="C106" s="50"/>
      <c r="D106" s="50"/>
      <c r="E106" s="50"/>
      <c r="F106" s="50"/>
      <c r="G106" s="50"/>
      <c r="H106" s="50"/>
      <c r="I106" s="56" t="s">
        <v>120</v>
      </c>
      <c r="J106" s="56">
        <v>7</v>
      </c>
      <c r="K106" s="29" t="s">
        <v>114</v>
      </c>
      <c r="L106" s="53" t="s">
        <v>121</v>
      </c>
      <c r="M106" s="53">
        <v>6</v>
      </c>
      <c r="N106" s="29" t="s">
        <v>114</v>
      </c>
      <c r="O106" s="56" t="s">
        <v>365</v>
      </c>
      <c r="P106" s="53">
        <v>1.5</v>
      </c>
      <c r="Q106" s="29" t="s">
        <v>114</v>
      </c>
      <c r="R106" s="33" t="s">
        <v>118</v>
      </c>
      <c r="S106" s="33">
        <v>7</v>
      </c>
      <c r="T106" s="58" t="str">
        <f t="shared" ref="T106:T110" si="32">IF(S106,"公斤","")</f>
        <v>公斤</v>
      </c>
      <c r="U106" s="56" t="s">
        <v>143</v>
      </c>
      <c r="V106" s="56">
        <v>1.5</v>
      </c>
      <c r="W106" s="29" t="s">
        <v>114</v>
      </c>
    </row>
    <row r="107" spans="1:23" ht="33">
      <c r="A107" s="68"/>
      <c r="B107" s="50"/>
      <c r="C107" s="50"/>
      <c r="D107" s="50"/>
      <c r="E107" s="50"/>
      <c r="F107" s="50"/>
      <c r="G107" s="50"/>
      <c r="H107" s="50"/>
      <c r="I107" s="56" t="s">
        <v>123</v>
      </c>
      <c r="J107" s="56">
        <v>3</v>
      </c>
      <c r="K107" s="29" t="s">
        <v>114</v>
      </c>
      <c r="L107" s="53" t="s">
        <v>124</v>
      </c>
      <c r="M107" s="53">
        <v>2</v>
      </c>
      <c r="N107" s="29" t="s">
        <v>114</v>
      </c>
      <c r="O107" s="56" t="s">
        <v>139</v>
      </c>
      <c r="P107" s="53">
        <v>4</v>
      </c>
      <c r="Q107" s="29" t="s">
        <v>114</v>
      </c>
      <c r="R107" s="35" t="s">
        <v>126</v>
      </c>
      <c r="S107" s="35">
        <v>0.05</v>
      </c>
      <c r="T107" s="58" t="str">
        <f t="shared" si="32"/>
        <v>公斤</v>
      </c>
      <c r="U107" s="56" t="s">
        <v>366</v>
      </c>
      <c r="V107" s="56">
        <v>1</v>
      </c>
      <c r="W107" s="29" t="s">
        <v>114</v>
      </c>
    </row>
    <row r="108" spans="1:23" ht="33">
      <c r="A108" s="68"/>
      <c r="B108" s="50"/>
      <c r="C108" s="50"/>
      <c r="D108" s="50"/>
      <c r="E108" s="50"/>
      <c r="F108" s="50"/>
      <c r="G108" s="50"/>
      <c r="H108" s="50"/>
      <c r="I108" s="56"/>
      <c r="J108" s="56"/>
      <c r="K108" s="29" t="s">
        <v>128</v>
      </c>
      <c r="L108" s="53" t="s">
        <v>126</v>
      </c>
      <c r="M108" s="29">
        <v>0.05</v>
      </c>
      <c r="N108" s="29" t="s">
        <v>114</v>
      </c>
      <c r="O108" s="56" t="s">
        <v>129</v>
      </c>
      <c r="P108" s="53">
        <v>0.5</v>
      </c>
      <c r="Q108" s="29" t="s">
        <v>114</v>
      </c>
      <c r="R108" s="35"/>
      <c r="S108" s="35"/>
      <c r="T108" s="58" t="str">
        <f t="shared" si="32"/>
        <v/>
      </c>
      <c r="U108" s="56"/>
      <c r="V108" s="56"/>
      <c r="W108" s="29" t="s">
        <v>128</v>
      </c>
    </row>
    <row r="109" spans="1:23">
      <c r="A109" s="68"/>
      <c r="B109" s="50"/>
      <c r="C109" s="50"/>
      <c r="D109" s="50"/>
      <c r="E109" s="50"/>
      <c r="F109" s="50"/>
      <c r="G109" s="50"/>
      <c r="H109" s="50"/>
      <c r="I109" s="56"/>
      <c r="J109" s="56"/>
      <c r="K109" s="29" t="s">
        <v>128</v>
      </c>
      <c r="L109" s="53"/>
      <c r="M109" s="53"/>
      <c r="N109" s="29" t="s">
        <v>128</v>
      </c>
      <c r="O109" s="56"/>
      <c r="P109" s="53"/>
      <c r="Q109" s="29" t="s">
        <v>128</v>
      </c>
      <c r="R109" s="35"/>
      <c r="S109" s="35"/>
      <c r="T109" s="58" t="str">
        <f t="shared" si="32"/>
        <v/>
      </c>
      <c r="U109" s="56"/>
      <c r="V109" s="56"/>
      <c r="W109" s="29" t="s">
        <v>128</v>
      </c>
    </row>
    <row r="110" spans="1:23" ht="20.25" thickBot="1">
      <c r="A110" s="68"/>
      <c r="B110" s="62"/>
      <c r="C110" s="62"/>
      <c r="D110" s="62"/>
      <c r="E110" s="62"/>
      <c r="F110" s="62"/>
      <c r="G110" s="62"/>
      <c r="H110" s="50"/>
      <c r="I110" s="57"/>
      <c r="J110" s="57"/>
      <c r="K110" s="29" t="s">
        <v>128</v>
      </c>
      <c r="L110" s="54"/>
      <c r="M110" s="54"/>
      <c r="N110" s="29" t="s">
        <v>128</v>
      </c>
      <c r="O110" s="57"/>
      <c r="P110" s="54"/>
      <c r="Q110" s="29" t="s">
        <v>128</v>
      </c>
      <c r="R110" s="45"/>
      <c r="S110" s="45"/>
      <c r="T110" s="63" t="str">
        <f t="shared" si="32"/>
        <v/>
      </c>
      <c r="U110" s="57"/>
      <c r="V110" s="57"/>
      <c r="W110" s="29" t="s">
        <v>128</v>
      </c>
    </row>
    <row r="111" spans="1:23" ht="33">
      <c r="A111" s="66" t="s">
        <v>272</v>
      </c>
      <c r="B111" s="50">
        <v>5</v>
      </c>
      <c r="C111" s="50">
        <v>2</v>
      </c>
      <c r="D111" s="50">
        <v>2</v>
      </c>
      <c r="E111" s="50">
        <v>1.9</v>
      </c>
      <c r="F111" s="50"/>
      <c r="G111" s="50">
        <v>1</v>
      </c>
      <c r="H111" s="52">
        <v>633</v>
      </c>
      <c r="I111" s="56" t="s">
        <v>13</v>
      </c>
      <c r="J111" s="57"/>
      <c r="K111" s="29"/>
      <c r="L111" s="53" t="s">
        <v>273</v>
      </c>
      <c r="M111" s="54"/>
      <c r="N111" s="29"/>
      <c r="O111" s="56" t="s">
        <v>22</v>
      </c>
      <c r="P111" s="54"/>
      <c r="Q111" s="29"/>
      <c r="R111" s="28" t="s">
        <v>31</v>
      </c>
      <c r="S111" s="28"/>
      <c r="T111" s="55"/>
      <c r="U111" s="56" t="s">
        <v>25</v>
      </c>
      <c r="V111" s="57"/>
      <c r="W111" s="29"/>
    </row>
    <row r="112" spans="1:23" ht="33">
      <c r="A112" s="66"/>
      <c r="B112" s="50"/>
      <c r="C112" s="50"/>
      <c r="D112" s="50"/>
      <c r="E112" s="50"/>
      <c r="F112" s="50"/>
      <c r="G112" s="50"/>
      <c r="H112" s="50"/>
      <c r="I112" s="56" t="s">
        <v>120</v>
      </c>
      <c r="J112" s="56">
        <v>10</v>
      </c>
      <c r="K112" s="29" t="s">
        <v>114</v>
      </c>
      <c r="L112" s="53" t="s">
        <v>133</v>
      </c>
      <c r="M112" s="53">
        <v>6</v>
      </c>
      <c r="N112" s="29" t="s">
        <v>114</v>
      </c>
      <c r="O112" s="56" t="s">
        <v>121</v>
      </c>
      <c r="P112" s="53">
        <v>1</v>
      </c>
      <c r="Q112" s="29" t="s">
        <v>114</v>
      </c>
      <c r="R112" s="33" t="s">
        <v>118</v>
      </c>
      <c r="S112" s="33">
        <v>7</v>
      </c>
      <c r="T112" s="58" t="str">
        <f t="shared" ref="T112:T116" si="33">IF(S112,"公斤","")</f>
        <v>公斤</v>
      </c>
      <c r="U112" s="56" t="s">
        <v>168</v>
      </c>
      <c r="V112" s="53">
        <v>3.5</v>
      </c>
      <c r="W112" s="29" t="s">
        <v>114</v>
      </c>
    </row>
    <row r="113" spans="1:23">
      <c r="A113" s="66"/>
      <c r="B113" s="50"/>
      <c r="C113" s="50"/>
      <c r="D113" s="50"/>
      <c r="E113" s="50"/>
      <c r="F113" s="50"/>
      <c r="G113" s="50"/>
      <c r="H113" s="50"/>
      <c r="I113" s="56"/>
      <c r="J113" s="56"/>
      <c r="K113" s="29"/>
      <c r="L113" s="53" t="s">
        <v>166</v>
      </c>
      <c r="M113" s="53">
        <v>3</v>
      </c>
      <c r="N113" s="29" t="s">
        <v>114</v>
      </c>
      <c r="O113" s="56" t="s">
        <v>179</v>
      </c>
      <c r="P113" s="53">
        <v>1</v>
      </c>
      <c r="Q113" s="29" t="s">
        <v>114</v>
      </c>
      <c r="R113" s="35" t="s">
        <v>126</v>
      </c>
      <c r="S113" s="35">
        <v>0.05</v>
      </c>
      <c r="T113" s="58" t="str">
        <f t="shared" si="33"/>
        <v>公斤</v>
      </c>
      <c r="U113" s="56" t="s">
        <v>127</v>
      </c>
      <c r="V113" s="29">
        <v>0.05</v>
      </c>
      <c r="W113" s="29" t="s">
        <v>114</v>
      </c>
    </row>
    <row r="114" spans="1:23">
      <c r="A114" s="66"/>
      <c r="B114" s="50"/>
      <c r="C114" s="50"/>
      <c r="D114" s="50"/>
      <c r="E114" s="50"/>
      <c r="F114" s="50"/>
      <c r="G114" s="50"/>
      <c r="H114" s="50"/>
      <c r="I114" s="56"/>
      <c r="J114" s="56"/>
      <c r="K114" s="29" t="s">
        <v>128</v>
      </c>
      <c r="L114" s="53" t="s">
        <v>126</v>
      </c>
      <c r="M114" s="29">
        <v>0.05</v>
      </c>
      <c r="N114" s="29" t="s">
        <v>114</v>
      </c>
      <c r="O114" s="56" t="s">
        <v>31</v>
      </c>
      <c r="P114" s="53">
        <v>3</v>
      </c>
      <c r="Q114" s="29" t="s">
        <v>114</v>
      </c>
      <c r="R114" s="35"/>
      <c r="S114" s="35"/>
      <c r="T114" s="58" t="str">
        <f t="shared" si="33"/>
        <v/>
      </c>
      <c r="U114" s="56" t="s">
        <v>346</v>
      </c>
      <c r="V114" s="53">
        <v>1</v>
      </c>
      <c r="W114" s="29" t="s">
        <v>114</v>
      </c>
    </row>
    <row r="115" spans="1:23" ht="33">
      <c r="A115" s="66"/>
      <c r="B115" s="50"/>
      <c r="C115" s="50"/>
      <c r="D115" s="50"/>
      <c r="E115" s="50"/>
      <c r="F115" s="50"/>
      <c r="G115" s="50"/>
      <c r="H115" s="50"/>
      <c r="I115" s="56"/>
      <c r="J115" s="56"/>
      <c r="K115" s="29" t="s">
        <v>128</v>
      </c>
      <c r="L115" s="53"/>
      <c r="M115" s="53"/>
      <c r="N115" s="29" t="s">
        <v>128</v>
      </c>
      <c r="O115" s="56" t="s">
        <v>161</v>
      </c>
      <c r="P115" s="29">
        <v>0.01</v>
      </c>
      <c r="Q115" s="29" t="s">
        <v>114</v>
      </c>
      <c r="R115" s="35"/>
      <c r="S115" s="35"/>
      <c r="T115" s="58" t="str">
        <f t="shared" si="33"/>
        <v/>
      </c>
      <c r="U115" s="56"/>
      <c r="V115" s="56"/>
      <c r="W115" s="29" t="s">
        <v>128</v>
      </c>
    </row>
    <row r="116" spans="1:23" ht="20.25" thickBot="1">
      <c r="A116" s="50"/>
      <c r="B116" s="50"/>
      <c r="C116" s="50"/>
      <c r="D116" s="50"/>
      <c r="E116" s="50"/>
      <c r="F116" s="50"/>
      <c r="G116" s="50"/>
      <c r="H116" s="50"/>
      <c r="I116" s="57"/>
      <c r="J116" s="57"/>
      <c r="K116" s="29" t="s">
        <v>128</v>
      </c>
      <c r="L116" s="57"/>
      <c r="M116" s="57"/>
      <c r="N116" s="29" t="s">
        <v>128</v>
      </c>
      <c r="O116" s="56" t="s">
        <v>126</v>
      </c>
      <c r="P116" s="29">
        <v>0.05</v>
      </c>
      <c r="Q116" s="29" t="s">
        <v>114</v>
      </c>
      <c r="R116" s="39"/>
      <c r="S116" s="39"/>
      <c r="T116" s="60" t="str">
        <f t="shared" si="33"/>
        <v/>
      </c>
      <c r="U116" s="57"/>
      <c r="V116" s="57"/>
      <c r="W116" s="29" t="s">
        <v>128</v>
      </c>
    </row>
    <row r="117" spans="1:23" ht="33">
      <c r="A117" s="50" t="s">
        <v>277</v>
      </c>
      <c r="B117" s="50">
        <v>5</v>
      </c>
      <c r="C117" s="50">
        <v>2.9</v>
      </c>
      <c r="D117" s="50">
        <v>1.9</v>
      </c>
      <c r="E117" s="50">
        <v>2</v>
      </c>
      <c r="F117" s="50"/>
      <c r="G117" s="50"/>
      <c r="H117" s="52">
        <v>678</v>
      </c>
      <c r="I117" s="56" t="s">
        <v>13</v>
      </c>
      <c r="J117" s="57"/>
      <c r="K117" s="29"/>
      <c r="L117" s="56" t="s">
        <v>52</v>
      </c>
      <c r="M117" s="57"/>
      <c r="N117" s="29" t="s">
        <v>128</v>
      </c>
      <c r="O117" s="56" t="s">
        <v>279</v>
      </c>
      <c r="P117" s="54"/>
      <c r="Q117" s="29"/>
      <c r="R117" s="43" t="s">
        <v>31</v>
      </c>
      <c r="S117" s="43"/>
      <c r="T117" s="61"/>
      <c r="U117" s="71" t="s">
        <v>330</v>
      </c>
      <c r="V117" s="57"/>
      <c r="W117" s="29"/>
    </row>
    <row r="118" spans="1:23" ht="33">
      <c r="A118" s="62"/>
      <c r="B118" s="50"/>
      <c r="C118" s="50"/>
      <c r="D118" s="50"/>
      <c r="E118" s="50"/>
      <c r="F118" s="50"/>
      <c r="G118" s="50"/>
      <c r="H118" s="50"/>
      <c r="I118" s="56" t="s">
        <v>120</v>
      </c>
      <c r="J118" s="56">
        <v>10</v>
      </c>
      <c r="K118" s="29" t="s">
        <v>114</v>
      </c>
      <c r="L118" s="56" t="s">
        <v>133</v>
      </c>
      <c r="M118" s="56">
        <v>6</v>
      </c>
      <c r="N118" s="29" t="s">
        <v>114</v>
      </c>
      <c r="O118" s="69" t="s">
        <v>138</v>
      </c>
      <c r="P118" s="53">
        <v>4.5</v>
      </c>
      <c r="Q118" s="29" t="s">
        <v>114</v>
      </c>
      <c r="R118" s="33" t="s">
        <v>118</v>
      </c>
      <c r="S118" s="33">
        <v>7</v>
      </c>
      <c r="T118" s="58" t="str">
        <f t="shared" ref="T118:T122" si="34">IF(S118,"公斤","")</f>
        <v>公斤</v>
      </c>
      <c r="U118" s="56" t="s">
        <v>125</v>
      </c>
      <c r="V118" s="56">
        <v>2</v>
      </c>
      <c r="W118" s="29" t="s">
        <v>114</v>
      </c>
    </row>
    <row r="119" spans="1:23" ht="33">
      <c r="A119" s="62"/>
      <c r="B119" s="50"/>
      <c r="C119" s="50"/>
      <c r="D119" s="50"/>
      <c r="E119" s="50"/>
      <c r="F119" s="50"/>
      <c r="G119" s="50"/>
      <c r="H119" s="50"/>
      <c r="I119" s="56"/>
      <c r="J119" s="56"/>
      <c r="K119" s="29" t="s">
        <v>128</v>
      </c>
      <c r="L119" s="56" t="s">
        <v>31</v>
      </c>
      <c r="M119" s="56">
        <v>3</v>
      </c>
      <c r="N119" s="29" t="s">
        <v>114</v>
      </c>
      <c r="O119" s="56" t="s">
        <v>133</v>
      </c>
      <c r="P119" s="53">
        <v>0.6</v>
      </c>
      <c r="Q119" s="29" t="s">
        <v>114</v>
      </c>
      <c r="R119" s="35" t="s">
        <v>126</v>
      </c>
      <c r="S119" s="35">
        <v>0.05</v>
      </c>
      <c r="T119" s="58" t="str">
        <f t="shared" si="34"/>
        <v>公斤</v>
      </c>
      <c r="U119" s="53" t="s">
        <v>135</v>
      </c>
      <c r="V119" s="53">
        <v>1</v>
      </c>
      <c r="W119" s="29" t="s">
        <v>114</v>
      </c>
    </row>
    <row r="120" spans="1:23">
      <c r="A120" s="62"/>
      <c r="B120" s="50"/>
      <c r="C120" s="50"/>
      <c r="D120" s="50"/>
      <c r="E120" s="50"/>
      <c r="F120" s="50"/>
      <c r="G120" s="50"/>
      <c r="H120" s="50"/>
      <c r="I120" s="56"/>
      <c r="J120" s="56"/>
      <c r="K120" s="29" t="s">
        <v>128</v>
      </c>
      <c r="L120" s="56" t="s">
        <v>129</v>
      </c>
      <c r="M120" s="56">
        <v>0.5</v>
      </c>
      <c r="N120" s="29" t="s">
        <v>114</v>
      </c>
      <c r="O120" s="56" t="s">
        <v>183</v>
      </c>
      <c r="P120" s="53">
        <v>0.5</v>
      </c>
      <c r="Q120" s="29" t="s">
        <v>114</v>
      </c>
      <c r="R120" s="35"/>
      <c r="S120" s="35"/>
      <c r="T120" s="58" t="str">
        <f t="shared" si="34"/>
        <v/>
      </c>
      <c r="U120" s="53" t="s">
        <v>127</v>
      </c>
      <c r="V120" s="29">
        <v>0.05</v>
      </c>
      <c r="W120" s="29" t="s">
        <v>114</v>
      </c>
    </row>
    <row r="121" spans="1:23" ht="33">
      <c r="A121" s="62"/>
      <c r="B121" s="50"/>
      <c r="C121" s="50"/>
      <c r="D121" s="50"/>
      <c r="E121" s="50"/>
      <c r="F121" s="50"/>
      <c r="G121" s="50"/>
      <c r="H121" s="50"/>
      <c r="I121" s="56"/>
      <c r="J121" s="56"/>
      <c r="K121" s="29" t="s">
        <v>128</v>
      </c>
      <c r="L121" s="56" t="s">
        <v>180</v>
      </c>
      <c r="M121" s="56"/>
      <c r="N121" s="29" t="s">
        <v>128</v>
      </c>
      <c r="O121" s="56" t="s">
        <v>129</v>
      </c>
      <c r="P121" s="53">
        <v>0.5</v>
      </c>
      <c r="Q121" s="29" t="s">
        <v>114</v>
      </c>
      <c r="R121" s="35"/>
      <c r="S121" s="35"/>
      <c r="T121" s="58" t="str">
        <f t="shared" si="34"/>
        <v/>
      </c>
      <c r="U121" s="53"/>
      <c r="V121" s="53"/>
      <c r="W121" s="29" t="s">
        <v>128</v>
      </c>
    </row>
    <row r="122" spans="1:23" ht="20.25" thickBot="1">
      <c r="A122" s="62"/>
      <c r="B122" s="62"/>
      <c r="C122" s="62"/>
      <c r="D122" s="62"/>
      <c r="E122" s="62"/>
      <c r="F122" s="62"/>
      <c r="G122" s="62"/>
      <c r="H122" s="50"/>
      <c r="I122" s="57"/>
      <c r="J122" s="57"/>
      <c r="K122" s="29" t="s">
        <v>128</v>
      </c>
      <c r="L122" s="57"/>
      <c r="M122" s="57"/>
      <c r="N122" s="29" t="s">
        <v>128</v>
      </c>
      <c r="O122" s="56" t="s">
        <v>126</v>
      </c>
      <c r="P122" s="29">
        <v>0.05</v>
      </c>
      <c r="Q122" s="29" t="s">
        <v>114</v>
      </c>
      <c r="R122" s="45"/>
      <c r="S122" s="45"/>
      <c r="T122" s="63" t="str">
        <f t="shared" si="34"/>
        <v/>
      </c>
      <c r="U122" s="54"/>
      <c r="V122" s="54"/>
      <c r="W122" s="29" t="s">
        <v>128</v>
      </c>
    </row>
    <row r="123" spans="1:23" ht="33">
      <c r="A123" s="50" t="s">
        <v>283</v>
      </c>
      <c r="B123" s="50">
        <v>5.5</v>
      </c>
      <c r="C123" s="50">
        <v>3.4</v>
      </c>
      <c r="D123" s="50">
        <v>1.9</v>
      </c>
      <c r="E123" s="50">
        <v>2</v>
      </c>
      <c r="F123" s="50"/>
      <c r="G123" s="50"/>
      <c r="H123" s="52">
        <v>733</v>
      </c>
      <c r="I123" s="56" t="s">
        <v>14</v>
      </c>
      <c r="J123" s="57"/>
      <c r="K123" s="29"/>
      <c r="L123" s="56" t="s">
        <v>284</v>
      </c>
      <c r="M123" s="57"/>
      <c r="N123" s="29"/>
      <c r="O123" s="72" t="s">
        <v>286</v>
      </c>
      <c r="P123" s="73"/>
      <c r="Q123" s="29"/>
      <c r="R123" s="28" t="s">
        <v>31</v>
      </c>
      <c r="S123" s="28"/>
      <c r="T123" s="55"/>
      <c r="U123" s="53" t="s">
        <v>332</v>
      </c>
      <c r="V123" s="54"/>
      <c r="W123" s="29"/>
    </row>
    <row r="124" spans="1:23" ht="49.5">
      <c r="A124" s="50"/>
      <c r="B124" s="50"/>
      <c r="C124" s="50"/>
      <c r="D124" s="50"/>
      <c r="E124" s="50"/>
      <c r="F124" s="50"/>
      <c r="G124" s="50"/>
      <c r="H124" s="50"/>
      <c r="I124" s="56" t="s">
        <v>120</v>
      </c>
      <c r="J124" s="56">
        <v>7</v>
      </c>
      <c r="K124" s="29" t="s">
        <v>114</v>
      </c>
      <c r="L124" s="56" t="s">
        <v>367</v>
      </c>
      <c r="M124" s="56">
        <v>2</v>
      </c>
      <c r="N124" s="29" t="s">
        <v>114</v>
      </c>
      <c r="O124" s="56" t="s">
        <v>351</v>
      </c>
      <c r="P124" s="74">
        <v>5</v>
      </c>
      <c r="Q124" s="29" t="s">
        <v>114</v>
      </c>
      <c r="R124" s="33" t="s">
        <v>118</v>
      </c>
      <c r="S124" s="33">
        <v>7</v>
      </c>
      <c r="T124" s="58" t="str">
        <f t="shared" ref="T124:T127" si="35">IF(S124,"公斤","")</f>
        <v>公斤</v>
      </c>
      <c r="U124" s="53" t="s">
        <v>158</v>
      </c>
      <c r="V124" s="53">
        <v>3.5</v>
      </c>
      <c r="W124" s="29" t="s">
        <v>114</v>
      </c>
    </row>
    <row r="125" spans="1:23">
      <c r="A125" s="50"/>
      <c r="B125" s="50"/>
      <c r="C125" s="50"/>
      <c r="D125" s="50"/>
      <c r="E125" s="50"/>
      <c r="F125" s="50"/>
      <c r="G125" s="50"/>
      <c r="H125" s="50"/>
      <c r="I125" s="56" t="s">
        <v>123</v>
      </c>
      <c r="J125" s="56">
        <v>3</v>
      </c>
      <c r="K125" s="29" t="s">
        <v>114</v>
      </c>
      <c r="L125" s="56" t="s">
        <v>133</v>
      </c>
      <c r="M125" s="56">
        <v>4</v>
      </c>
      <c r="N125" s="29" t="s">
        <v>114</v>
      </c>
      <c r="O125" s="72" t="s">
        <v>126</v>
      </c>
      <c r="P125" s="29">
        <v>0.05</v>
      </c>
      <c r="Q125" s="29" t="s">
        <v>114</v>
      </c>
      <c r="R125" s="35" t="s">
        <v>126</v>
      </c>
      <c r="S125" s="35">
        <v>0.05</v>
      </c>
      <c r="T125" s="58" t="str">
        <f t="shared" si="35"/>
        <v>公斤</v>
      </c>
      <c r="U125" s="53" t="s">
        <v>346</v>
      </c>
      <c r="V125" s="53">
        <v>1</v>
      </c>
      <c r="W125" s="29" t="s">
        <v>114</v>
      </c>
    </row>
    <row r="126" spans="1:23">
      <c r="A126" s="50"/>
      <c r="B126" s="50"/>
      <c r="C126" s="50"/>
      <c r="D126" s="50"/>
      <c r="E126" s="50"/>
      <c r="F126" s="50"/>
      <c r="G126" s="50"/>
      <c r="H126" s="50"/>
      <c r="I126" s="56"/>
      <c r="J126" s="56"/>
      <c r="K126" s="29" t="s">
        <v>128</v>
      </c>
      <c r="L126" s="56" t="s">
        <v>31</v>
      </c>
      <c r="M126" s="56">
        <v>2</v>
      </c>
      <c r="N126" s="29" t="s">
        <v>114</v>
      </c>
      <c r="O126" s="72" t="s">
        <v>357</v>
      </c>
      <c r="P126" s="72">
        <v>0.7</v>
      </c>
      <c r="Q126" s="29" t="s">
        <v>114</v>
      </c>
      <c r="R126" s="35"/>
      <c r="S126" s="35"/>
      <c r="T126" s="58" t="str">
        <f t="shared" si="35"/>
        <v/>
      </c>
      <c r="U126" s="53" t="s">
        <v>127</v>
      </c>
      <c r="V126" s="53">
        <v>0.05</v>
      </c>
      <c r="W126" s="29" t="s">
        <v>114</v>
      </c>
    </row>
    <row r="127" spans="1:23">
      <c r="A127" s="50"/>
      <c r="B127" s="50"/>
      <c r="C127" s="50"/>
      <c r="D127" s="50"/>
      <c r="E127" s="50"/>
      <c r="F127" s="50"/>
      <c r="G127" s="50"/>
      <c r="H127" s="50"/>
      <c r="I127" s="53"/>
      <c r="J127" s="53"/>
      <c r="K127" s="29" t="s">
        <v>128</v>
      </c>
      <c r="L127" s="53" t="s">
        <v>368</v>
      </c>
      <c r="M127" s="53">
        <v>1.2</v>
      </c>
      <c r="N127" s="29" t="s">
        <v>114</v>
      </c>
      <c r="O127" s="53"/>
      <c r="P127" s="53"/>
      <c r="Q127" s="29" t="s">
        <v>128</v>
      </c>
      <c r="R127" s="35"/>
      <c r="S127" s="35"/>
      <c r="T127" s="58" t="str">
        <f t="shared" si="35"/>
        <v/>
      </c>
      <c r="U127" s="53"/>
      <c r="V127" s="53"/>
      <c r="W127" s="29" t="s">
        <v>128</v>
      </c>
    </row>
    <row r="128" spans="1:23">
      <c r="A128" s="50"/>
      <c r="B128" s="50"/>
      <c r="C128" s="50"/>
      <c r="D128" s="50"/>
      <c r="E128" s="50"/>
      <c r="F128" s="50"/>
      <c r="G128" s="50"/>
      <c r="H128" s="50"/>
      <c r="I128" s="53"/>
      <c r="J128" s="53"/>
      <c r="K128" s="29"/>
      <c r="L128" s="53" t="s">
        <v>129</v>
      </c>
      <c r="M128" s="54">
        <v>0.5</v>
      </c>
      <c r="N128" s="29" t="s">
        <v>114</v>
      </c>
      <c r="O128" s="53"/>
      <c r="P128" s="53"/>
      <c r="Q128" s="29"/>
      <c r="R128" s="39"/>
      <c r="S128" s="39"/>
      <c r="T128" s="60"/>
      <c r="U128" s="53"/>
      <c r="V128" s="53"/>
      <c r="W128" s="29"/>
    </row>
    <row r="129" spans="1:23" ht="20.25" thickBot="1">
      <c r="A129" s="50"/>
      <c r="B129" s="50"/>
      <c r="C129" s="50"/>
      <c r="D129" s="50"/>
      <c r="E129" s="50"/>
      <c r="F129" s="50"/>
      <c r="G129" s="50"/>
      <c r="H129" s="50"/>
      <c r="I129" s="54"/>
      <c r="J129" s="54"/>
      <c r="K129" s="29" t="s">
        <v>128</v>
      </c>
      <c r="L129" s="53" t="s">
        <v>145</v>
      </c>
      <c r="M129" s="54"/>
      <c r="N129" s="29"/>
      <c r="O129" s="54"/>
      <c r="P129" s="54"/>
      <c r="Q129" s="29" t="s">
        <v>128</v>
      </c>
      <c r="R129" s="39"/>
      <c r="S129" s="39"/>
      <c r="T129" s="60" t="str">
        <f>IF(S129,"公斤","")</f>
        <v/>
      </c>
      <c r="U129" s="54"/>
      <c r="V129" s="54"/>
      <c r="W129" s="29" t="s">
        <v>128</v>
      </c>
    </row>
    <row r="130" spans="1:23" ht="33">
      <c r="A130" s="50" t="s">
        <v>290</v>
      </c>
      <c r="B130" s="50">
        <v>5</v>
      </c>
      <c r="C130" s="50">
        <v>3</v>
      </c>
      <c r="D130" s="50">
        <v>1.8</v>
      </c>
      <c r="E130" s="50">
        <v>2</v>
      </c>
      <c r="F130" s="50"/>
      <c r="G130" s="50"/>
      <c r="H130" s="52">
        <v>700</v>
      </c>
      <c r="I130" s="53" t="s">
        <v>291</v>
      </c>
      <c r="J130" s="54"/>
      <c r="K130" s="29"/>
      <c r="L130" s="53" t="s">
        <v>293</v>
      </c>
      <c r="M130" s="54"/>
      <c r="N130" s="29"/>
      <c r="O130" s="53" t="s">
        <v>56</v>
      </c>
      <c r="P130" s="54"/>
      <c r="Q130" s="29"/>
      <c r="R130" s="43" t="s">
        <v>31</v>
      </c>
      <c r="S130" s="43"/>
      <c r="T130" s="61"/>
      <c r="U130" s="53" t="s">
        <v>334</v>
      </c>
      <c r="V130" s="54"/>
      <c r="W130" s="29"/>
    </row>
    <row r="131" spans="1:23">
      <c r="A131" s="62"/>
      <c r="B131" s="50"/>
      <c r="C131" s="50"/>
      <c r="D131" s="50"/>
      <c r="E131" s="50"/>
      <c r="F131" s="50"/>
      <c r="G131" s="50"/>
      <c r="H131" s="50"/>
      <c r="I131" s="53" t="s">
        <v>369</v>
      </c>
      <c r="J131" s="53">
        <v>8</v>
      </c>
      <c r="K131" s="29" t="s">
        <v>114</v>
      </c>
      <c r="L131" s="53" t="s">
        <v>121</v>
      </c>
      <c r="M131" s="53">
        <v>7</v>
      </c>
      <c r="N131" s="29" t="s">
        <v>114</v>
      </c>
      <c r="O131" s="53" t="s">
        <v>137</v>
      </c>
      <c r="P131" s="53">
        <v>6</v>
      </c>
      <c r="Q131" s="29" t="s">
        <v>114</v>
      </c>
      <c r="R131" s="33" t="s">
        <v>118</v>
      </c>
      <c r="S131" s="33">
        <v>7</v>
      </c>
      <c r="T131" s="58" t="str">
        <f t="shared" ref="T131:T135" si="36">IF(S131,"公斤","")</f>
        <v>公斤</v>
      </c>
      <c r="U131" s="53" t="s">
        <v>142</v>
      </c>
      <c r="V131" s="53">
        <v>0.6</v>
      </c>
      <c r="W131" s="29" t="s">
        <v>114</v>
      </c>
    </row>
    <row r="132" spans="1:23" ht="33">
      <c r="A132" s="62"/>
      <c r="B132" s="50"/>
      <c r="C132" s="50"/>
      <c r="D132" s="50"/>
      <c r="E132" s="50"/>
      <c r="F132" s="50"/>
      <c r="G132" s="50"/>
      <c r="H132" s="50"/>
      <c r="I132" s="53"/>
      <c r="J132" s="53"/>
      <c r="K132" s="29" t="s">
        <v>114</v>
      </c>
      <c r="L132" s="53" t="s">
        <v>149</v>
      </c>
      <c r="M132" s="53">
        <v>3</v>
      </c>
      <c r="N132" s="29" t="s">
        <v>114</v>
      </c>
      <c r="O132" s="53" t="s">
        <v>129</v>
      </c>
      <c r="P132" s="53">
        <v>0.5</v>
      </c>
      <c r="Q132" s="29" t="s">
        <v>114</v>
      </c>
      <c r="R132" s="35" t="s">
        <v>126</v>
      </c>
      <c r="S132" s="35">
        <v>0.05</v>
      </c>
      <c r="T132" s="58" t="str">
        <f t="shared" si="36"/>
        <v>公斤</v>
      </c>
      <c r="U132" s="53" t="s">
        <v>177</v>
      </c>
      <c r="V132" s="53">
        <v>2</v>
      </c>
      <c r="W132" s="29" t="s">
        <v>114</v>
      </c>
    </row>
    <row r="133" spans="1:23">
      <c r="A133" s="62"/>
      <c r="B133" s="50"/>
      <c r="C133" s="50"/>
      <c r="D133" s="50"/>
      <c r="E133" s="50"/>
      <c r="F133" s="50"/>
      <c r="G133" s="50"/>
      <c r="H133" s="50"/>
      <c r="I133" s="53"/>
      <c r="J133" s="53"/>
      <c r="K133" s="29" t="s">
        <v>128</v>
      </c>
      <c r="L133" s="53" t="s">
        <v>136</v>
      </c>
      <c r="M133" s="53">
        <v>2</v>
      </c>
      <c r="N133" s="29" t="s">
        <v>114</v>
      </c>
      <c r="O133" s="53" t="s">
        <v>126</v>
      </c>
      <c r="P133" s="29">
        <v>0.05</v>
      </c>
      <c r="Q133" s="29" t="s">
        <v>114</v>
      </c>
      <c r="R133" s="35"/>
      <c r="S133" s="35"/>
      <c r="T133" s="58" t="str">
        <f t="shared" si="36"/>
        <v/>
      </c>
      <c r="U133" s="53"/>
      <c r="V133" s="53"/>
      <c r="W133" s="29"/>
    </row>
    <row r="134" spans="1:23" ht="33">
      <c r="A134" s="62"/>
      <c r="B134" s="50"/>
      <c r="C134" s="50"/>
      <c r="D134" s="50"/>
      <c r="E134" s="50"/>
      <c r="F134" s="50"/>
      <c r="G134" s="50"/>
      <c r="H134" s="50"/>
      <c r="I134" s="53"/>
      <c r="J134" s="53"/>
      <c r="K134" s="29" t="s">
        <v>128</v>
      </c>
      <c r="L134" s="53" t="s">
        <v>360</v>
      </c>
      <c r="M134" s="53"/>
      <c r="N134" s="29" t="s">
        <v>128</v>
      </c>
      <c r="O134" s="53" t="s">
        <v>133</v>
      </c>
      <c r="P134" s="53">
        <v>1</v>
      </c>
      <c r="Q134" s="29" t="s">
        <v>114</v>
      </c>
      <c r="R134" s="35"/>
      <c r="S134" s="35"/>
      <c r="T134" s="58" t="str">
        <f t="shared" si="36"/>
        <v/>
      </c>
      <c r="U134" s="53"/>
      <c r="V134" s="53"/>
      <c r="W134" s="29"/>
    </row>
    <row r="135" spans="1:23" ht="20.25" thickBot="1">
      <c r="A135" s="62"/>
      <c r="B135" s="62"/>
      <c r="C135" s="62"/>
      <c r="D135" s="62"/>
      <c r="E135" s="62"/>
      <c r="F135" s="62"/>
      <c r="G135" s="62"/>
      <c r="H135" s="50"/>
      <c r="I135" s="53"/>
      <c r="J135" s="53"/>
      <c r="K135" s="29" t="s">
        <v>128</v>
      </c>
      <c r="L135" s="53"/>
      <c r="M135" s="53"/>
      <c r="N135" s="29"/>
      <c r="O135" s="53"/>
      <c r="P135" s="53"/>
      <c r="Q135" s="29"/>
      <c r="R135" s="45"/>
      <c r="S135" s="45"/>
      <c r="T135" s="63" t="str">
        <f t="shared" si="36"/>
        <v/>
      </c>
      <c r="U135" s="53"/>
      <c r="V135" s="53"/>
      <c r="W135" s="29" t="s">
        <v>128</v>
      </c>
    </row>
    <row r="136" spans="1:23" ht="33">
      <c r="A136" s="50" t="s">
        <v>298</v>
      </c>
      <c r="B136" s="50">
        <v>6.4</v>
      </c>
      <c r="C136" s="50">
        <v>2.9</v>
      </c>
      <c r="D136" s="50">
        <v>1.4</v>
      </c>
      <c r="E136" s="50">
        <v>2.2999999999999998</v>
      </c>
      <c r="F136" s="50"/>
      <c r="G136" s="50"/>
      <c r="H136" s="52">
        <v>776</v>
      </c>
      <c r="I136" s="53" t="s">
        <v>14</v>
      </c>
      <c r="J136" s="54"/>
      <c r="K136" s="29"/>
      <c r="L136" s="53" t="s">
        <v>299</v>
      </c>
      <c r="M136" s="54"/>
      <c r="N136" s="29"/>
      <c r="O136" s="53" t="s">
        <v>301</v>
      </c>
      <c r="P136" s="54"/>
      <c r="Q136" s="29"/>
      <c r="R136" s="28" t="s">
        <v>31</v>
      </c>
      <c r="S136" s="28"/>
      <c r="T136" s="55"/>
      <c r="U136" s="53" t="s">
        <v>59</v>
      </c>
      <c r="V136" s="54"/>
      <c r="W136" s="29"/>
    </row>
    <row r="137" spans="1:23">
      <c r="A137" s="50"/>
      <c r="B137" s="50"/>
      <c r="C137" s="50"/>
      <c r="D137" s="50"/>
      <c r="E137" s="50"/>
      <c r="F137" s="50"/>
      <c r="G137" s="50"/>
      <c r="H137" s="50"/>
      <c r="I137" s="53" t="s">
        <v>120</v>
      </c>
      <c r="J137" s="53">
        <v>7</v>
      </c>
      <c r="K137" s="29" t="s">
        <v>114</v>
      </c>
      <c r="L137" s="53" t="s">
        <v>133</v>
      </c>
      <c r="M137" s="53">
        <v>6</v>
      </c>
      <c r="N137" s="29" t="s">
        <v>114</v>
      </c>
      <c r="O137" s="53" t="s">
        <v>142</v>
      </c>
      <c r="P137" s="53">
        <v>3</v>
      </c>
      <c r="Q137" s="29" t="s">
        <v>114</v>
      </c>
      <c r="R137" s="33" t="s">
        <v>118</v>
      </c>
      <c r="S137" s="33">
        <v>7</v>
      </c>
      <c r="T137" s="58" t="str">
        <f t="shared" ref="T137:T141" si="37">IF(S137,"公斤","")</f>
        <v>公斤</v>
      </c>
      <c r="U137" s="53" t="s">
        <v>164</v>
      </c>
      <c r="V137" s="53">
        <v>2</v>
      </c>
      <c r="W137" s="29" t="s">
        <v>114</v>
      </c>
    </row>
    <row r="138" spans="1:23">
      <c r="A138" s="50"/>
      <c r="B138" s="50"/>
      <c r="C138" s="50"/>
      <c r="D138" s="50"/>
      <c r="E138" s="50"/>
      <c r="F138" s="50"/>
      <c r="G138" s="50"/>
      <c r="H138" s="50"/>
      <c r="I138" s="53" t="s">
        <v>123</v>
      </c>
      <c r="J138" s="53">
        <v>3</v>
      </c>
      <c r="K138" s="29" t="s">
        <v>114</v>
      </c>
      <c r="L138" s="53" t="s">
        <v>165</v>
      </c>
      <c r="M138" s="53">
        <v>3</v>
      </c>
      <c r="N138" s="29" t="s">
        <v>114</v>
      </c>
      <c r="O138" s="53" t="s">
        <v>150</v>
      </c>
      <c r="P138" s="53">
        <v>3</v>
      </c>
      <c r="Q138" s="29" t="s">
        <v>114</v>
      </c>
      <c r="R138" s="35" t="s">
        <v>126</v>
      </c>
      <c r="S138" s="35">
        <v>0.05</v>
      </c>
      <c r="T138" s="58" t="str">
        <f t="shared" si="37"/>
        <v>公斤</v>
      </c>
      <c r="U138" s="53" t="s">
        <v>144</v>
      </c>
      <c r="V138" s="53">
        <v>1</v>
      </c>
      <c r="W138" s="29" t="s">
        <v>114</v>
      </c>
    </row>
    <row r="139" spans="1:23">
      <c r="A139" s="50"/>
      <c r="B139" s="50"/>
      <c r="C139" s="50"/>
      <c r="D139" s="50"/>
      <c r="E139" s="50"/>
      <c r="F139" s="50"/>
      <c r="G139" s="50"/>
      <c r="H139" s="50"/>
      <c r="I139" s="53"/>
      <c r="J139" s="53"/>
      <c r="K139" s="29" t="s">
        <v>128</v>
      </c>
      <c r="L139" s="53" t="s">
        <v>126</v>
      </c>
      <c r="M139" s="29">
        <v>0.05</v>
      </c>
      <c r="N139" s="29" t="s">
        <v>114</v>
      </c>
      <c r="O139" s="53" t="s">
        <v>126</v>
      </c>
      <c r="P139" s="29">
        <v>0.05</v>
      </c>
      <c r="Q139" s="29" t="s">
        <v>114</v>
      </c>
      <c r="R139" s="35"/>
      <c r="S139" s="35"/>
      <c r="T139" s="58" t="str">
        <f t="shared" si="37"/>
        <v/>
      </c>
      <c r="U139" s="53"/>
      <c r="V139" s="53"/>
      <c r="W139" s="29"/>
    </row>
    <row r="140" spans="1:23" ht="33">
      <c r="A140" s="50"/>
      <c r="B140" s="50"/>
      <c r="C140" s="50"/>
      <c r="D140" s="50"/>
      <c r="E140" s="50"/>
      <c r="F140" s="50"/>
      <c r="G140" s="50"/>
      <c r="H140" s="50"/>
      <c r="I140" s="53"/>
      <c r="J140" s="53"/>
      <c r="K140" s="29" t="s">
        <v>128</v>
      </c>
      <c r="L140" s="53"/>
      <c r="M140" s="53"/>
      <c r="N140" s="29" t="s">
        <v>128</v>
      </c>
      <c r="O140" s="53" t="s">
        <v>129</v>
      </c>
      <c r="P140" s="53">
        <v>0.5</v>
      </c>
      <c r="Q140" s="29" t="s">
        <v>114</v>
      </c>
      <c r="R140" s="35"/>
      <c r="S140" s="35"/>
      <c r="T140" s="58" t="str">
        <f t="shared" si="37"/>
        <v/>
      </c>
      <c r="U140" s="53"/>
      <c r="V140" s="53"/>
      <c r="W140" s="29"/>
    </row>
    <row r="141" spans="1:23" ht="20.25" thickBot="1">
      <c r="A141" s="50"/>
      <c r="B141" s="50"/>
      <c r="C141" s="50"/>
      <c r="D141" s="50"/>
      <c r="E141" s="50"/>
      <c r="F141" s="50"/>
      <c r="G141" s="50"/>
      <c r="H141" s="50"/>
      <c r="I141" s="53"/>
      <c r="J141" s="53"/>
      <c r="K141" s="29" t="s">
        <v>128</v>
      </c>
      <c r="L141" s="53"/>
      <c r="M141" s="53"/>
      <c r="N141" s="29" t="s">
        <v>128</v>
      </c>
      <c r="O141" s="53"/>
      <c r="P141" s="53"/>
      <c r="Q141" s="29"/>
      <c r="R141" s="39"/>
      <c r="S141" s="39"/>
      <c r="T141" s="60" t="str">
        <f t="shared" si="37"/>
        <v/>
      </c>
      <c r="U141" s="53"/>
      <c r="V141" s="53"/>
      <c r="W141" s="29" t="s">
        <v>128</v>
      </c>
    </row>
    <row r="142" spans="1:23" ht="33">
      <c r="A142" s="50" t="s">
        <v>304</v>
      </c>
      <c r="B142" s="50">
        <v>5</v>
      </c>
      <c r="C142" s="50">
        <v>2.9</v>
      </c>
      <c r="D142" s="50">
        <v>1</v>
      </c>
      <c r="E142" s="50">
        <v>2.4</v>
      </c>
      <c r="F142" s="50"/>
      <c r="G142" s="50">
        <v>1</v>
      </c>
      <c r="H142" s="52">
        <v>688</v>
      </c>
      <c r="I142" s="53" t="s">
        <v>53</v>
      </c>
      <c r="J142" s="54"/>
      <c r="K142" s="29"/>
      <c r="L142" s="53" t="s">
        <v>174</v>
      </c>
      <c r="M142" s="54"/>
      <c r="N142" s="29"/>
      <c r="O142" s="53" t="s">
        <v>55</v>
      </c>
      <c r="P142" s="54"/>
      <c r="Q142" s="29"/>
      <c r="R142" s="43" t="s">
        <v>31</v>
      </c>
      <c r="S142" s="43"/>
      <c r="T142" s="61"/>
      <c r="U142" s="53" t="s">
        <v>63</v>
      </c>
      <c r="V142" s="54"/>
      <c r="W142" s="29"/>
    </row>
    <row r="143" spans="1:23">
      <c r="A143" s="62"/>
      <c r="B143" s="50"/>
      <c r="C143" s="50"/>
      <c r="D143" s="50"/>
      <c r="E143" s="50"/>
      <c r="F143" s="50"/>
      <c r="G143" s="50"/>
      <c r="H143" s="50"/>
      <c r="I143" s="53" t="s">
        <v>120</v>
      </c>
      <c r="J143" s="53">
        <v>10</v>
      </c>
      <c r="K143" s="29" t="s">
        <v>114</v>
      </c>
      <c r="L143" s="53" t="s">
        <v>174</v>
      </c>
      <c r="M143" s="53">
        <v>6</v>
      </c>
      <c r="N143" s="29" t="s">
        <v>114</v>
      </c>
      <c r="O143" s="53" t="s">
        <v>156</v>
      </c>
      <c r="P143" s="53">
        <v>5</v>
      </c>
      <c r="Q143" s="29" t="s">
        <v>114</v>
      </c>
      <c r="R143" s="33" t="s">
        <v>118</v>
      </c>
      <c r="S143" s="33">
        <v>7</v>
      </c>
      <c r="T143" s="58" t="str">
        <f t="shared" ref="T143:T147" si="38">IF(S143,"公斤","")</f>
        <v>公斤</v>
      </c>
      <c r="U143" s="53" t="s">
        <v>31</v>
      </c>
      <c r="V143" s="53">
        <v>2.5</v>
      </c>
      <c r="W143" s="29" t="s">
        <v>114</v>
      </c>
    </row>
    <row r="144" spans="1:23" ht="33">
      <c r="A144" s="62"/>
      <c r="B144" s="50"/>
      <c r="C144" s="50"/>
      <c r="D144" s="50"/>
      <c r="E144" s="50"/>
      <c r="F144" s="50"/>
      <c r="G144" s="50"/>
      <c r="H144" s="50"/>
      <c r="I144" s="53" t="s">
        <v>184</v>
      </c>
      <c r="J144" s="53">
        <v>0.05</v>
      </c>
      <c r="K144" s="29" t="s">
        <v>114</v>
      </c>
      <c r="L144" s="53"/>
      <c r="M144" s="53"/>
      <c r="N144" s="29"/>
      <c r="O144" s="53" t="s">
        <v>160</v>
      </c>
      <c r="P144" s="29">
        <v>0.01</v>
      </c>
      <c r="Q144" s="29" t="s">
        <v>114</v>
      </c>
      <c r="R144" s="35" t="s">
        <v>126</v>
      </c>
      <c r="S144" s="35">
        <v>0.05</v>
      </c>
      <c r="T144" s="58" t="str">
        <f t="shared" si="38"/>
        <v>公斤</v>
      </c>
      <c r="U144" s="53" t="s">
        <v>129</v>
      </c>
      <c r="V144" s="53">
        <v>0.5</v>
      </c>
      <c r="W144" s="29" t="s">
        <v>114</v>
      </c>
    </row>
    <row r="145" spans="1:23" ht="33">
      <c r="A145" s="62"/>
      <c r="B145" s="50"/>
      <c r="C145" s="50"/>
      <c r="D145" s="50"/>
      <c r="E145" s="50"/>
      <c r="F145" s="50"/>
      <c r="G145" s="50"/>
      <c r="H145" s="50"/>
      <c r="I145" s="53"/>
      <c r="J145" s="53"/>
      <c r="K145" s="29" t="s">
        <v>128</v>
      </c>
      <c r="L145" s="53"/>
      <c r="M145" s="53"/>
      <c r="N145" s="29"/>
      <c r="O145" s="53" t="s">
        <v>187</v>
      </c>
      <c r="P145" s="53">
        <v>0.6</v>
      </c>
      <c r="Q145" s="29" t="s">
        <v>114</v>
      </c>
      <c r="R145" s="35"/>
      <c r="S145" s="35"/>
      <c r="T145" s="58" t="str">
        <f t="shared" si="38"/>
        <v/>
      </c>
      <c r="U145" s="53" t="s">
        <v>131</v>
      </c>
      <c r="V145" s="53">
        <v>1</v>
      </c>
      <c r="W145" s="29" t="s">
        <v>114</v>
      </c>
    </row>
    <row r="146" spans="1:23">
      <c r="A146" s="68"/>
      <c r="B146" s="50"/>
      <c r="C146" s="50"/>
      <c r="D146" s="50"/>
      <c r="E146" s="50"/>
      <c r="F146" s="50"/>
      <c r="G146" s="50"/>
      <c r="H146" s="50"/>
      <c r="I146" s="53"/>
      <c r="J146" s="53"/>
      <c r="K146" s="29" t="s">
        <v>128</v>
      </c>
      <c r="L146" s="53"/>
      <c r="M146" s="53"/>
      <c r="N146" s="29" t="s">
        <v>128</v>
      </c>
      <c r="O146" s="53" t="s">
        <v>126</v>
      </c>
      <c r="P146" s="29">
        <v>0.05</v>
      </c>
      <c r="Q146" s="29" t="s">
        <v>114</v>
      </c>
      <c r="R146" s="35"/>
      <c r="S146" s="35"/>
      <c r="T146" s="58" t="str">
        <f t="shared" si="38"/>
        <v/>
      </c>
      <c r="U146" s="53" t="s">
        <v>127</v>
      </c>
      <c r="V146" s="29">
        <v>0.05</v>
      </c>
      <c r="W146" s="29" t="s">
        <v>114</v>
      </c>
    </row>
    <row r="147" spans="1:23" ht="20.25" thickBot="1">
      <c r="A147" s="68"/>
      <c r="B147" s="62"/>
      <c r="C147" s="62"/>
      <c r="D147" s="62"/>
      <c r="E147" s="62"/>
      <c r="F147" s="62"/>
      <c r="G147" s="62"/>
      <c r="H147" s="50"/>
      <c r="I147" s="53"/>
      <c r="J147" s="53"/>
      <c r="K147" s="29" t="s">
        <v>128</v>
      </c>
      <c r="L147" s="53"/>
      <c r="M147" s="53"/>
      <c r="N147" s="29" t="s">
        <v>128</v>
      </c>
      <c r="O147" s="53"/>
      <c r="P147" s="29"/>
      <c r="Q147" s="29"/>
      <c r="R147" s="45"/>
      <c r="S147" s="45"/>
      <c r="T147" s="63" t="str">
        <f t="shared" si="38"/>
        <v/>
      </c>
      <c r="U147" s="53"/>
      <c r="V147" s="29"/>
      <c r="W147" s="29"/>
    </row>
    <row r="148" spans="1:23" ht="33">
      <c r="A148" s="66" t="s">
        <v>308</v>
      </c>
      <c r="B148" s="50">
        <v>5.7</v>
      </c>
      <c r="C148" s="50">
        <v>3</v>
      </c>
      <c r="D148" s="50">
        <v>0.7</v>
      </c>
      <c r="E148" s="50">
        <v>3.4</v>
      </c>
      <c r="F148" s="50"/>
      <c r="G148" s="50"/>
      <c r="H148" s="52">
        <v>807</v>
      </c>
      <c r="I148" s="53" t="s">
        <v>13</v>
      </c>
      <c r="J148" s="54"/>
      <c r="K148" s="29"/>
      <c r="L148" s="53" t="s">
        <v>309</v>
      </c>
      <c r="M148" s="54"/>
      <c r="N148" s="29" t="s">
        <v>128</v>
      </c>
      <c r="O148" s="53" t="s">
        <v>311</v>
      </c>
      <c r="P148" s="54"/>
      <c r="Q148" s="29"/>
      <c r="R148" s="28" t="s">
        <v>31</v>
      </c>
      <c r="S148" s="28"/>
      <c r="T148" s="55"/>
      <c r="U148" s="53" t="s">
        <v>65</v>
      </c>
      <c r="V148" s="54"/>
      <c r="W148" s="29"/>
    </row>
    <row r="149" spans="1:23" ht="33">
      <c r="A149" s="66"/>
      <c r="B149" s="50"/>
      <c r="C149" s="50"/>
      <c r="D149" s="50"/>
      <c r="E149" s="50"/>
      <c r="F149" s="50"/>
      <c r="G149" s="50"/>
      <c r="H149" s="50"/>
      <c r="I149" s="53" t="s">
        <v>120</v>
      </c>
      <c r="J149" s="53">
        <v>10</v>
      </c>
      <c r="K149" s="29" t="s">
        <v>114</v>
      </c>
      <c r="L149" s="53" t="s">
        <v>121</v>
      </c>
      <c r="M149" s="53">
        <v>6</v>
      </c>
      <c r="N149" s="29" t="s">
        <v>114</v>
      </c>
      <c r="O149" s="53" t="s">
        <v>370</v>
      </c>
      <c r="P149" s="53">
        <v>3</v>
      </c>
      <c r="Q149" s="29" t="s">
        <v>114</v>
      </c>
      <c r="R149" s="33" t="s">
        <v>118</v>
      </c>
      <c r="S149" s="33">
        <v>7</v>
      </c>
      <c r="T149" s="58" t="str">
        <f t="shared" ref="T149:T153" si="39">IF(S149,"公斤","")</f>
        <v>公斤</v>
      </c>
      <c r="U149" s="53" t="s">
        <v>168</v>
      </c>
      <c r="V149" s="53">
        <v>3.5</v>
      </c>
      <c r="W149" s="29" t="s">
        <v>114</v>
      </c>
    </row>
    <row r="150" spans="1:23" ht="33">
      <c r="A150" s="66"/>
      <c r="B150" s="50"/>
      <c r="C150" s="50"/>
      <c r="D150" s="50"/>
      <c r="E150" s="50"/>
      <c r="F150" s="50"/>
      <c r="G150" s="50"/>
      <c r="H150" s="50"/>
      <c r="I150" s="53"/>
      <c r="J150" s="53"/>
      <c r="K150" s="29" t="s">
        <v>128</v>
      </c>
      <c r="L150" s="53" t="s">
        <v>150</v>
      </c>
      <c r="M150" s="53">
        <v>3</v>
      </c>
      <c r="N150" s="29" t="s">
        <v>114</v>
      </c>
      <c r="O150" s="53" t="s">
        <v>149</v>
      </c>
      <c r="P150" s="53">
        <v>3</v>
      </c>
      <c r="Q150" s="29" t="s">
        <v>114</v>
      </c>
      <c r="R150" s="35" t="s">
        <v>126</v>
      </c>
      <c r="S150" s="35">
        <v>0.05</v>
      </c>
      <c r="T150" s="58" t="str">
        <f t="shared" si="39"/>
        <v>公斤</v>
      </c>
      <c r="U150" s="53" t="s">
        <v>346</v>
      </c>
      <c r="V150" s="53">
        <v>0.6</v>
      </c>
      <c r="W150" s="29" t="s">
        <v>114</v>
      </c>
    </row>
    <row r="151" spans="1:23" ht="33">
      <c r="A151" s="66"/>
      <c r="B151" s="50"/>
      <c r="C151" s="50"/>
      <c r="D151" s="50"/>
      <c r="E151" s="50"/>
      <c r="F151" s="50"/>
      <c r="G151" s="50"/>
      <c r="H151" s="50"/>
      <c r="I151" s="53"/>
      <c r="J151" s="53"/>
      <c r="K151" s="29" t="s">
        <v>128</v>
      </c>
      <c r="L151" s="53" t="s">
        <v>185</v>
      </c>
      <c r="M151" s="29">
        <v>0.05</v>
      </c>
      <c r="N151" s="29" t="s">
        <v>114</v>
      </c>
      <c r="O151" s="53" t="s">
        <v>355</v>
      </c>
      <c r="P151" s="53"/>
      <c r="Q151" s="29" t="s">
        <v>128</v>
      </c>
      <c r="R151" s="35"/>
      <c r="S151" s="35"/>
      <c r="T151" s="58" t="str">
        <f t="shared" si="39"/>
        <v/>
      </c>
      <c r="U151" s="53" t="s">
        <v>127</v>
      </c>
      <c r="V151" s="29">
        <v>0.05</v>
      </c>
      <c r="W151" s="29" t="s">
        <v>114</v>
      </c>
    </row>
    <row r="152" spans="1:23">
      <c r="A152" s="66"/>
      <c r="B152" s="50"/>
      <c r="C152" s="50"/>
      <c r="D152" s="50"/>
      <c r="E152" s="50"/>
      <c r="F152" s="50"/>
      <c r="G152" s="50"/>
      <c r="H152" s="50"/>
      <c r="I152" s="53"/>
      <c r="J152" s="53"/>
      <c r="K152" s="29" t="s">
        <v>128</v>
      </c>
      <c r="L152" s="53"/>
      <c r="M152" s="53"/>
      <c r="N152" s="29" t="s">
        <v>128</v>
      </c>
      <c r="O152" s="54"/>
      <c r="P152" s="54"/>
      <c r="Q152" s="29" t="s">
        <v>128</v>
      </c>
      <c r="R152" s="35"/>
      <c r="S152" s="35"/>
      <c r="T152" s="58" t="str">
        <f t="shared" si="39"/>
        <v/>
      </c>
      <c r="U152" s="53"/>
      <c r="V152" s="29"/>
      <c r="W152" s="29"/>
    </row>
    <row r="153" spans="1:23">
      <c r="A153" s="66"/>
      <c r="B153" s="50"/>
      <c r="C153" s="50"/>
      <c r="D153" s="50"/>
      <c r="E153" s="50"/>
      <c r="F153" s="50"/>
      <c r="G153" s="50"/>
      <c r="H153" s="50"/>
      <c r="I153" s="53"/>
      <c r="J153" s="53"/>
      <c r="K153" s="29" t="s">
        <v>128</v>
      </c>
      <c r="L153" s="53"/>
      <c r="M153" s="53"/>
      <c r="N153" s="29" t="s">
        <v>128</v>
      </c>
      <c r="O153" s="54"/>
      <c r="P153" s="54"/>
      <c r="Q153" s="29" t="s">
        <v>128</v>
      </c>
      <c r="R153" s="39"/>
      <c r="S153" s="39"/>
      <c r="T153" s="60" t="str">
        <f t="shared" si="39"/>
        <v/>
      </c>
      <c r="U153" s="56"/>
      <c r="V153" s="56"/>
      <c r="W153" s="29" t="s">
        <v>128</v>
      </c>
    </row>
    <row r="154" spans="1:23">
      <c r="A154" s="75"/>
      <c r="B154" s="75"/>
      <c r="C154" s="75"/>
      <c r="D154" s="75"/>
      <c r="E154" s="75"/>
      <c r="F154" s="75"/>
      <c r="G154" s="75"/>
      <c r="H154" s="75"/>
      <c r="I154" s="76"/>
      <c r="J154" s="76"/>
      <c r="K154" s="36" t="s">
        <v>128</v>
      </c>
      <c r="L154" s="76"/>
      <c r="M154" s="76"/>
      <c r="N154" s="36" t="s">
        <v>128</v>
      </c>
      <c r="O154" s="76"/>
      <c r="P154" s="76"/>
      <c r="Q154" s="36" t="s">
        <v>128</v>
      </c>
      <c r="R154" s="75"/>
      <c r="S154" s="75"/>
      <c r="T154" s="77"/>
      <c r="U154" s="76"/>
      <c r="V154" s="76"/>
      <c r="W154" s="36" t="s">
        <v>128</v>
      </c>
    </row>
  </sheetData>
  <mergeCells count="1">
    <mergeCell ref="A31:W31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70" zoomScaleNormal="70" workbookViewId="0">
      <selection activeCell="G16" sqref="G16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68</v>
      </c>
      <c r="G1" s="4" t="s">
        <v>28</v>
      </c>
      <c r="H1" s="4" t="s">
        <v>69</v>
      </c>
      <c r="I1" s="4" t="s">
        <v>192</v>
      </c>
      <c r="K1" s="4" t="s">
        <v>93</v>
      </c>
    </row>
    <row r="2" spans="1:21">
      <c r="A2" s="6" t="s">
        <v>70</v>
      </c>
      <c r="B2" s="6" t="s">
        <v>71</v>
      </c>
      <c r="C2" s="6" t="s">
        <v>0</v>
      </c>
      <c r="D2" s="6" t="s">
        <v>72</v>
      </c>
      <c r="E2" s="6" t="s">
        <v>73</v>
      </c>
      <c r="F2" s="6" t="s">
        <v>74</v>
      </c>
      <c r="G2" s="6" t="s">
        <v>75</v>
      </c>
      <c r="H2" s="6" t="s">
        <v>76</v>
      </c>
      <c r="I2" s="6" t="s">
        <v>77</v>
      </c>
      <c r="J2" s="6" t="s">
        <v>1</v>
      </c>
      <c r="K2" s="6" t="s">
        <v>2</v>
      </c>
      <c r="L2" s="6" t="s">
        <v>3</v>
      </c>
      <c r="M2" s="6" t="s">
        <v>94</v>
      </c>
      <c r="N2" s="6" t="s">
        <v>95</v>
      </c>
      <c r="O2" s="7" t="s">
        <v>96</v>
      </c>
      <c r="P2" s="7" t="s">
        <v>97</v>
      </c>
      <c r="Q2" s="8" t="s">
        <v>98</v>
      </c>
      <c r="R2" s="7" t="s">
        <v>101</v>
      </c>
      <c r="S2" s="7" t="s">
        <v>100</v>
      </c>
      <c r="T2" s="38" t="s">
        <v>99</v>
      </c>
      <c r="U2" s="7" t="s">
        <v>102</v>
      </c>
    </row>
    <row r="3" spans="1:21" ht="39">
      <c r="A3" s="9">
        <v>44837</v>
      </c>
      <c r="B3" s="10" t="s">
        <v>15</v>
      </c>
      <c r="C3" s="11" t="s">
        <v>193</v>
      </c>
      <c r="D3" s="11" t="s">
        <v>13</v>
      </c>
      <c r="E3" s="11" t="s">
        <v>36</v>
      </c>
      <c r="F3" s="11" t="s">
        <v>376</v>
      </c>
      <c r="G3" s="11" t="s">
        <v>377</v>
      </c>
      <c r="H3" s="11" t="s">
        <v>196</v>
      </c>
      <c r="I3" s="11" t="s">
        <v>80</v>
      </c>
      <c r="J3" s="11" t="s">
        <v>90</v>
      </c>
      <c r="K3" s="11" t="s">
        <v>378</v>
      </c>
      <c r="L3" s="11" t="s">
        <v>31</v>
      </c>
      <c r="M3" s="1" t="s">
        <v>62</v>
      </c>
      <c r="N3" s="2" t="s">
        <v>448</v>
      </c>
      <c r="O3" s="12">
        <v>5.8</v>
      </c>
      <c r="P3" s="12">
        <v>3</v>
      </c>
      <c r="Q3" s="12">
        <v>1.5</v>
      </c>
      <c r="R3" s="12">
        <v>2.6</v>
      </c>
      <c r="S3" s="12">
        <v>0</v>
      </c>
      <c r="T3" s="13">
        <v>0</v>
      </c>
      <c r="U3" s="13">
        <v>803</v>
      </c>
    </row>
    <row r="4" spans="1:21">
      <c r="A4" s="9">
        <v>44838</v>
      </c>
      <c r="B4" s="10" t="s">
        <v>16</v>
      </c>
      <c r="C4" s="11" t="s">
        <v>199</v>
      </c>
      <c r="D4" s="11" t="s">
        <v>14</v>
      </c>
      <c r="E4" s="11" t="s">
        <v>30</v>
      </c>
      <c r="F4" s="11" t="s">
        <v>379</v>
      </c>
      <c r="G4" s="11" t="s">
        <v>380</v>
      </c>
      <c r="H4" s="11" t="s">
        <v>200</v>
      </c>
      <c r="I4" s="11" t="s">
        <v>381</v>
      </c>
      <c r="J4" s="11" t="s">
        <v>202</v>
      </c>
      <c r="K4" s="11" t="s">
        <v>382</v>
      </c>
      <c r="L4" s="11" t="s">
        <v>31</v>
      </c>
      <c r="M4" s="1" t="s">
        <v>26</v>
      </c>
      <c r="N4" s="14" t="s">
        <v>86</v>
      </c>
      <c r="O4" s="12">
        <v>5.0999999999999996</v>
      </c>
      <c r="P4" s="12">
        <v>2</v>
      </c>
      <c r="Q4" s="12">
        <v>1.3</v>
      </c>
      <c r="R4" s="12">
        <v>2.5</v>
      </c>
      <c r="S4" s="12">
        <v>0</v>
      </c>
      <c r="T4" s="13">
        <v>0</v>
      </c>
      <c r="U4" s="13">
        <v>693</v>
      </c>
    </row>
    <row r="5" spans="1:21" ht="58.5">
      <c r="A5" s="9">
        <v>44839</v>
      </c>
      <c r="B5" s="10" t="s">
        <v>17</v>
      </c>
      <c r="C5" s="11" t="s">
        <v>204</v>
      </c>
      <c r="D5" s="11" t="s">
        <v>44</v>
      </c>
      <c r="E5" s="11" t="s">
        <v>45</v>
      </c>
      <c r="F5" s="11" t="s">
        <v>87</v>
      </c>
      <c r="G5" s="11" t="s">
        <v>88</v>
      </c>
      <c r="H5" s="11" t="s">
        <v>47</v>
      </c>
      <c r="I5" s="11" t="s">
        <v>89</v>
      </c>
      <c r="J5" s="11" t="s">
        <v>91</v>
      </c>
      <c r="K5" s="11" t="s">
        <v>383</v>
      </c>
      <c r="L5" s="11" t="s">
        <v>31</v>
      </c>
      <c r="M5" s="1" t="s">
        <v>61</v>
      </c>
      <c r="N5" s="2" t="s">
        <v>317</v>
      </c>
      <c r="O5" s="12">
        <v>2.8</v>
      </c>
      <c r="P5" s="12">
        <v>2.9</v>
      </c>
      <c r="Q5" s="12">
        <v>1.7</v>
      </c>
      <c r="R5" s="12">
        <v>2.2999999999999998</v>
      </c>
      <c r="S5" s="12">
        <v>0</v>
      </c>
      <c r="T5" s="1">
        <v>0</v>
      </c>
      <c r="U5" s="1">
        <v>560</v>
      </c>
    </row>
    <row r="6" spans="1:21">
      <c r="A6" s="9">
        <v>44840</v>
      </c>
      <c r="B6" s="10" t="s">
        <v>18</v>
      </c>
      <c r="C6" s="11" t="s">
        <v>207</v>
      </c>
      <c r="D6" s="11" t="s">
        <v>14</v>
      </c>
      <c r="E6" s="11" t="s">
        <v>30</v>
      </c>
      <c r="F6" s="11" t="s">
        <v>384</v>
      </c>
      <c r="G6" s="11" t="s">
        <v>385</v>
      </c>
      <c r="H6" s="11" t="s">
        <v>210</v>
      </c>
      <c r="I6" s="11" t="s">
        <v>386</v>
      </c>
      <c r="J6" s="11" t="s">
        <v>211</v>
      </c>
      <c r="K6" s="11" t="s">
        <v>387</v>
      </c>
      <c r="L6" s="11" t="s">
        <v>31</v>
      </c>
      <c r="M6" s="1" t="s">
        <v>59</v>
      </c>
      <c r="N6" s="14" t="s">
        <v>60</v>
      </c>
      <c r="O6" s="12">
        <v>5.8</v>
      </c>
      <c r="P6" s="12">
        <v>2.5</v>
      </c>
      <c r="Q6" s="12">
        <v>1.8</v>
      </c>
      <c r="R6" s="12">
        <v>2.5</v>
      </c>
      <c r="S6" s="12">
        <v>0</v>
      </c>
      <c r="T6" s="1">
        <v>0</v>
      </c>
      <c r="U6" s="1">
        <v>780</v>
      </c>
    </row>
    <row r="7" spans="1:21" ht="39">
      <c r="A7" s="15">
        <v>44841</v>
      </c>
      <c r="B7" s="16" t="s">
        <v>19</v>
      </c>
      <c r="C7" s="1" t="s">
        <v>213</v>
      </c>
      <c r="D7" s="1" t="s">
        <v>20</v>
      </c>
      <c r="E7" s="17" t="s">
        <v>32</v>
      </c>
      <c r="F7" s="18" t="s">
        <v>388</v>
      </c>
      <c r="G7" s="19" t="s">
        <v>389</v>
      </c>
      <c r="H7" s="17" t="s">
        <v>217</v>
      </c>
      <c r="I7" s="19" t="s">
        <v>390</v>
      </c>
      <c r="J7" s="17" t="s">
        <v>219</v>
      </c>
      <c r="K7" s="19" t="s">
        <v>391</v>
      </c>
      <c r="L7" s="1" t="s">
        <v>31</v>
      </c>
      <c r="M7" s="1" t="s">
        <v>57</v>
      </c>
      <c r="N7" s="2" t="s">
        <v>103</v>
      </c>
      <c r="O7" s="12">
        <v>5.2</v>
      </c>
      <c r="P7" s="12">
        <v>2.5</v>
      </c>
      <c r="Q7" s="12">
        <v>2</v>
      </c>
      <c r="R7" s="12">
        <v>2.5</v>
      </c>
      <c r="S7" s="12">
        <v>0</v>
      </c>
      <c r="T7" s="1">
        <v>0</v>
      </c>
      <c r="U7" s="1">
        <v>740</v>
      </c>
    </row>
    <row r="8" spans="1:21" ht="39">
      <c r="A8" s="15">
        <v>44845</v>
      </c>
      <c r="B8" s="16" t="s">
        <v>16</v>
      </c>
      <c r="C8" s="1" t="s">
        <v>221</v>
      </c>
      <c r="D8" s="2" t="s">
        <v>14</v>
      </c>
      <c r="E8" s="17" t="s">
        <v>30</v>
      </c>
      <c r="F8" s="18" t="s">
        <v>392</v>
      </c>
      <c r="G8" s="19" t="s">
        <v>393</v>
      </c>
      <c r="H8" s="17" t="s">
        <v>394</v>
      </c>
      <c r="I8" s="17" t="s">
        <v>395</v>
      </c>
      <c r="J8" s="17" t="s">
        <v>226</v>
      </c>
      <c r="K8" s="19" t="s">
        <v>396</v>
      </c>
      <c r="L8" s="1" t="s">
        <v>31</v>
      </c>
      <c r="M8" s="2" t="s">
        <v>24</v>
      </c>
      <c r="N8" s="2" t="s">
        <v>107</v>
      </c>
      <c r="O8" s="12">
        <v>5</v>
      </c>
      <c r="P8" s="12">
        <v>2.1</v>
      </c>
      <c r="Q8" s="12">
        <v>1.5</v>
      </c>
      <c r="R8" s="12">
        <v>2.7</v>
      </c>
      <c r="S8" s="12">
        <v>0</v>
      </c>
      <c r="T8" s="1">
        <v>0</v>
      </c>
      <c r="U8" s="1">
        <v>684.5</v>
      </c>
    </row>
    <row r="9" spans="1:21">
      <c r="A9" s="15">
        <v>44846</v>
      </c>
      <c r="B9" s="16" t="s">
        <v>17</v>
      </c>
      <c r="C9" s="1" t="s">
        <v>228</v>
      </c>
      <c r="D9" s="3" t="s">
        <v>229</v>
      </c>
      <c r="E9" s="18" t="s">
        <v>230</v>
      </c>
      <c r="F9" s="18" t="s">
        <v>397</v>
      </c>
      <c r="G9" s="20" t="s">
        <v>398</v>
      </c>
      <c r="H9" s="17" t="s">
        <v>399</v>
      </c>
      <c r="I9" s="17" t="s">
        <v>400</v>
      </c>
      <c r="J9" s="18" t="s">
        <v>91</v>
      </c>
      <c r="K9" s="20" t="s">
        <v>401</v>
      </c>
      <c r="L9" s="1" t="s">
        <v>31</v>
      </c>
      <c r="M9" s="1" t="s">
        <v>319</v>
      </c>
      <c r="N9" s="2" t="s">
        <v>320</v>
      </c>
      <c r="O9" s="12">
        <v>3.2</v>
      </c>
      <c r="P9" s="12">
        <v>2.1</v>
      </c>
      <c r="Q9" s="12">
        <v>1.7</v>
      </c>
      <c r="R9" s="12">
        <v>2.5</v>
      </c>
      <c r="S9" s="12">
        <v>0</v>
      </c>
      <c r="T9" s="1">
        <v>0</v>
      </c>
      <c r="U9" s="1">
        <v>548.5</v>
      </c>
    </row>
    <row r="10" spans="1:21" ht="39">
      <c r="A10" s="15">
        <v>44847</v>
      </c>
      <c r="B10" s="16" t="s">
        <v>18</v>
      </c>
      <c r="C10" s="1" t="s">
        <v>237</v>
      </c>
      <c r="D10" s="2" t="s">
        <v>14</v>
      </c>
      <c r="E10" s="17" t="s">
        <v>30</v>
      </c>
      <c r="F10" s="18" t="s">
        <v>402</v>
      </c>
      <c r="G10" s="19" t="s">
        <v>403</v>
      </c>
      <c r="H10" s="17" t="s">
        <v>240</v>
      </c>
      <c r="I10" s="17" t="s">
        <v>241</v>
      </c>
      <c r="J10" s="18" t="s">
        <v>242</v>
      </c>
      <c r="K10" s="20" t="s">
        <v>404</v>
      </c>
      <c r="L10" s="1" t="s">
        <v>31</v>
      </c>
      <c r="M10" s="1" t="s">
        <v>64</v>
      </c>
      <c r="N10" s="2" t="s">
        <v>321</v>
      </c>
      <c r="O10" s="12">
        <v>5</v>
      </c>
      <c r="P10" s="12">
        <v>2.1</v>
      </c>
      <c r="Q10" s="12">
        <v>1.6</v>
      </c>
      <c r="R10" s="12">
        <v>2.5</v>
      </c>
      <c r="S10" s="12">
        <v>0</v>
      </c>
      <c r="T10" s="1">
        <v>0</v>
      </c>
      <c r="U10" s="1">
        <v>672</v>
      </c>
    </row>
    <row r="11" spans="1:21" ht="39">
      <c r="A11" s="15">
        <v>44848</v>
      </c>
      <c r="B11" s="16" t="s">
        <v>19</v>
      </c>
      <c r="C11" s="1" t="s">
        <v>244</v>
      </c>
      <c r="D11" s="1" t="s">
        <v>245</v>
      </c>
      <c r="E11" s="17" t="s">
        <v>246</v>
      </c>
      <c r="F11" s="18" t="s">
        <v>81</v>
      </c>
      <c r="G11" s="19" t="s">
        <v>405</v>
      </c>
      <c r="H11" s="17" t="s">
        <v>248</v>
      </c>
      <c r="I11" s="19" t="s">
        <v>406</v>
      </c>
      <c r="J11" s="17" t="s">
        <v>250</v>
      </c>
      <c r="K11" s="17" t="s">
        <v>251</v>
      </c>
      <c r="L11" s="1" t="s">
        <v>31</v>
      </c>
      <c r="M11" s="1" t="s">
        <v>322</v>
      </c>
      <c r="N11" s="21" t="s">
        <v>449</v>
      </c>
      <c r="O11" s="12">
        <v>5.9</v>
      </c>
      <c r="P11" s="12">
        <v>2</v>
      </c>
      <c r="Q11" s="12">
        <v>1.5</v>
      </c>
      <c r="R11" s="12">
        <v>2.5</v>
      </c>
      <c r="S11" s="12">
        <v>0</v>
      </c>
      <c r="T11" s="1">
        <v>0</v>
      </c>
      <c r="U11" s="1">
        <v>728</v>
      </c>
    </row>
    <row r="12" spans="1:21" ht="39">
      <c r="A12" s="15">
        <v>44851</v>
      </c>
      <c r="B12" s="16" t="s">
        <v>15</v>
      </c>
      <c r="C12" s="1" t="s">
        <v>252</v>
      </c>
      <c r="D12" s="2" t="s">
        <v>13</v>
      </c>
      <c r="E12" s="17" t="s">
        <v>36</v>
      </c>
      <c r="F12" s="18" t="s">
        <v>407</v>
      </c>
      <c r="G12" s="19" t="s">
        <v>408</v>
      </c>
      <c r="H12" s="17" t="s">
        <v>253</v>
      </c>
      <c r="I12" s="19" t="s">
        <v>409</v>
      </c>
      <c r="J12" s="17" t="s">
        <v>34</v>
      </c>
      <c r="K12" s="19" t="s">
        <v>82</v>
      </c>
      <c r="L12" s="1" t="s">
        <v>31</v>
      </c>
      <c r="M12" s="1" t="s">
        <v>324</v>
      </c>
      <c r="N12" s="2" t="s">
        <v>450</v>
      </c>
      <c r="O12" s="12">
        <v>5</v>
      </c>
      <c r="P12" s="12">
        <v>3</v>
      </c>
      <c r="Q12" s="12">
        <v>2.4</v>
      </c>
      <c r="R12" s="12">
        <v>2.6</v>
      </c>
      <c r="S12" s="12">
        <v>0</v>
      </c>
      <c r="T12" s="1">
        <v>0</v>
      </c>
      <c r="U12" s="1">
        <v>765</v>
      </c>
    </row>
    <row r="13" spans="1:21">
      <c r="A13" s="15">
        <v>44852</v>
      </c>
      <c r="B13" s="16" t="s">
        <v>16</v>
      </c>
      <c r="C13" s="1" t="s">
        <v>255</v>
      </c>
      <c r="D13" s="1" t="s">
        <v>13</v>
      </c>
      <c r="E13" s="17" t="s">
        <v>36</v>
      </c>
      <c r="F13" s="18" t="s">
        <v>410</v>
      </c>
      <c r="G13" s="19" t="s">
        <v>411</v>
      </c>
      <c r="H13" s="17" t="s">
        <v>242</v>
      </c>
      <c r="I13" s="17" t="s">
        <v>412</v>
      </c>
      <c r="J13" s="18" t="s">
        <v>41</v>
      </c>
      <c r="K13" s="20" t="s">
        <v>85</v>
      </c>
      <c r="L13" s="1" t="s">
        <v>31</v>
      </c>
      <c r="M13" s="1" t="s">
        <v>104</v>
      </c>
      <c r="N13" s="2" t="s">
        <v>105</v>
      </c>
      <c r="O13" s="12">
        <v>5</v>
      </c>
      <c r="P13" s="12">
        <v>2.1</v>
      </c>
      <c r="Q13" s="12">
        <v>1.6</v>
      </c>
      <c r="R13" s="12">
        <v>2.5</v>
      </c>
      <c r="S13" s="12">
        <v>0</v>
      </c>
      <c r="T13" s="1">
        <v>0</v>
      </c>
      <c r="U13" s="1">
        <v>672</v>
      </c>
    </row>
    <row r="14" spans="1:21" ht="58.5">
      <c r="A14" s="15">
        <v>44853</v>
      </c>
      <c r="B14" s="16" t="s">
        <v>17</v>
      </c>
      <c r="C14" s="1" t="s">
        <v>259</v>
      </c>
      <c r="D14" s="2" t="s">
        <v>260</v>
      </c>
      <c r="E14" s="17" t="s">
        <v>30</v>
      </c>
      <c r="F14" s="18" t="s">
        <v>413</v>
      </c>
      <c r="G14" s="20" t="s">
        <v>414</v>
      </c>
      <c r="H14" s="17" t="s">
        <v>263</v>
      </c>
      <c r="I14" s="17" t="s">
        <v>415</v>
      </c>
      <c r="J14" s="17" t="s">
        <v>91</v>
      </c>
      <c r="K14" s="17" t="s">
        <v>383</v>
      </c>
      <c r="L14" s="1" t="s">
        <v>31</v>
      </c>
      <c r="M14" s="1" t="s">
        <v>61</v>
      </c>
      <c r="N14" s="2" t="s">
        <v>317</v>
      </c>
      <c r="O14" s="12">
        <v>2.8</v>
      </c>
      <c r="P14" s="12">
        <v>2.2999999999999998</v>
      </c>
      <c r="Q14" s="12">
        <v>1.7</v>
      </c>
      <c r="R14" s="12">
        <v>2.9</v>
      </c>
      <c r="S14" s="12">
        <v>0</v>
      </c>
      <c r="T14" s="1">
        <v>0</v>
      </c>
      <c r="U14" s="1">
        <v>559.5</v>
      </c>
    </row>
    <row r="15" spans="1:21" ht="39">
      <c r="A15" s="15">
        <v>44854</v>
      </c>
      <c r="B15" s="16" t="s">
        <v>18</v>
      </c>
      <c r="C15" s="2" t="s">
        <v>266</v>
      </c>
      <c r="D15" s="2" t="s">
        <v>14</v>
      </c>
      <c r="E15" s="17" t="s">
        <v>30</v>
      </c>
      <c r="F15" s="18" t="s">
        <v>416</v>
      </c>
      <c r="G15" s="20" t="s">
        <v>417</v>
      </c>
      <c r="H15" s="17" t="s">
        <v>418</v>
      </c>
      <c r="I15" s="19" t="s">
        <v>419</v>
      </c>
      <c r="J15" s="17" t="s">
        <v>270</v>
      </c>
      <c r="K15" s="19" t="s">
        <v>420</v>
      </c>
      <c r="L15" s="1" t="s">
        <v>31</v>
      </c>
      <c r="M15" s="3" t="s">
        <v>27</v>
      </c>
      <c r="N15" s="21" t="s">
        <v>328</v>
      </c>
      <c r="O15" s="12">
        <v>6</v>
      </c>
      <c r="P15" s="12">
        <v>1.8</v>
      </c>
      <c r="Q15" s="12">
        <v>1.1000000000000001</v>
      </c>
      <c r="R15" s="12">
        <v>2.5</v>
      </c>
      <c r="S15" s="12">
        <v>0</v>
      </c>
      <c r="T15" s="1">
        <v>0</v>
      </c>
      <c r="U15" s="1">
        <v>716</v>
      </c>
    </row>
    <row r="16" spans="1:21" ht="39">
      <c r="A16" s="15">
        <v>44855</v>
      </c>
      <c r="B16" s="16" t="s">
        <v>19</v>
      </c>
      <c r="C16" s="2" t="s">
        <v>272</v>
      </c>
      <c r="D16" s="2" t="s">
        <v>21</v>
      </c>
      <c r="E16" s="17" t="s">
        <v>49</v>
      </c>
      <c r="F16" s="18" t="s">
        <v>421</v>
      </c>
      <c r="G16" s="19" t="s">
        <v>422</v>
      </c>
      <c r="H16" s="17" t="s">
        <v>90</v>
      </c>
      <c r="I16" s="17" t="s">
        <v>423</v>
      </c>
      <c r="J16" s="17" t="s">
        <v>275</v>
      </c>
      <c r="K16" s="19" t="s">
        <v>424</v>
      </c>
      <c r="L16" s="1" t="s">
        <v>31</v>
      </c>
      <c r="M16" s="1" t="s">
        <v>25</v>
      </c>
      <c r="N16" s="14" t="s">
        <v>106</v>
      </c>
      <c r="O16" s="12">
        <v>5.6</v>
      </c>
      <c r="P16" s="12">
        <v>2.5</v>
      </c>
      <c r="Q16" s="12">
        <v>2.2999999999999998</v>
      </c>
      <c r="R16" s="12">
        <v>2.6</v>
      </c>
      <c r="S16" s="12">
        <v>0</v>
      </c>
      <c r="T16" s="1">
        <v>0</v>
      </c>
      <c r="U16" s="1">
        <v>757</v>
      </c>
    </row>
    <row r="17" spans="1:26" ht="39">
      <c r="A17" s="15">
        <v>44858</v>
      </c>
      <c r="B17" s="16" t="s">
        <v>15</v>
      </c>
      <c r="C17" s="2" t="s">
        <v>277</v>
      </c>
      <c r="D17" s="1" t="s">
        <v>13</v>
      </c>
      <c r="E17" s="17" t="s">
        <v>36</v>
      </c>
      <c r="F17" s="18" t="s">
        <v>425</v>
      </c>
      <c r="G17" s="19" t="s">
        <v>426</v>
      </c>
      <c r="H17" s="18" t="s">
        <v>427</v>
      </c>
      <c r="I17" s="17" t="s">
        <v>428</v>
      </c>
      <c r="J17" s="17" t="s">
        <v>281</v>
      </c>
      <c r="K17" s="17" t="s">
        <v>282</v>
      </c>
      <c r="L17" s="1" t="s">
        <v>31</v>
      </c>
      <c r="M17" s="1" t="s">
        <v>330</v>
      </c>
      <c r="N17" s="2" t="s">
        <v>331</v>
      </c>
      <c r="O17" s="12">
        <v>5</v>
      </c>
      <c r="P17" s="12">
        <v>2.8</v>
      </c>
      <c r="Q17" s="12">
        <v>1.9</v>
      </c>
      <c r="R17" s="12">
        <v>3</v>
      </c>
      <c r="S17" s="12">
        <v>0</v>
      </c>
      <c r="T17" s="1">
        <v>0</v>
      </c>
      <c r="U17" s="1">
        <v>748.5</v>
      </c>
    </row>
    <row r="18" spans="1:26" ht="58.5">
      <c r="A18" s="15">
        <v>44859</v>
      </c>
      <c r="B18" s="16" t="s">
        <v>16</v>
      </c>
      <c r="C18" s="2" t="s">
        <v>283</v>
      </c>
      <c r="D18" s="2" t="s">
        <v>14</v>
      </c>
      <c r="E18" s="17" t="s">
        <v>30</v>
      </c>
      <c r="F18" s="18" t="s">
        <v>284</v>
      </c>
      <c r="G18" s="19" t="s">
        <v>429</v>
      </c>
      <c r="H18" s="18" t="s">
        <v>430</v>
      </c>
      <c r="I18" s="17" t="s">
        <v>431</v>
      </c>
      <c r="J18" s="17" t="s">
        <v>288</v>
      </c>
      <c r="K18" s="17" t="s">
        <v>432</v>
      </c>
      <c r="L18" s="1" t="s">
        <v>31</v>
      </c>
      <c r="M18" s="3" t="s">
        <v>451</v>
      </c>
      <c r="N18" s="21" t="s">
        <v>452</v>
      </c>
      <c r="O18" s="12">
        <v>5.5</v>
      </c>
      <c r="P18" s="12">
        <v>3.2</v>
      </c>
      <c r="Q18" s="12">
        <v>2</v>
      </c>
      <c r="R18" s="12">
        <v>2.6</v>
      </c>
      <c r="S18" s="12">
        <v>0</v>
      </c>
      <c r="T18" s="1">
        <v>0</v>
      </c>
      <c r="U18" s="1">
        <v>774</v>
      </c>
    </row>
    <row r="19" spans="1:26" ht="58.5">
      <c r="A19" s="15">
        <v>44860</v>
      </c>
      <c r="B19" s="16" t="s">
        <v>17</v>
      </c>
      <c r="C19" s="2" t="s">
        <v>290</v>
      </c>
      <c r="D19" s="2" t="s">
        <v>291</v>
      </c>
      <c r="E19" s="17" t="s">
        <v>433</v>
      </c>
      <c r="F19" s="18" t="s">
        <v>293</v>
      </c>
      <c r="G19" s="20" t="s">
        <v>434</v>
      </c>
      <c r="H19" s="17" t="s">
        <v>435</v>
      </c>
      <c r="I19" s="17" t="s">
        <v>436</v>
      </c>
      <c r="J19" s="17" t="s">
        <v>296</v>
      </c>
      <c r="K19" s="19" t="s">
        <v>297</v>
      </c>
      <c r="L19" s="1" t="s">
        <v>31</v>
      </c>
      <c r="M19" s="1" t="s">
        <v>334</v>
      </c>
      <c r="N19" s="2" t="s">
        <v>335</v>
      </c>
      <c r="O19" s="12">
        <v>5</v>
      </c>
      <c r="P19" s="12">
        <v>3</v>
      </c>
      <c r="Q19" s="12">
        <v>1.6</v>
      </c>
      <c r="R19" s="12">
        <v>2.5</v>
      </c>
      <c r="S19" s="12">
        <v>0</v>
      </c>
      <c r="T19" s="1">
        <v>0</v>
      </c>
      <c r="U19" s="1">
        <v>742.5</v>
      </c>
    </row>
    <row r="20" spans="1:26">
      <c r="A20" s="15">
        <v>44861</v>
      </c>
      <c r="B20" s="16" t="s">
        <v>18</v>
      </c>
      <c r="C20" s="2" t="s">
        <v>298</v>
      </c>
      <c r="D20" s="2" t="s">
        <v>14</v>
      </c>
      <c r="E20" s="17" t="s">
        <v>30</v>
      </c>
      <c r="F20" s="18" t="s">
        <v>437</v>
      </c>
      <c r="G20" s="19" t="s">
        <v>438</v>
      </c>
      <c r="H20" s="17" t="s">
        <v>301</v>
      </c>
      <c r="I20" s="19" t="s">
        <v>439</v>
      </c>
      <c r="J20" s="17" t="s">
        <v>92</v>
      </c>
      <c r="K20" s="17" t="s">
        <v>440</v>
      </c>
      <c r="L20" s="1" t="s">
        <v>31</v>
      </c>
      <c r="M20" s="1" t="s">
        <v>59</v>
      </c>
      <c r="N20" s="2" t="s">
        <v>60</v>
      </c>
      <c r="O20" s="12">
        <v>6.4</v>
      </c>
      <c r="P20" s="12">
        <v>2.8</v>
      </c>
      <c r="Q20" s="12">
        <v>1.5</v>
      </c>
      <c r="R20" s="12">
        <v>2.6</v>
      </c>
      <c r="S20" s="12">
        <v>0</v>
      </c>
      <c r="T20" s="1">
        <v>0</v>
      </c>
      <c r="U20" s="1">
        <v>806.5</v>
      </c>
    </row>
    <row r="21" spans="1:26">
      <c r="A21" s="22">
        <v>44862</v>
      </c>
      <c r="B21" s="1" t="s">
        <v>19</v>
      </c>
      <c r="C21" s="1" t="s">
        <v>304</v>
      </c>
      <c r="D21" s="1" t="s">
        <v>53</v>
      </c>
      <c r="E21" s="1" t="s">
        <v>54</v>
      </c>
      <c r="F21" s="1" t="s">
        <v>83</v>
      </c>
      <c r="G21" s="1" t="s">
        <v>84</v>
      </c>
      <c r="H21" s="1" t="s">
        <v>55</v>
      </c>
      <c r="I21" s="1" t="s">
        <v>441</v>
      </c>
      <c r="J21" s="1" t="s">
        <v>442</v>
      </c>
      <c r="K21" s="1" t="s">
        <v>443</v>
      </c>
      <c r="L21" s="1" t="s">
        <v>31</v>
      </c>
      <c r="M21" s="1" t="s">
        <v>26</v>
      </c>
      <c r="N21" s="1" t="s">
        <v>453</v>
      </c>
      <c r="O21" s="1">
        <v>5</v>
      </c>
      <c r="P21" s="1">
        <v>2.9</v>
      </c>
      <c r="Q21" s="1">
        <v>2.1</v>
      </c>
      <c r="R21" s="1">
        <v>2.6</v>
      </c>
      <c r="S21" s="1">
        <v>0</v>
      </c>
      <c r="T21" s="1">
        <v>0</v>
      </c>
      <c r="U21" s="1">
        <v>728</v>
      </c>
    </row>
    <row r="22" spans="1:26">
      <c r="A22" s="22">
        <v>44865</v>
      </c>
      <c r="B22" s="1" t="s">
        <v>15</v>
      </c>
      <c r="C22" s="1" t="s">
        <v>308</v>
      </c>
      <c r="D22" s="1" t="s">
        <v>13</v>
      </c>
      <c r="E22" s="1" t="s">
        <v>36</v>
      </c>
      <c r="F22" s="1" t="s">
        <v>444</v>
      </c>
      <c r="G22" s="1" t="s">
        <v>445</v>
      </c>
      <c r="H22" s="1" t="s">
        <v>311</v>
      </c>
      <c r="I22" s="1" t="s">
        <v>446</v>
      </c>
      <c r="J22" s="1" t="s">
        <v>313</v>
      </c>
      <c r="K22" s="1" t="s">
        <v>447</v>
      </c>
      <c r="L22" s="1" t="s">
        <v>31</v>
      </c>
      <c r="M22" s="1" t="s">
        <v>25</v>
      </c>
      <c r="N22" s="1" t="s">
        <v>106</v>
      </c>
      <c r="O22" s="1">
        <v>5.6</v>
      </c>
      <c r="P22" s="1">
        <v>3</v>
      </c>
      <c r="Q22" s="1">
        <v>1.4</v>
      </c>
      <c r="R22" s="1">
        <v>2.9</v>
      </c>
      <c r="S22" s="1">
        <v>0</v>
      </c>
      <c r="T22" s="1">
        <v>0</v>
      </c>
      <c r="U22" s="1">
        <v>779.5</v>
      </c>
    </row>
    <row r="23" spans="1:26">
      <c r="A23" s="23" t="s">
        <v>66</v>
      </c>
      <c r="B23" s="24"/>
      <c r="C23" s="24"/>
      <c r="D23" s="24"/>
    </row>
    <row r="24" spans="1:26">
      <c r="A24" s="4" t="s">
        <v>338</v>
      </c>
      <c r="B24" s="24"/>
      <c r="C24" s="24"/>
      <c r="D24" s="24"/>
    </row>
    <row r="25" spans="1:26">
      <c r="A25" s="4" t="s">
        <v>339</v>
      </c>
      <c r="B25" s="24"/>
      <c r="C25" s="24"/>
      <c r="D25" s="24"/>
    </row>
    <row r="26" spans="1:26">
      <c r="A26" s="4" t="s">
        <v>374</v>
      </c>
      <c r="B26" s="24"/>
      <c r="C26" s="24"/>
      <c r="D26" s="24"/>
    </row>
    <row r="27" spans="1:26">
      <c r="A27" s="4" t="s">
        <v>375</v>
      </c>
      <c r="B27" s="24"/>
      <c r="C27" s="24"/>
      <c r="D27" s="24"/>
    </row>
    <row r="28" spans="1:26">
      <c r="B28" s="24"/>
      <c r="C28" s="24"/>
      <c r="D28" s="24"/>
    </row>
    <row r="29" spans="1:26">
      <c r="A29" s="47" t="s">
        <v>110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9"/>
    </row>
    <row r="30" spans="1:26" ht="20.25" thickBot="1">
      <c r="A30" s="31" t="s">
        <v>111</v>
      </c>
      <c r="B30" s="50" t="s">
        <v>96</v>
      </c>
      <c r="C30" s="50" t="s">
        <v>101</v>
      </c>
      <c r="D30" s="50" t="s">
        <v>98</v>
      </c>
      <c r="E30" s="50" t="s">
        <v>97</v>
      </c>
      <c r="F30" s="50" t="s">
        <v>99</v>
      </c>
      <c r="G30" s="50" t="s">
        <v>100</v>
      </c>
      <c r="H30" s="50" t="s">
        <v>102</v>
      </c>
      <c r="I30" s="31" t="s">
        <v>112</v>
      </c>
      <c r="J30" s="31" t="s">
        <v>113</v>
      </c>
      <c r="K30" s="80" t="s">
        <v>114</v>
      </c>
      <c r="L30" s="31" t="s">
        <v>115</v>
      </c>
      <c r="M30" s="31" t="s">
        <v>113</v>
      </c>
      <c r="N30" s="80" t="s">
        <v>114</v>
      </c>
      <c r="O30" s="31" t="s">
        <v>116</v>
      </c>
      <c r="P30" s="31" t="s">
        <v>113</v>
      </c>
      <c r="Q30" s="80" t="s">
        <v>114</v>
      </c>
      <c r="R30" s="31" t="s">
        <v>117</v>
      </c>
      <c r="S30" s="31" t="s">
        <v>113</v>
      </c>
      <c r="T30" s="80" t="s">
        <v>114</v>
      </c>
      <c r="U30" s="31" t="s">
        <v>118</v>
      </c>
      <c r="V30" s="31" t="s">
        <v>113</v>
      </c>
      <c r="W30" s="80" t="s">
        <v>114</v>
      </c>
      <c r="X30" s="31" t="s">
        <v>94</v>
      </c>
      <c r="Y30" s="31" t="s">
        <v>113</v>
      </c>
      <c r="Z30" s="80" t="s">
        <v>114</v>
      </c>
    </row>
    <row r="31" spans="1:26" ht="33">
      <c r="A31" s="50" t="s">
        <v>193</v>
      </c>
      <c r="B31" s="27">
        <v>5.8</v>
      </c>
      <c r="C31" s="27">
        <v>2.6</v>
      </c>
      <c r="D31" s="27">
        <v>1.5</v>
      </c>
      <c r="E31" s="27">
        <v>3</v>
      </c>
      <c r="F31" s="27">
        <v>0</v>
      </c>
      <c r="G31" s="27">
        <v>0</v>
      </c>
      <c r="H31" s="97">
        <v>803</v>
      </c>
      <c r="I31" s="56" t="s">
        <v>13</v>
      </c>
      <c r="J31" s="57"/>
      <c r="K31" s="29"/>
      <c r="L31" s="56" t="s">
        <v>376</v>
      </c>
      <c r="M31" s="57"/>
      <c r="N31" s="29"/>
      <c r="O31" s="56" t="s">
        <v>196</v>
      </c>
      <c r="P31" s="57"/>
      <c r="Q31" s="29"/>
      <c r="R31" s="72" t="s">
        <v>90</v>
      </c>
      <c r="S31" s="84"/>
      <c r="T31" s="34"/>
      <c r="U31" s="43" t="s">
        <v>31</v>
      </c>
      <c r="V31" s="43"/>
      <c r="W31" s="42"/>
      <c r="X31" s="56" t="s">
        <v>62</v>
      </c>
      <c r="Y31" s="57"/>
      <c r="Z31" s="29"/>
    </row>
    <row r="32" spans="1:26" ht="49.5">
      <c r="A32" s="50"/>
      <c r="B32" s="30"/>
      <c r="C32" s="30"/>
      <c r="D32" s="30"/>
      <c r="E32" s="30"/>
      <c r="F32" s="30"/>
      <c r="G32" s="30"/>
      <c r="H32" s="50"/>
      <c r="I32" s="56" t="s">
        <v>120</v>
      </c>
      <c r="J32" s="56">
        <v>10</v>
      </c>
      <c r="K32" s="29" t="s">
        <v>114</v>
      </c>
      <c r="L32" s="56" t="s">
        <v>122</v>
      </c>
      <c r="M32" s="56">
        <v>5.5</v>
      </c>
      <c r="N32" s="29" t="s">
        <v>114</v>
      </c>
      <c r="O32" s="53" t="s">
        <v>134</v>
      </c>
      <c r="P32" s="53">
        <v>3</v>
      </c>
      <c r="Q32" s="29" t="s">
        <v>114</v>
      </c>
      <c r="R32" s="56" t="s">
        <v>142</v>
      </c>
      <c r="S32" s="72">
        <v>2.75</v>
      </c>
      <c r="T32" s="34" t="s">
        <v>114</v>
      </c>
      <c r="U32" s="33" t="s">
        <v>118</v>
      </c>
      <c r="V32" s="33">
        <v>7</v>
      </c>
      <c r="W32" s="34" t="s">
        <v>114</v>
      </c>
      <c r="X32" s="56" t="s">
        <v>135</v>
      </c>
      <c r="Y32" s="56">
        <v>2</v>
      </c>
      <c r="Z32" s="29" t="s">
        <v>114</v>
      </c>
    </row>
    <row r="33" spans="1:26" ht="49.5">
      <c r="A33" s="50"/>
      <c r="B33" s="30"/>
      <c r="C33" s="30"/>
      <c r="D33" s="30"/>
      <c r="E33" s="30"/>
      <c r="F33" s="30"/>
      <c r="G33" s="30"/>
      <c r="H33" s="50"/>
      <c r="I33" s="56"/>
      <c r="J33" s="56"/>
      <c r="K33" s="29"/>
      <c r="L33" s="56" t="s">
        <v>454</v>
      </c>
      <c r="M33" s="56">
        <v>0.1</v>
      </c>
      <c r="N33" s="29" t="s">
        <v>114</v>
      </c>
      <c r="O33" s="56" t="s">
        <v>138</v>
      </c>
      <c r="P33" s="53">
        <v>3</v>
      </c>
      <c r="Q33" s="29" t="s">
        <v>114</v>
      </c>
      <c r="R33" s="74" t="s">
        <v>179</v>
      </c>
      <c r="S33" s="74">
        <v>1</v>
      </c>
      <c r="T33" s="34" t="s">
        <v>114</v>
      </c>
      <c r="U33" s="35" t="s">
        <v>127</v>
      </c>
      <c r="V33" s="35">
        <v>0.05</v>
      </c>
      <c r="W33" s="34" t="s">
        <v>114</v>
      </c>
      <c r="X33" s="59" t="s">
        <v>149</v>
      </c>
      <c r="Y33" s="56">
        <v>2</v>
      </c>
      <c r="Z33" s="29" t="s">
        <v>114</v>
      </c>
    </row>
    <row r="34" spans="1:26" ht="33">
      <c r="A34" s="50"/>
      <c r="B34" s="30"/>
      <c r="C34" s="30"/>
      <c r="D34" s="30"/>
      <c r="E34" s="30"/>
      <c r="F34" s="30"/>
      <c r="G34" s="30"/>
      <c r="H34" s="50"/>
      <c r="I34" s="56"/>
      <c r="J34" s="56"/>
      <c r="K34" s="29"/>
      <c r="L34" s="56" t="s">
        <v>345</v>
      </c>
      <c r="M34" s="56">
        <v>0.3</v>
      </c>
      <c r="N34" s="29" t="s">
        <v>114</v>
      </c>
      <c r="O34" s="56" t="s">
        <v>129</v>
      </c>
      <c r="P34" s="53">
        <v>1</v>
      </c>
      <c r="Q34" s="29" t="s">
        <v>114</v>
      </c>
      <c r="R34" s="53" t="s">
        <v>118</v>
      </c>
      <c r="S34" s="53">
        <v>2</v>
      </c>
      <c r="T34" s="34" t="s">
        <v>114</v>
      </c>
      <c r="U34" s="35"/>
      <c r="V34" s="35"/>
      <c r="W34" s="34"/>
      <c r="X34" s="29" t="s">
        <v>127</v>
      </c>
      <c r="Y34" s="29">
        <v>0.05</v>
      </c>
      <c r="Z34" s="29" t="s">
        <v>114</v>
      </c>
    </row>
    <row r="35" spans="1:26">
      <c r="A35" s="50"/>
      <c r="B35" s="30"/>
      <c r="C35" s="30"/>
      <c r="D35" s="30"/>
      <c r="E35" s="30"/>
      <c r="F35" s="30"/>
      <c r="G35" s="30"/>
      <c r="H35" s="50"/>
      <c r="I35" s="56"/>
      <c r="J35" s="56"/>
      <c r="K35" s="29"/>
      <c r="L35" s="56"/>
      <c r="M35" s="56"/>
      <c r="N35" s="29"/>
      <c r="O35" s="56" t="s">
        <v>127</v>
      </c>
      <c r="P35" s="29">
        <v>0.05</v>
      </c>
      <c r="Q35" s="34" t="s">
        <v>114</v>
      </c>
      <c r="R35" s="53" t="s">
        <v>161</v>
      </c>
      <c r="S35" s="53">
        <v>0.01</v>
      </c>
      <c r="T35" s="34" t="s">
        <v>114</v>
      </c>
      <c r="U35" s="35"/>
      <c r="V35" s="35"/>
      <c r="W35" s="34"/>
      <c r="X35" s="53"/>
      <c r="Y35" s="53"/>
      <c r="Z35" s="29"/>
    </row>
    <row r="36" spans="1:26" ht="20.25" thickBot="1">
      <c r="A36" s="50"/>
      <c r="B36" s="37"/>
      <c r="C36" s="37"/>
      <c r="D36" s="37"/>
      <c r="E36" s="37"/>
      <c r="F36" s="37"/>
      <c r="G36" s="37"/>
      <c r="H36" s="50"/>
      <c r="I36" s="57"/>
      <c r="J36" s="57"/>
      <c r="K36" s="29"/>
      <c r="L36" s="57"/>
      <c r="M36" s="57"/>
      <c r="N36" s="29"/>
      <c r="O36" s="57"/>
      <c r="P36" s="54"/>
      <c r="Q36" s="29"/>
      <c r="R36" s="54" t="s">
        <v>127</v>
      </c>
      <c r="S36" s="29">
        <v>0.05</v>
      </c>
      <c r="T36" s="34" t="s">
        <v>114</v>
      </c>
      <c r="U36" s="35"/>
      <c r="V36" s="35"/>
      <c r="W36" s="34"/>
      <c r="X36" s="57"/>
      <c r="Y36" s="57"/>
      <c r="Z36" s="29"/>
    </row>
    <row r="37" spans="1:26" ht="33">
      <c r="A37" s="50" t="s">
        <v>199</v>
      </c>
      <c r="B37" s="41">
        <v>5.0999999999999996</v>
      </c>
      <c r="C37" s="41">
        <v>2.5</v>
      </c>
      <c r="D37" s="41">
        <v>1.3</v>
      </c>
      <c r="E37" s="41">
        <v>2</v>
      </c>
      <c r="F37" s="41">
        <v>0</v>
      </c>
      <c r="G37" s="41">
        <v>0</v>
      </c>
      <c r="H37" s="97">
        <v>693</v>
      </c>
      <c r="I37" s="56" t="s">
        <v>14</v>
      </c>
      <c r="J37" s="57"/>
      <c r="K37" s="29"/>
      <c r="L37" s="56" t="s">
        <v>379</v>
      </c>
      <c r="M37" s="57"/>
      <c r="N37" s="29"/>
      <c r="O37" s="56" t="s">
        <v>200</v>
      </c>
      <c r="P37" s="54"/>
      <c r="Q37" s="29"/>
      <c r="R37" s="74" t="s">
        <v>202</v>
      </c>
      <c r="S37" s="73"/>
      <c r="T37" s="34"/>
      <c r="U37" s="35" t="s">
        <v>31</v>
      </c>
      <c r="V37" s="35"/>
      <c r="W37" s="29"/>
      <c r="X37" s="56" t="s">
        <v>26</v>
      </c>
      <c r="Y37" s="57"/>
      <c r="Z37" s="29"/>
    </row>
    <row r="38" spans="1:26" ht="33">
      <c r="A38" s="62"/>
      <c r="B38" s="30"/>
      <c r="C38" s="30"/>
      <c r="D38" s="30"/>
      <c r="E38" s="30"/>
      <c r="F38" s="30"/>
      <c r="G38" s="30"/>
      <c r="H38" s="50"/>
      <c r="I38" s="56" t="s">
        <v>120</v>
      </c>
      <c r="J38" s="56">
        <v>7</v>
      </c>
      <c r="K38" s="29" t="s">
        <v>114</v>
      </c>
      <c r="L38" s="56" t="s">
        <v>455</v>
      </c>
      <c r="M38" s="56">
        <v>6</v>
      </c>
      <c r="N38" s="29" t="s">
        <v>114</v>
      </c>
      <c r="O38" s="59" t="s">
        <v>156</v>
      </c>
      <c r="P38" s="53">
        <v>4</v>
      </c>
      <c r="Q38" s="29" t="s">
        <v>114</v>
      </c>
      <c r="R38" s="53" t="s">
        <v>142</v>
      </c>
      <c r="S38" s="74">
        <v>3</v>
      </c>
      <c r="T38" s="34" t="s">
        <v>114</v>
      </c>
      <c r="U38" s="33" t="s">
        <v>118</v>
      </c>
      <c r="V38" s="33">
        <v>7</v>
      </c>
      <c r="W38" s="34" t="s">
        <v>114</v>
      </c>
      <c r="X38" s="56" t="s">
        <v>31</v>
      </c>
      <c r="Y38" s="56">
        <v>3</v>
      </c>
      <c r="Z38" s="29" t="s">
        <v>114</v>
      </c>
    </row>
    <row r="39" spans="1:26">
      <c r="A39" s="62"/>
      <c r="B39" s="30"/>
      <c r="C39" s="30"/>
      <c r="D39" s="30"/>
      <c r="E39" s="30"/>
      <c r="F39" s="30"/>
      <c r="G39" s="30"/>
      <c r="H39" s="50"/>
      <c r="I39" s="56" t="s">
        <v>123</v>
      </c>
      <c r="J39" s="56">
        <v>3</v>
      </c>
      <c r="K39" s="29" t="s">
        <v>114</v>
      </c>
      <c r="L39" s="56" t="s">
        <v>157</v>
      </c>
      <c r="M39" s="56"/>
      <c r="N39" s="29"/>
      <c r="O39" s="56" t="s">
        <v>348</v>
      </c>
      <c r="P39" s="53">
        <v>2</v>
      </c>
      <c r="Q39" s="29" t="s">
        <v>114</v>
      </c>
      <c r="R39" s="74" t="s">
        <v>182</v>
      </c>
      <c r="S39" s="74">
        <v>2</v>
      </c>
      <c r="T39" s="34" t="s">
        <v>114</v>
      </c>
      <c r="U39" s="35" t="s">
        <v>127</v>
      </c>
      <c r="V39" s="35">
        <v>0.05</v>
      </c>
      <c r="W39" s="34" t="s">
        <v>114</v>
      </c>
      <c r="X39" s="29" t="s">
        <v>127</v>
      </c>
      <c r="Y39" s="29">
        <v>0.05</v>
      </c>
      <c r="Z39" s="29" t="s">
        <v>114</v>
      </c>
    </row>
    <row r="40" spans="1:26">
      <c r="A40" s="62"/>
      <c r="B40" s="30"/>
      <c r="C40" s="30"/>
      <c r="D40" s="30"/>
      <c r="E40" s="30"/>
      <c r="F40" s="30"/>
      <c r="G40" s="30"/>
      <c r="H40" s="50"/>
      <c r="I40" s="56"/>
      <c r="J40" s="56"/>
      <c r="K40" s="29"/>
      <c r="L40" s="56"/>
      <c r="M40" s="56"/>
      <c r="N40" s="29"/>
      <c r="O40" s="56" t="s">
        <v>127</v>
      </c>
      <c r="P40" s="29">
        <v>0.05</v>
      </c>
      <c r="Q40" s="34" t="s">
        <v>114</v>
      </c>
      <c r="R40" s="29">
        <v>0.05</v>
      </c>
      <c r="S40" s="34" t="s">
        <v>114</v>
      </c>
      <c r="T40" s="34" t="s">
        <v>114</v>
      </c>
      <c r="U40" s="35"/>
      <c r="V40" s="35"/>
      <c r="W40" s="34"/>
      <c r="X40" s="56"/>
      <c r="Y40" s="56"/>
      <c r="Z40" s="29"/>
    </row>
    <row r="41" spans="1:26">
      <c r="A41" s="62"/>
      <c r="B41" s="30"/>
      <c r="C41" s="30"/>
      <c r="D41" s="30"/>
      <c r="E41" s="30"/>
      <c r="F41" s="30"/>
      <c r="G41" s="30"/>
      <c r="H41" s="50"/>
      <c r="I41" s="56"/>
      <c r="J41" s="56"/>
      <c r="K41" s="29"/>
      <c r="L41" s="56"/>
      <c r="M41" s="56"/>
      <c r="N41" s="29"/>
      <c r="O41" s="56"/>
      <c r="P41" s="53"/>
      <c r="Q41" s="29"/>
      <c r="R41" s="53"/>
      <c r="S41" s="53"/>
      <c r="T41" s="34"/>
      <c r="U41" s="35"/>
      <c r="V41" s="35"/>
      <c r="W41" s="34"/>
      <c r="X41" s="56"/>
      <c r="Y41" s="56"/>
      <c r="Z41" s="29"/>
    </row>
    <row r="42" spans="1:26" ht="20.25" thickBot="1">
      <c r="A42" s="62"/>
      <c r="B42" s="44"/>
      <c r="C42" s="44"/>
      <c r="D42" s="44"/>
      <c r="E42" s="44"/>
      <c r="F42" s="44"/>
      <c r="G42" s="44"/>
      <c r="H42" s="50"/>
      <c r="I42" s="57"/>
      <c r="J42" s="57"/>
      <c r="K42" s="29"/>
      <c r="L42" s="57"/>
      <c r="M42" s="57"/>
      <c r="N42" s="29"/>
      <c r="O42" s="57"/>
      <c r="P42" s="54"/>
      <c r="Q42" s="29"/>
      <c r="R42" s="54"/>
      <c r="S42" s="54"/>
      <c r="T42" s="34"/>
      <c r="U42" s="35"/>
      <c r="V42" s="35"/>
      <c r="W42" s="34"/>
      <c r="X42" s="57"/>
      <c r="Y42" s="57"/>
      <c r="Z42" s="29"/>
    </row>
    <row r="43" spans="1:26" ht="33">
      <c r="A43" s="50" t="s">
        <v>204</v>
      </c>
      <c r="B43" s="27">
        <v>2.8</v>
      </c>
      <c r="C43" s="27">
        <v>2.2999999999999998</v>
      </c>
      <c r="D43" s="27">
        <v>1.7</v>
      </c>
      <c r="E43" s="27">
        <v>2.9</v>
      </c>
      <c r="F43" s="27">
        <v>0</v>
      </c>
      <c r="G43" s="27">
        <v>0</v>
      </c>
      <c r="H43" s="97">
        <v>560</v>
      </c>
      <c r="I43" s="56" t="s">
        <v>44</v>
      </c>
      <c r="J43" s="57"/>
      <c r="K43" s="29"/>
      <c r="L43" s="56" t="s">
        <v>87</v>
      </c>
      <c r="M43" s="57"/>
      <c r="N43" s="29"/>
      <c r="O43" s="56" t="s">
        <v>47</v>
      </c>
      <c r="P43" s="54"/>
      <c r="Q43" s="29"/>
      <c r="R43" s="74" t="s">
        <v>91</v>
      </c>
      <c r="S43" s="73"/>
      <c r="T43" s="34"/>
      <c r="U43" s="35" t="s">
        <v>31</v>
      </c>
      <c r="V43" s="35"/>
      <c r="W43" s="29"/>
      <c r="X43" s="56" t="s">
        <v>61</v>
      </c>
      <c r="Y43" s="57"/>
      <c r="Z43" s="29"/>
    </row>
    <row r="44" spans="1:26">
      <c r="A44" s="50"/>
      <c r="B44" s="30"/>
      <c r="C44" s="30"/>
      <c r="D44" s="30"/>
      <c r="E44" s="30"/>
      <c r="F44" s="30"/>
      <c r="G44" s="30"/>
      <c r="H44" s="50"/>
      <c r="I44" s="56" t="s">
        <v>173</v>
      </c>
      <c r="J44" s="56">
        <v>4</v>
      </c>
      <c r="K44" s="29" t="s">
        <v>114</v>
      </c>
      <c r="L44" s="53" t="s">
        <v>134</v>
      </c>
      <c r="M44" s="53">
        <v>6</v>
      </c>
      <c r="N44" s="29" t="s">
        <v>114</v>
      </c>
      <c r="O44" s="53" t="s">
        <v>175</v>
      </c>
      <c r="P44" s="53">
        <v>3</v>
      </c>
      <c r="Q44" s="29" t="s">
        <v>114</v>
      </c>
      <c r="R44" s="74" t="s">
        <v>138</v>
      </c>
      <c r="S44" s="74">
        <v>5</v>
      </c>
      <c r="T44" s="34" t="s">
        <v>114</v>
      </c>
      <c r="U44" s="33" t="s">
        <v>118</v>
      </c>
      <c r="V44" s="33">
        <v>7</v>
      </c>
      <c r="W44" s="34" t="s">
        <v>114</v>
      </c>
      <c r="X44" s="53" t="s">
        <v>142</v>
      </c>
      <c r="Y44" s="53">
        <v>0.6</v>
      </c>
      <c r="Z44" s="29" t="s">
        <v>114</v>
      </c>
    </row>
    <row r="45" spans="1:26">
      <c r="A45" s="50"/>
      <c r="B45" s="30"/>
      <c r="C45" s="30"/>
      <c r="D45" s="30"/>
      <c r="E45" s="30"/>
      <c r="F45" s="30"/>
      <c r="G45" s="30"/>
      <c r="H45" s="50"/>
      <c r="I45" s="56"/>
      <c r="J45" s="56"/>
      <c r="K45" s="29"/>
      <c r="L45" s="53"/>
      <c r="M45" s="53"/>
      <c r="N45" s="29"/>
      <c r="O45" s="53" t="s">
        <v>176</v>
      </c>
      <c r="P45" s="53">
        <v>3</v>
      </c>
      <c r="Q45" s="29" t="s">
        <v>114</v>
      </c>
      <c r="R45" s="74" t="s">
        <v>140</v>
      </c>
      <c r="S45" s="74">
        <v>0.5</v>
      </c>
      <c r="T45" s="34" t="s">
        <v>114</v>
      </c>
      <c r="U45" s="35" t="s">
        <v>127</v>
      </c>
      <c r="V45" s="35">
        <v>0.05</v>
      </c>
      <c r="W45" s="34" t="s">
        <v>114</v>
      </c>
      <c r="X45" s="53" t="s">
        <v>123</v>
      </c>
      <c r="Y45" s="53">
        <v>3</v>
      </c>
      <c r="Z45" s="29" t="s">
        <v>114</v>
      </c>
    </row>
    <row r="46" spans="1:26">
      <c r="A46" s="50"/>
      <c r="B46" s="30"/>
      <c r="C46" s="30"/>
      <c r="D46" s="30"/>
      <c r="E46" s="30"/>
      <c r="F46" s="30"/>
      <c r="G46" s="30"/>
      <c r="H46" s="50"/>
      <c r="I46" s="56"/>
      <c r="J46" s="56"/>
      <c r="K46" s="29"/>
      <c r="L46" s="53"/>
      <c r="M46" s="53"/>
      <c r="N46" s="29"/>
      <c r="O46" s="53" t="s">
        <v>127</v>
      </c>
      <c r="P46" s="29">
        <v>0.05</v>
      </c>
      <c r="Q46" s="34" t="s">
        <v>114</v>
      </c>
      <c r="R46" s="53" t="s">
        <v>127</v>
      </c>
      <c r="S46" s="29">
        <v>0.05</v>
      </c>
      <c r="T46" s="34" t="s">
        <v>114</v>
      </c>
      <c r="U46" s="35"/>
      <c r="V46" s="35"/>
      <c r="W46" s="34"/>
      <c r="X46" s="53" t="s">
        <v>129</v>
      </c>
      <c r="Y46" s="53">
        <v>0.5</v>
      </c>
      <c r="Z46" s="29" t="s">
        <v>114</v>
      </c>
    </row>
    <row r="47" spans="1:26">
      <c r="A47" s="50"/>
      <c r="B47" s="30"/>
      <c r="C47" s="30"/>
      <c r="D47" s="30"/>
      <c r="E47" s="30"/>
      <c r="F47" s="30"/>
      <c r="G47" s="30"/>
      <c r="H47" s="50"/>
      <c r="I47" s="56"/>
      <c r="J47" s="56"/>
      <c r="K47" s="29"/>
      <c r="L47" s="53"/>
      <c r="M47" s="53"/>
      <c r="N47" s="29"/>
      <c r="O47" s="53"/>
      <c r="P47" s="53"/>
      <c r="Q47" s="29"/>
      <c r="R47" s="53"/>
      <c r="S47" s="53"/>
      <c r="T47" s="34"/>
      <c r="U47" s="35"/>
      <c r="V47" s="35"/>
      <c r="W47" s="34"/>
      <c r="X47" s="53" t="s">
        <v>160</v>
      </c>
      <c r="Y47" s="29">
        <v>0.05</v>
      </c>
      <c r="Z47" s="34" t="s">
        <v>114</v>
      </c>
    </row>
    <row r="48" spans="1:26" ht="20.25" thickBot="1">
      <c r="A48" s="50"/>
      <c r="B48" s="37"/>
      <c r="C48" s="37"/>
      <c r="D48" s="37"/>
      <c r="E48" s="37"/>
      <c r="F48" s="37"/>
      <c r="G48" s="37"/>
      <c r="H48" s="50"/>
      <c r="I48" s="57"/>
      <c r="J48" s="57"/>
      <c r="K48" s="29"/>
      <c r="L48" s="54"/>
      <c r="M48" s="54"/>
      <c r="N48" s="29"/>
      <c r="O48" s="54"/>
      <c r="P48" s="54"/>
      <c r="Q48" s="29"/>
      <c r="R48" s="53"/>
      <c r="S48" s="53"/>
      <c r="T48" s="34"/>
      <c r="U48" s="35"/>
      <c r="V48" s="35"/>
      <c r="W48" s="34"/>
      <c r="X48" s="54" t="s">
        <v>467</v>
      </c>
      <c r="Y48" s="54">
        <v>1</v>
      </c>
      <c r="Z48" s="29" t="s">
        <v>114</v>
      </c>
    </row>
    <row r="49" spans="1:26" ht="33">
      <c r="A49" s="50" t="s">
        <v>207</v>
      </c>
      <c r="B49" s="41">
        <v>5.8</v>
      </c>
      <c r="C49" s="41">
        <v>2.5</v>
      </c>
      <c r="D49" s="41">
        <v>1.8</v>
      </c>
      <c r="E49" s="41">
        <v>2.5</v>
      </c>
      <c r="F49" s="41">
        <v>0</v>
      </c>
      <c r="G49" s="41">
        <v>0</v>
      </c>
      <c r="H49" s="97">
        <v>780</v>
      </c>
      <c r="I49" s="56" t="s">
        <v>14</v>
      </c>
      <c r="J49" s="57"/>
      <c r="K49" s="29"/>
      <c r="L49" s="53" t="s">
        <v>384</v>
      </c>
      <c r="M49" s="54"/>
      <c r="N49" s="29"/>
      <c r="O49" s="53" t="s">
        <v>210</v>
      </c>
      <c r="P49" s="54"/>
      <c r="Q49" s="29"/>
      <c r="R49" s="74" t="s">
        <v>211</v>
      </c>
      <c r="S49" s="73"/>
      <c r="T49" s="34"/>
      <c r="U49" s="35" t="s">
        <v>31</v>
      </c>
      <c r="V49" s="35"/>
      <c r="W49" s="29"/>
      <c r="X49" s="53" t="s">
        <v>59</v>
      </c>
      <c r="Y49" s="54"/>
      <c r="Z49" s="29"/>
    </row>
    <row r="50" spans="1:26">
      <c r="A50" s="62"/>
      <c r="B50" s="30"/>
      <c r="C50" s="30"/>
      <c r="D50" s="30"/>
      <c r="E50" s="30"/>
      <c r="F50" s="30"/>
      <c r="G50" s="30"/>
      <c r="H50" s="50"/>
      <c r="I50" s="56" t="s">
        <v>120</v>
      </c>
      <c r="J50" s="56">
        <v>7</v>
      </c>
      <c r="K50" s="29" t="s">
        <v>114</v>
      </c>
      <c r="L50" s="53" t="s">
        <v>176</v>
      </c>
      <c r="M50" s="53">
        <v>6</v>
      </c>
      <c r="N50" s="29" t="s">
        <v>114</v>
      </c>
      <c r="O50" s="53" t="s">
        <v>162</v>
      </c>
      <c r="P50" s="53">
        <v>4</v>
      </c>
      <c r="Q50" s="29" t="s">
        <v>114</v>
      </c>
      <c r="R50" s="53" t="s">
        <v>168</v>
      </c>
      <c r="S50" s="74">
        <v>6</v>
      </c>
      <c r="T50" s="34" t="s">
        <v>114</v>
      </c>
      <c r="U50" s="33" t="s">
        <v>118</v>
      </c>
      <c r="V50" s="33">
        <v>7</v>
      </c>
      <c r="W50" s="34" t="s">
        <v>114</v>
      </c>
      <c r="X50" s="53" t="s">
        <v>164</v>
      </c>
      <c r="Y50" s="53">
        <v>2</v>
      </c>
      <c r="Z50" s="29" t="s">
        <v>114</v>
      </c>
    </row>
    <row r="51" spans="1:26" ht="49.5">
      <c r="A51" s="62"/>
      <c r="B51" s="30"/>
      <c r="C51" s="30"/>
      <c r="D51" s="30"/>
      <c r="E51" s="30"/>
      <c r="F51" s="30"/>
      <c r="G51" s="30"/>
      <c r="H51" s="50"/>
      <c r="I51" s="56" t="s">
        <v>123</v>
      </c>
      <c r="J51" s="56">
        <v>3</v>
      </c>
      <c r="K51" s="29" t="s">
        <v>114</v>
      </c>
      <c r="L51" s="53" t="s">
        <v>186</v>
      </c>
      <c r="M51" s="53">
        <v>2</v>
      </c>
      <c r="N51" s="29" t="s">
        <v>114</v>
      </c>
      <c r="O51" s="53" t="s">
        <v>166</v>
      </c>
      <c r="P51" s="53">
        <v>2</v>
      </c>
      <c r="Q51" s="29" t="s">
        <v>114</v>
      </c>
      <c r="R51" s="74" t="s">
        <v>129</v>
      </c>
      <c r="S51" s="74">
        <v>0.5</v>
      </c>
      <c r="T51" s="34" t="s">
        <v>114</v>
      </c>
      <c r="U51" s="35" t="s">
        <v>127</v>
      </c>
      <c r="V51" s="35">
        <v>0.05</v>
      </c>
      <c r="W51" s="34" t="s">
        <v>114</v>
      </c>
      <c r="X51" s="53" t="s">
        <v>144</v>
      </c>
      <c r="Y51" s="53">
        <v>1</v>
      </c>
      <c r="Z51" s="29" t="s">
        <v>114</v>
      </c>
    </row>
    <row r="52" spans="1:26" ht="33">
      <c r="A52" s="62"/>
      <c r="B52" s="30"/>
      <c r="C52" s="30"/>
      <c r="D52" s="30"/>
      <c r="E52" s="30"/>
      <c r="F52" s="30"/>
      <c r="G52" s="30"/>
      <c r="H52" s="50"/>
      <c r="I52" s="56"/>
      <c r="J52" s="56"/>
      <c r="K52" s="29"/>
      <c r="L52" s="53" t="s">
        <v>129</v>
      </c>
      <c r="M52" s="53">
        <v>0.5</v>
      </c>
      <c r="N52" s="29" t="s">
        <v>114</v>
      </c>
      <c r="O52" s="53" t="s">
        <v>127</v>
      </c>
      <c r="P52" s="29">
        <v>0.05</v>
      </c>
      <c r="Q52" s="34" t="s">
        <v>114</v>
      </c>
      <c r="R52" s="74" t="s">
        <v>142</v>
      </c>
      <c r="S52" s="74">
        <v>1.7</v>
      </c>
      <c r="T52" s="34" t="s">
        <v>114</v>
      </c>
      <c r="U52" s="35"/>
      <c r="V52" s="35"/>
      <c r="W52" s="34"/>
      <c r="X52" s="53"/>
      <c r="Y52" s="53"/>
      <c r="Z52" s="29"/>
    </row>
    <row r="53" spans="1:26">
      <c r="A53" s="62"/>
      <c r="B53" s="30"/>
      <c r="C53" s="30"/>
      <c r="D53" s="30"/>
      <c r="E53" s="30"/>
      <c r="F53" s="30"/>
      <c r="G53" s="30"/>
      <c r="H53" s="50"/>
      <c r="I53" s="56"/>
      <c r="J53" s="56"/>
      <c r="K53" s="29"/>
      <c r="L53" s="53" t="s">
        <v>350</v>
      </c>
      <c r="M53" s="53"/>
      <c r="N53" s="29"/>
      <c r="O53" s="53"/>
      <c r="P53" s="53"/>
      <c r="Q53" s="29"/>
      <c r="R53" s="53" t="s">
        <v>127</v>
      </c>
      <c r="S53" s="29">
        <v>0.05</v>
      </c>
      <c r="T53" s="34" t="s">
        <v>114</v>
      </c>
      <c r="U53" s="35"/>
      <c r="V53" s="35"/>
      <c r="W53" s="34"/>
      <c r="X53" s="53"/>
      <c r="Y53" s="53"/>
      <c r="Z53" s="29"/>
    </row>
    <row r="54" spans="1:26" ht="20.25" thickBot="1">
      <c r="A54" s="62"/>
      <c r="B54" s="44"/>
      <c r="C54" s="44"/>
      <c r="D54" s="44"/>
      <c r="E54" s="44"/>
      <c r="F54" s="44"/>
      <c r="G54" s="44"/>
      <c r="H54" s="50"/>
      <c r="I54" s="57"/>
      <c r="J54" s="57"/>
      <c r="K54" s="29"/>
      <c r="L54" s="54"/>
      <c r="M54" s="54"/>
      <c r="N54" s="29"/>
      <c r="O54" s="54"/>
      <c r="P54" s="54"/>
      <c r="Q54" s="29"/>
      <c r="R54" s="54"/>
      <c r="S54" s="54"/>
      <c r="T54" s="34"/>
      <c r="U54" s="35"/>
      <c r="V54" s="35"/>
      <c r="W54" s="34"/>
      <c r="X54" s="54"/>
      <c r="Y54" s="54"/>
      <c r="Z54" s="29"/>
    </row>
    <row r="55" spans="1:26" ht="33">
      <c r="A55" s="50" t="s">
        <v>213</v>
      </c>
      <c r="B55" s="27">
        <v>5.2</v>
      </c>
      <c r="C55" s="27">
        <v>2.5</v>
      </c>
      <c r="D55" s="27">
        <v>2</v>
      </c>
      <c r="E55" s="27">
        <v>2.5</v>
      </c>
      <c r="F55" s="27">
        <v>0</v>
      </c>
      <c r="G55" s="27">
        <v>1</v>
      </c>
      <c r="H55" s="97">
        <v>740</v>
      </c>
      <c r="I55" s="56" t="s">
        <v>20</v>
      </c>
      <c r="J55" s="57"/>
      <c r="K55" s="29"/>
      <c r="L55" s="53" t="s">
        <v>388</v>
      </c>
      <c r="M55" s="54"/>
      <c r="N55" s="29"/>
      <c r="O55" s="53" t="s">
        <v>217</v>
      </c>
      <c r="P55" s="54"/>
      <c r="Q55" s="29"/>
      <c r="R55" s="74" t="s">
        <v>219</v>
      </c>
      <c r="S55" s="73"/>
      <c r="T55" s="34"/>
      <c r="U55" s="35" t="s">
        <v>31</v>
      </c>
      <c r="V55" s="35"/>
      <c r="W55" s="29"/>
      <c r="X55" s="53" t="s">
        <v>57</v>
      </c>
      <c r="Y55" s="54"/>
      <c r="Z55" s="29"/>
    </row>
    <row r="56" spans="1:26" ht="33">
      <c r="A56" s="50"/>
      <c r="B56" s="30"/>
      <c r="C56" s="30"/>
      <c r="D56" s="30"/>
      <c r="E56" s="30"/>
      <c r="F56" s="30"/>
      <c r="G56" s="30"/>
      <c r="H56" s="50"/>
      <c r="I56" s="56" t="s">
        <v>120</v>
      </c>
      <c r="J56" s="56">
        <v>10</v>
      </c>
      <c r="K56" s="29" t="s">
        <v>114</v>
      </c>
      <c r="L56" s="53" t="s">
        <v>156</v>
      </c>
      <c r="M56" s="53">
        <v>8</v>
      </c>
      <c r="N56" s="29" t="s">
        <v>114</v>
      </c>
      <c r="O56" s="53" t="s">
        <v>152</v>
      </c>
      <c r="P56" s="53">
        <v>2</v>
      </c>
      <c r="Q56" s="29" t="s">
        <v>114</v>
      </c>
      <c r="R56" s="53" t="s">
        <v>351</v>
      </c>
      <c r="S56" s="74">
        <v>6</v>
      </c>
      <c r="T56" s="34" t="s">
        <v>114</v>
      </c>
      <c r="U56" s="33" t="s">
        <v>118</v>
      </c>
      <c r="V56" s="33">
        <v>7</v>
      </c>
      <c r="W56" s="34" t="s">
        <v>114</v>
      </c>
      <c r="X56" s="53" t="s">
        <v>147</v>
      </c>
      <c r="Y56" s="53">
        <v>0.2</v>
      </c>
      <c r="Z56" s="29" t="s">
        <v>114</v>
      </c>
    </row>
    <row r="57" spans="1:26" ht="33">
      <c r="A57" s="50"/>
      <c r="B57" s="30"/>
      <c r="C57" s="30"/>
      <c r="D57" s="30"/>
      <c r="E57" s="30"/>
      <c r="F57" s="30"/>
      <c r="G57" s="30"/>
      <c r="H57" s="50"/>
      <c r="I57" s="56" t="s">
        <v>148</v>
      </c>
      <c r="J57" s="56">
        <v>0.4</v>
      </c>
      <c r="K57" s="29" t="s">
        <v>114</v>
      </c>
      <c r="L57" s="53" t="s">
        <v>353</v>
      </c>
      <c r="M57" s="53">
        <v>1</v>
      </c>
      <c r="N57" s="29" t="s">
        <v>114</v>
      </c>
      <c r="O57" s="53" t="s">
        <v>354</v>
      </c>
      <c r="P57" s="53">
        <v>3</v>
      </c>
      <c r="Q57" s="29" t="s">
        <v>114</v>
      </c>
      <c r="R57" s="53" t="s">
        <v>127</v>
      </c>
      <c r="S57" s="29">
        <v>0.05</v>
      </c>
      <c r="T57" s="34" t="s">
        <v>114</v>
      </c>
      <c r="U57" s="35" t="s">
        <v>127</v>
      </c>
      <c r="V57" s="35">
        <v>0.05</v>
      </c>
      <c r="W57" s="34" t="s">
        <v>114</v>
      </c>
      <c r="X57" s="53" t="s">
        <v>151</v>
      </c>
      <c r="Y57" s="53">
        <v>0.1</v>
      </c>
      <c r="Z57" s="29" t="s">
        <v>114</v>
      </c>
    </row>
    <row r="58" spans="1:26" ht="33">
      <c r="A58" s="50"/>
      <c r="B58" s="30"/>
      <c r="C58" s="30"/>
      <c r="D58" s="30"/>
      <c r="E58" s="30"/>
      <c r="F58" s="30"/>
      <c r="G58" s="30"/>
      <c r="H58" s="50"/>
      <c r="I58" s="56"/>
      <c r="J58" s="56"/>
      <c r="K58" s="29"/>
      <c r="L58" s="53" t="s">
        <v>125</v>
      </c>
      <c r="M58" s="53">
        <v>3</v>
      </c>
      <c r="N58" s="29" t="s">
        <v>114</v>
      </c>
      <c r="O58" s="53" t="s">
        <v>127</v>
      </c>
      <c r="P58" s="29">
        <v>0.05</v>
      </c>
      <c r="Q58" s="34" t="s">
        <v>114</v>
      </c>
      <c r="R58" s="74" t="s">
        <v>355</v>
      </c>
      <c r="S58" s="74"/>
      <c r="T58" s="34"/>
      <c r="U58" s="35"/>
      <c r="V58" s="35"/>
      <c r="W58" s="34"/>
      <c r="X58" s="53" t="s">
        <v>127</v>
      </c>
      <c r="Y58" s="29">
        <v>0.05</v>
      </c>
      <c r="Z58" s="34" t="s">
        <v>114</v>
      </c>
    </row>
    <row r="59" spans="1:26">
      <c r="A59" s="50"/>
      <c r="B59" s="30"/>
      <c r="C59" s="30"/>
      <c r="D59" s="30"/>
      <c r="E59" s="30"/>
      <c r="F59" s="30"/>
      <c r="G59" s="30"/>
      <c r="H59" s="50"/>
      <c r="I59" s="56"/>
      <c r="J59" s="56"/>
      <c r="K59" s="29"/>
      <c r="L59" s="53" t="s">
        <v>127</v>
      </c>
      <c r="M59" s="29">
        <v>0.05</v>
      </c>
      <c r="N59" s="34" t="s">
        <v>114</v>
      </c>
      <c r="O59" s="53"/>
      <c r="P59" s="53"/>
      <c r="Q59" s="29"/>
      <c r="R59" s="53"/>
      <c r="S59" s="53"/>
      <c r="T59" s="34"/>
      <c r="U59" s="35"/>
      <c r="V59" s="35"/>
      <c r="W59" s="34"/>
      <c r="X59" s="53"/>
      <c r="Y59" s="53"/>
      <c r="Z59" s="29"/>
    </row>
    <row r="60" spans="1:26" ht="31.5">
      <c r="A60" s="50"/>
      <c r="B60" s="37"/>
      <c r="C60" s="37"/>
      <c r="D60" s="37"/>
      <c r="E60" s="37"/>
      <c r="F60" s="37"/>
      <c r="G60" s="37"/>
      <c r="H60" s="50"/>
      <c r="I60" s="57"/>
      <c r="J60" s="57"/>
      <c r="K60" s="29"/>
      <c r="L60" s="54" t="s">
        <v>129</v>
      </c>
      <c r="M60" s="54">
        <v>0.5</v>
      </c>
      <c r="N60" s="29" t="s">
        <v>114</v>
      </c>
      <c r="O60" s="54"/>
      <c r="P60" s="54"/>
      <c r="Q60" s="29"/>
      <c r="R60" s="54"/>
      <c r="S60" s="54"/>
      <c r="T60" s="34"/>
      <c r="U60" s="35"/>
      <c r="V60" s="35"/>
      <c r="W60" s="34"/>
      <c r="X60" s="54"/>
      <c r="Y60" s="54"/>
      <c r="Z60" s="29"/>
    </row>
    <row r="61" spans="1:26" ht="33">
      <c r="A61" s="50" t="s">
        <v>221</v>
      </c>
      <c r="B61" s="27">
        <v>5</v>
      </c>
      <c r="C61" s="27">
        <v>2.7</v>
      </c>
      <c r="D61" s="27">
        <v>1.5</v>
      </c>
      <c r="E61" s="27">
        <v>2.1</v>
      </c>
      <c r="F61" s="27">
        <v>0</v>
      </c>
      <c r="G61" s="27">
        <v>0</v>
      </c>
      <c r="H61" s="97">
        <v>684.5</v>
      </c>
      <c r="I61" s="56" t="s">
        <v>14</v>
      </c>
      <c r="J61" s="57"/>
      <c r="K61" s="29"/>
      <c r="L61" s="53" t="s">
        <v>392</v>
      </c>
      <c r="M61" s="54"/>
      <c r="N61" s="29"/>
      <c r="O61" s="53" t="s">
        <v>394</v>
      </c>
      <c r="P61" s="54"/>
      <c r="Q61" s="29"/>
      <c r="R61" s="74" t="s">
        <v>226</v>
      </c>
      <c r="S61" s="73"/>
      <c r="T61" s="34"/>
      <c r="U61" s="35" t="s">
        <v>31</v>
      </c>
      <c r="V61" s="35"/>
      <c r="W61" s="29"/>
      <c r="X61" s="53" t="s">
        <v>24</v>
      </c>
      <c r="Y61" s="54"/>
      <c r="Z61" s="29"/>
    </row>
    <row r="62" spans="1:26">
      <c r="A62" s="50"/>
      <c r="B62" s="30"/>
      <c r="C62" s="30"/>
      <c r="D62" s="30"/>
      <c r="E62" s="30"/>
      <c r="F62" s="30"/>
      <c r="G62" s="30"/>
      <c r="H62" s="50"/>
      <c r="I62" s="56" t="s">
        <v>120</v>
      </c>
      <c r="J62" s="56">
        <v>7</v>
      </c>
      <c r="K62" s="29" t="s">
        <v>114</v>
      </c>
      <c r="L62" s="53" t="s">
        <v>152</v>
      </c>
      <c r="M62" s="53">
        <v>5.3</v>
      </c>
      <c r="N62" s="29" t="s">
        <v>114</v>
      </c>
      <c r="O62" s="53" t="s">
        <v>456</v>
      </c>
      <c r="P62" s="53">
        <v>0.7</v>
      </c>
      <c r="Q62" s="29" t="s">
        <v>114</v>
      </c>
      <c r="R62" s="53" t="s">
        <v>162</v>
      </c>
      <c r="S62" s="74">
        <v>4</v>
      </c>
      <c r="T62" s="34" t="s">
        <v>114</v>
      </c>
      <c r="U62" s="33" t="s">
        <v>118</v>
      </c>
      <c r="V62" s="33">
        <v>7</v>
      </c>
      <c r="W62" s="34" t="s">
        <v>114</v>
      </c>
      <c r="X62" s="53" t="s">
        <v>170</v>
      </c>
      <c r="Y62" s="53">
        <v>0.1</v>
      </c>
      <c r="Z62" s="29" t="s">
        <v>114</v>
      </c>
    </row>
    <row r="63" spans="1:26">
      <c r="A63" s="50"/>
      <c r="B63" s="30"/>
      <c r="C63" s="30"/>
      <c r="D63" s="30"/>
      <c r="E63" s="30"/>
      <c r="F63" s="30"/>
      <c r="G63" s="30"/>
      <c r="H63" s="50"/>
      <c r="I63" s="56" t="s">
        <v>123</v>
      </c>
      <c r="J63" s="56">
        <v>3</v>
      </c>
      <c r="K63" s="29" t="s">
        <v>114</v>
      </c>
      <c r="L63" s="53" t="s">
        <v>157</v>
      </c>
      <c r="M63" s="53"/>
      <c r="N63" s="29"/>
      <c r="O63" s="53" t="s">
        <v>137</v>
      </c>
      <c r="P63" s="53">
        <v>6</v>
      </c>
      <c r="Q63" s="29" t="s">
        <v>114</v>
      </c>
      <c r="R63" s="74" t="s">
        <v>135</v>
      </c>
      <c r="S63" s="74">
        <v>1</v>
      </c>
      <c r="T63" s="34" t="s">
        <v>114</v>
      </c>
      <c r="U63" s="35" t="s">
        <v>127</v>
      </c>
      <c r="V63" s="35">
        <v>0.05</v>
      </c>
      <c r="W63" s="34" t="s">
        <v>114</v>
      </c>
      <c r="X63" s="53" t="s">
        <v>171</v>
      </c>
      <c r="Y63" s="53">
        <v>1</v>
      </c>
      <c r="Z63" s="29" t="s">
        <v>114</v>
      </c>
    </row>
    <row r="64" spans="1:26">
      <c r="A64" s="50"/>
      <c r="B64" s="30"/>
      <c r="C64" s="30"/>
      <c r="D64" s="30"/>
      <c r="E64" s="30"/>
      <c r="F64" s="30"/>
      <c r="G64" s="30"/>
      <c r="H64" s="50"/>
      <c r="I64" s="56"/>
      <c r="J64" s="56"/>
      <c r="K64" s="29"/>
      <c r="L64" s="53"/>
      <c r="M64" s="53"/>
      <c r="N64" s="29"/>
      <c r="O64" s="53" t="s">
        <v>127</v>
      </c>
      <c r="P64" s="29">
        <v>0.05</v>
      </c>
      <c r="Q64" s="34" t="s">
        <v>114</v>
      </c>
      <c r="R64" s="74" t="s">
        <v>360</v>
      </c>
      <c r="S64" s="74"/>
      <c r="T64" s="34"/>
      <c r="U64" s="35"/>
      <c r="V64" s="35"/>
      <c r="W64" s="34"/>
      <c r="X64" s="53" t="s">
        <v>127</v>
      </c>
      <c r="Y64" s="29">
        <v>0.05</v>
      </c>
      <c r="Z64" s="34" t="s">
        <v>114</v>
      </c>
    </row>
    <row r="65" spans="1:26">
      <c r="A65" s="50"/>
      <c r="B65" s="30"/>
      <c r="C65" s="30"/>
      <c r="D65" s="30"/>
      <c r="E65" s="30"/>
      <c r="F65" s="30"/>
      <c r="G65" s="30"/>
      <c r="H65" s="50"/>
      <c r="I65" s="56"/>
      <c r="J65" s="56"/>
      <c r="K65" s="29"/>
      <c r="L65" s="53"/>
      <c r="M65" s="53"/>
      <c r="N65" s="29"/>
      <c r="O65" s="53"/>
      <c r="P65" s="53"/>
      <c r="Q65" s="29"/>
      <c r="R65" s="53"/>
      <c r="S65" s="53"/>
      <c r="T65" s="34"/>
      <c r="U65" s="35"/>
      <c r="V65" s="35"/>
      <c r="W65" s="34"/>
      <c r="X65" s="53"/>
      <c r="Y65" s="53"/>
      <c r="Z65" s="29"/>
    </row>
    <row r="66" spans="1:26" ht="20.25" thickBot="1">
      <c r="A66" s="50"/>
      <c r="B66" s="37"/>
      <c r="C66" s="37"/>
      <c r="D66" s="37"/>
      <c r="E66" s="37"/>
      <c r="F66" s="37"/>
      <c r="G66" s="37"/>
      <c r="H66" s="50"/>
      <c r="I66" s="57"/>
      <c r="J66" s="57"/>
      <c r="K66" s="29"/>
      <c r="L66" s="54"/>
      <c r="M66" s="54"/>
      <c r="N66" s="29"/>
      <c r="O66" s="53"/>
      <c r="P66" s="53"/>
      <c r="Q66" s="29"/>
      <c r="R66" s="53"/>
      <c r="S66" s="53"/>
      <c r="T66" s="34"/>
      <c r="U66" s="35"/>
      <c r="V66" s="35"/>
      <c r="W66" s="34"/>
      <c r="X66" s="54"/>
      <c r="Y66" s="54"/>
      <c r="Z66" s="29"/>
    </row>
    <row r="67" spans="1:26" ht="33">
      <c r="A67" s="50" t="s">
        <v>228</v>
      </c>
      <c r="B67" s="41">
        <v>3.2</v>
      </c>
      <c r="C67" s="41">
        <v>2.5</v>
      </c>
      <c r="D67" s="41">
        <v>1.7</v>
      </c>
      <c r="E67" s="41">
        <v>2.1</v>
      </c>
      <c r="F67" s="41">
        <v>0</v>
      </c>
      <c r="G67" s="41">
        <v>0</v>
      </c>
      <c r="H67" s="97">
        <v>548.5</v>
      </c>
      <c r="I67" s="56" t="s">
        <v>229</v>
      </c>
      <c r="J67" s="57"/>
      <c r="K67" s="29"/>
      <c r="L67" s="53" t="s">
        <v>397</v>
      </c>
      <c r="M67" s="54"/>
      <c r="N67" s="29"/>
      <c r="O67" s="53" t="s">
        <v>399</v>
      </c>
      <c r="P67" s="54"/>
      <c r="Q67" s="29"/>
      <c r="R67" s="74" t="s">
        <v>91</v>
      </c>
      <c r="S67" s="73"/>
      <c r="T67" s="34"/>
      <c r="U67" s="35" t="s">
        <v>31</v>
      </c>
      <c r="V67" s="35"/>
      <c r="W67" s="29"/>
      <c r="X67" s="53" t="s">
        <v>319</v>
      </c>
      <c r="Y67" s="54"/>
      <c r="Z67" s="29"/>
    </row>
    <row r="68" spans="1:26">
      <c r="A68" s="62"/>
      <c r="B68" s="30"/>
      <c r="C68" s="30"/>
      <c r="D68" s="30"/>
      <c r="E68" s="30"/>
      <c r="F68" s="30"/>
      <c r="G68" s="30"/>
      <c r="H68" s="50"/>
      <c r="I68" s="56" t="s">
        <v>361</v>
      </c>
      <c r="J68" s="56">
        <v>5</v>
      </c>
      <c r="K68" s="29" t="s">
        <v>114</v>
      </c>
      <c r="L68" s="53" t="s">
        <v>152</v>
      </c>
      <c r="M68" s="53">
        <v>6</v>
      </c>
      <c r="N68" s="29" t="s">
        <v>114</v>
      </c>
      <c r="O68" s="53" t="s">
        <v>457</v>
      </c>
      <c r="P68" s="53">
        <v>1.2</v>
      </c>
      <c r="Q68" s="29" t="s">
        <v>114</v>
      </c>
      <c r="R68" s="74" t="s">
        <v>138</v>
      </c>
      <c r="S68" s="74">
        <v>5</v>
      </c>
      <c r="T68" s="34" t="s">
        <v>114</v>
      </c>
      <c r="U68" s="33" t="s">
        <v>118</v>
      </c>
      <c r="V68" s="33">
        <v>7</v>
      </c>
      <c r="W68" s="34" t="s">
        <v>114</v>
      </c>
      <c r="X68" s="53" t="s">
        <v>147</v>
      </c>
      <c r="Y68" s="53">
        <v>0.05</v>
      </c>
      <c r="Z68" s="29" t="s">
        <v>114</v>
      </c>
    </row>
    <row r="69" spans="1:26">
      <c r="A69" s="62"/>
      <c r="B69" s="30"/>
      <c r="C69" s="30"/>
      <c r="D69" s="30"/>
      <c r="E69" s="30"/>
      <c r="F69" s="30"/>
      <c r="G69" s="30"/>
      <c r="H69" s="50"/>
      <c r="I69" s="56"/>
      <c r="J69" s="56"/>
      <c r="K69" s="29"/>
      <c r="L69" s="53" t="s">
        <v>158</v>
      </c>
      <c r="M69" s="53">
        <v>4</v>
      </c>
      <c r="N69" s="29" t="s">
        <v>114</v>
      </c>
      <c r="O69" s="53" t="s">
        <v>165</v>
      </c>
      <c r="P69" s="53">
        <v>6</v>
      </c>
      <c r="Q69" s="29" t="s">
        <v>114</v>
      </c>
      <c r="R69" s="74" t="s">
        <v>140</v>
      </c>
      <c r="S69" s="74">
        <v>0.6</v>
      </c>
      <c r="T69" s="34" t="s">
        <v>114</v>
      </c>
      <c r="U69" s="35" t="s">
        <v>127</v>
      </c>
      <c r="V69" s="35">
        <v>0.05</v>
      </c>
      <c r="W69" s="34" t="s">
        <v>114</v>
      </c>
      <c r="X69" s="53" t="s">
        <v>127</v>
      </c>
      <c r="Y69" s="53">
        <v>0.05</v>
      </c>
      <c r="Z69" s="29" t="s">
        <v>114</v>
      </c>
    </row>
    <row r="70" spans="1:26" ht="33">
      <c r="A70" s="62"/>
      <c r="B70" s="30"/>
      <c r="C70" s="30"/>
      <c r="D70" s="30"/>
      <c r="E70" s="30"/>
      <c r="F70" s="30"/>
      <c r="G70" s="30"/>
      <c r="H70" s="50"/>
      <c r="I70" s="56"/>
      <c r="J70" s="56"/>
      <c r="K70" s="29"/>
      <c r="L70" s="53" t="s">
        <v>160</v>
      </c>
      <c r="M70" s="53">
        <v>0.05</v>
      </c>
      <c r="N70" s="29" t="s">
        <v>114</v>
      </c>
      <c r="O70" s="53" t="s">
        <v>127</v>
      </c>
      <c r="P70" s="29">
        <v>0.05</v>
      </c>
      <c r="Q70" s="34" t="s">
        <v>114</v>
      </c>
      <c r="R70" s="53" t="s">
        <v>129</v>
      </c>
      <c r="S70" s="53">
        <v>0.5</v>
      </c>
      <c r="T70" s="34" t="s">
        <v>114</v>
      </c>
      <c r="U70" s="35"/>
      <c r="V70" s="35"/>
      <c r="W70" s="34"/>
      <c r="X70" s="53"/>
      <c r="Y70" s="53"/>
      <c r="Z70" s="29"/>
    </row>
    <row r="71" spans="1:26">
      <c r="A71" s="62"/>
      <c r="B71" s="30"/>
      <c r="C71" s="30"/>
      <c r="D71" s="30"/>
      <c r="E71" s="30"/>
      <c r="F71" s="30"/>
      <c r="G71" s="30"/>
      <c r="H71" s="50"/>
      <c r="I71" s="56"/>
      <c r="J71" s="56"/>
      <c r="K71" s="29"/>
      <c r="L71" s="53"/>
      <c r="M71" s="53"/>
      <c r="N71" s="29"/>
      <c r="O71" s="53"/>
      <c r="P71" s="53"/>
      <c r="Q71" s="29"/>
      <c r="R71" s="53" t="s">
        <v>127</v>
      </c>
      <c r="S71" s="29">
        <v>0.05</v>
      </c>
      <c r="T71" s="34" t="s">
        <v>114</v>
      </c>
      <c r="U71" s="35"/>
      <c r="V71" s="35"/>
      <c r="W71" s="34"/>
      <c r="X71" s="53"/>
      <c r="Y71" s="53"/>
      <c r="Z71" s="29"/>
    </row>
    <row r="72" spans="1:26" ht="20.25" thickBot="1">
      <c r="A72" s="62"/>
      <c r="B72" s="44"/>
      <c r="C72" s="44"/>
      <c r="D72" s="44"/>
      <c r="E72" s="44"/>
      <c r="F72" s="44"/>
      <c r="G72" s="44"/>
      <c r="H72" s="50"/>
      <c r="I72" s="57"/>
      <c r="J72" s="57"/>
      <c r="K72" s="29"/>
      <c r="L72" s="54"/>
      <c r="M72" s="54"/>
      <c r="N72" s="29"/>
      <c r="O72" s="54"/>
      <c r="P72" s="54"/>
      <c r="Q72" s="29"/>
      <c r="R72" s="54"/>
      <c r="S72" s="54"/>
      <c r="T72" s="34"/>
      <c r="U72" s="35"/>
      <c r="V72" s="35"/>
      <c r="W72" s="34"/>
      <c r="X72" s="54"/>
      <c r="Y72" s="54"/>
      <c r="Z72" s="29"/>
    </row>
    <row r="73" spans="1:26" ht="33">
      <c r="A73" s="50" t="s">
        <v>237</v>
      </c>
      <c r="B73" s="27">
        <v>5</v>
      </c>
      <c r="C73" s="27">
        <v>2.5</v>
      </c>
      <c r="D73" s="27">
        <v>1.6</v>
      </c>
      <c r="E73" s="27">
        <v>2.1</v>
      </c>
      <c r="F73" s="27">
        <v>0</v>
      </c>
      <c r="G73" s="27">
        <v>0</v>
      </c>
      <c r="H73" s="97">
        <v>672</v>
      </c>
      <c r="I73" s="56" t="s">
        <v>14</v>
      </c>
      <c r="J73" s="57"/>
      <c r="K73" s="29"/>
      <c r="L73" s="53" t="s">
        <v>402</v>
      </c>
      <c r="M73" s="54"/>
      <c r="N73" s="29"/>
      <c r="O73" s="53" t="s">
        <v>240</v>
      </c>
      <c r="P73" s="54"/>
      <c r="Q73" s="29"/>
      <c r="R73" s="74" t="s">
        <v>242</v>
      </c>
      <c r="S73" s="73"/>
      <c r="T73" s="34"/>
      <c r="U73" s="35" t="s">
        <v>31</v>
      </c>
      <c r="V73" s="35"/>
      <c r="W73" s="29"/>
      <c r="X73" s="53" t="s">
        <v>64</v>
      </c>
      <c r="Y73" s="54"/>
      <c r="Z73" s="29"/>
    </row>
    <row r="74" spans="1:26" ht="33">
      <c r="A74" s="50"/>
      <c r="B74" s="30"/>
      <c r="C74" s="30"/>
      <c r="D74" s="30"/>
      <c r="E74" s="30"/>
      <c r="F74" s="30"/>
      <c r="G74" s="30"/>
      <c r="H74" s="50"/>
      <c r="I74" s="56" t="s">
        <v>120</v>
      </c>
      <c r="J74" s="56">
        <v>7</v>
      </c>
      <c r="K74" s="29" t="s">
        <v>114</v>
      </c>
      <c r="L74" s="53" t="s">
        <v>458</v>
      </c>
      <c r="M74" s="53">
        <v>7</v>
      </c>
      <c r="N74" s="29" t="s">
        <v>114</v>
      </c>
      <c r="O74" s="53" t="s">
        <v>152</v>
      </c>
      <c r="P74" s="53">
        <v>4</v>
      </c>
      <c r="Q74" s="29" t="s">
        <v>114</v>
      </c>
      <c r="R74" s="53" t="s">
        <v>142</v>
      </c>
      <c r="S74" s="74">
        <v>2.75</v>
      </c>
      <c r="T74" s="34" t="s">
        <v>114</v>
      </c>
      <c r="U74" s="33" t="s">
        <v>118</v>
      </c>
      <c r="V74" s="33">
        <v>7</v>
      </c>
      <c r="W74" s="34" t="s">
        <v>114</v>
      </c>
      <c r="X74" s="53" t="s">
        <v>64</v>
      </c>
      <c r="Y74" s="53">
        <v>6</v>
      </c>
      <c r="Z74" s="29" t="s">
        <v>114</v>
      </c>
    </row>
    <row r="75" spans="1:26" ht="33">
      <c r="A75" s="50"/>
      <c r="B75" s="30"/>
      <c r="C75" s="30"/>
      <c r="D75" s="30"/>
      <c r="E75" s="30"/>
      <c r="F75" s="30"/>
      <c r="G75" s="30"/>
      <c r="H75" s="50"/>
      <c r="I75" s="56" t="s">
        <v>123</v>
      </c>
      <c r="J75" s="56">
        <v>3</v>
      </c>
      <c r="K75" s="29" t="s">
        <v>114</v>
      </c>
      <c r="L75" s="53" t="s">
        <v>31</v>
      </c>
      <c r="M75" s="53">
        <v>2.5</v>
      </c>
      <c r="N75" s="29" t="s">
        <v>114</v>
      </c>
      <c r="O75" s="53" t="s">
        <v>175</v>
      </c>
      <c r="P75" s="53">
        <v>1</v>
      </c>
      <c r="Q75" s="29" t="s">
        <v>114</v>
      </c>
      <c r="R75" s="74" t="s">
        <v>125</v>
      </c>
      <c r="S75" s="74">
        <v>5</v>
      </c>
      <c r="T75" s="34" t="s">
        <v>114</v>
      </c>
      <c r="U75" s="35" t="s">
        <v>127</v>
      </c>
      <c r="V75" s="35">
        <v>0.05</v>
      </c>
      <c r="W75" s="34" t="s">
        <v>114</v>
      </c>
      <c r="X75" s="53" t="s">
        <v>144</v>
      </c>
      <c r="Y75" s="53">
        <v>1</v>
      </c>
      <c r="Z75" s="29" t="s">
        <v>114</v>
      </c>
    </row>
    <row r="76" spans="1:26" ht="33">
      <c r="A76" s="50"/>
      <c r="B76" s="30"/>
      <c r="C76" s="30"/>
      <c r="D76" s="30"/>
      <c r="E76" s="30"/>
      <c r="F76" s="30"/>
      <c r="G76" s="30"/>
      <c r="H76" s="50"/>
      <c r="I76" s="56"/>
      <c r="J76" s="56"/>
      <c r="K76" s="29"/>
      <c r="L76" s="53" t="s">
        <v>129</v>
      </c>
      <c r="M76" s="53">
        <v>0.5</v>
      </c>
      <c r="N76" s="29" t="s">
        <v>114</v>
      </c>
      <c r="O76" s="53" t="s">
        <v>350</v>
      </c>
      <c r="P76" s="53"/>
      <c r="Q76" s="29"/>
      <c r="R76" s="53" t="s">
        <v>161</v>
      </c>
      <c r="S76" s="53">
        <v>0.02</v>
      </c>
      <c r="T76" s="34" t="s">
        <v>114</v>
      </c>
      <c r="U76" s="35"/>
      <c r="V76" s="35"/>
      <c r="W76" s="34"/>
      <c r="X76" s="53"/>
      <c r="Y76" s="53"/>
      <c r="Z76" s="29"/>
    </row>
    <row r="77" spans="1:26" ht="33">
      <c r="A77" s="50"/>
      <c r="B77" s="30"/>
      <c r="C77" s="30"/>
      <c r="D77" s="30"/>
      <c r="E77" s="30"/>
      <c r="F77" s="30"/>
      <c r="G77" s="30"/>
      <c r="H77" s="50"/>
      <c r="I77" s="56"/>
      <c r="J77" s="56"/>
      <c r="K77" s="29"/>
      <c r="L77" s="53" t="s">
        <v>145</v>
      </c>
      <c r="M77" s="53"/>
      <c r="N77" s="29"/>
      <c r="O77" s="53" t="s">
        <v>144</v>
      </c>
      <c r="P77" s="53"/>
      <c r="Q77" s="29"/>
      <c r="R77" s="53" t="s">
        <v>127</v>
      </c>
      <c r="S77" s="29">
        <v>0.05</v>
      </c>
      <c r="T77" s="34" t="s">
        <v>114</v>
      </c>
      <c r="U77" s="35"/>
      <c r="V77" s="35"/>
      <c r="W77" s="34"/>
      <c r="X77" s="53"/>
      <c r="Y77" s="53"/>
      <c r="Z77" s="29"/>
    </row>
    <row r="78" spans="1:26" ht="20.25" thickBot="1">
      <c r="A78" s="50"/>
      <c r="B78" s="37"/>
      <c r="C78" s="37"/>
      <c r="D78" s="37"/>
      <c r="E78" s="37"/>
      <c r="F78" s="37"/>
      <c r="G78" s="37"/>
      <c r="H78" s="50"/>
      <c r="I78" s="57"/>
      <c r="J78" s="57"/>
      <c r="K78" s="29"/>
      <c r="L78" s="54"/>
      <c r="M78" s="54"/>
      <c r="N78" s="29"/>
      <c r="O78" s="54"/>
      <c r="P78" s="54"/>
      <c r="Q78" s="29"/>
      <c r="R78" s="54"/>
      <c r="S78" s="54"/>
      <c r="T78" s="34"/>
      <c r="U78" s="35"/>
      <c r="V78" s="35"/>
      <c r="W78" s="34"/>
      <c r="X78" s="54"/>
      <c r="Y78" s="54"/>
      <c r="Z78" s="29"/>
    </row>
    <row r="79" spans="1:26" ht="33">
      <c r="A79" s="50" t="s">
        <v>244</v>
      </c>
      <c r="B79" s="41">
        <v>5.9</v>
      </c>
      <c r="C79" s="41">
        <v>2.5</v>
      </c>
      <c r="D79" s="41">
        <v>1.5</v>
      </c>
      <c r="E79" s="41">
        <v>2</v>
      </c>
      <c r="F79" s="41">
        <v>0</v>
      </c>
      <c r="G79" s="41">
        <v>1</v>
      </c>
      <c r="H79" s="97">
        <v>728</v>
      </c>
      <c r="I79" s="56" t="s">
        <v>245</v>
      </c>
      <c r="J79" s="57"/>
      <c r="K79" s="29"/>
      <c r="L79" s="53" t="s">
        <v>81</v>
      </c>
      <c r="M79" s="54"/>
      <c r="N79" s="29"/>
      <c r="O79" s="53" t="s">
        <v>248</v>
      </c>
      <c r="P79" s="54"/>
      <c r="Q79" s="29"/>
      <c r="R79" s="74" t="s">
        <v>250</v>
      </c>
      <c r="S79" s="73"/>
      <c r="T79" s="34"/>
      <c r="U79" s="35" t="s">
        <v>31</v>
      </c>
      <c r="V79" s="35"/>
      <c r="W79" s="29"/>
      <c r="X79" s="53" t="s">
        <v>322</v>
      </c>
      <c r="Y79" s="54"/>
      <c r="Z79" s="29"/>
    </row>
    <row r="80" spans="1:26">
      <c r="A80" s="62"/>
      <c r="B80" s="30"/>
      <c r="C80" s="30"/>
      <c r="D80" s="30"/>
      <c r="E80" s="30"/>
      <c r="F80" s="30"/>
      <c r="G80" s="30"/>
      <c r="H80" s="50"/>
      <c r="I80" s="56" t="s">
        <v>120</v>
      </c>
      <c r="J80" s="56">
        <v>10</v>
      </c>
      <c r="K80" s="29" t="s">
        <v>114</v>
      </c>
      <c r="L80" s="53" t="s">
        <v>134</v>
      </c>
      <c r="M80" s="53">
        <v>6</v>
      </c>
      <c r="N80" s="29" t="s">
        <v>114</v>
      </c>
      <c r="O80" s="53" t="s">
        <v>168</v>
      </c>
      <c r="P80" s="53">
        <v>6.5</v>
      </c>
      <c r="Q80" s="29" t="s">
        <v>114</v>
      </c>
      <c r="R80" s="53" t="s">
        <v>130</v>
      </c>
      <c r="S80" s="74">
        <v>7</v>
      </c>
      <c r="T80" s="34" t="s">
        <v>114</v>
      </c>
      <c r="U80" s="33" t="s">
        <v>118</v>
      </c>
      <c r="V80" s="33">
        <v>7</v>
      </c>
      <c r="W80" s="34" t="s">
        <v>114</v>
      </c>
      <c r="X80" s="53" t="s">
        <v>156</v>
      </c>
      <c r="Y80" s="53">
        <v>4</v>
      </c>
      <c r="Z80" s="29" t="s">
        <v>114</v>
      </c>
    </row>
    <row r="81" spans="1:26" ht="33">
      <c r="A81" s="62"/>
      <c r="B81" s="30"/>
      <c r="C81" s="30"/>
      <c r="D81" s="30"/>
      <c r="E81" s="30"/>
      <c r="F81" s="30"/>
      <c r="G81" s="30"/>
      <c r="H81" s="50"/>
      <c r="I81" s="56" t="s">
        <v>362</v>
      </c>
      <c r="J81" s="56">
        <v>0.4</v>
      </c>
      <c r="K81" s="29" t="s">
        <v>114</v>
      </c>
      <c r="L81" s="53" t="s">
        <v>149</v>
      </c>
      <c r="M81" s="53">
        <v>2</v>
      </c>
      <c r="N81" s="29" t="s">
        <v>114</v>
      </c>
      <c r="O81" s="53" t="s">
        <v>129</v>
      </c>
      <c r="P81" s="53">
        <v>0.5</v>
      </c>
      <c r="Q81" s="29" t="s">
        <v>114</v>
      </c>
      <c r="R81" s="74" t="s">
        <v>363</v>
      </c>
      <c r="S81" s="74">
        <v>0.2</v>
      </c>
      <c r="T81" s="34" t="s">
        <v>114</v>
      </c>
      <c r="U81" s="35" t="s">
        <v>127</v>
      </c>
      <c r="V81" s="35">
        <v>0.05</v>
      </c>
      <c r="W81" s="34" t="s">
        <v>114</v>
      </c>
      <c r="X81" s="53" t="s">
        <v>151</v>
      </c>
      <c r="Y81" s="53">
        <v>0.1</v>
      </c>
      <c r="Z81" s="29" t="s">
        <v>114</v>
      </c>
    </row>
    <row r="82" spans="1:26" ht="33">
      <c r="A82" s="62"/>
      <c r="B82" s="30"/>
      <c r="C82" s="30"/>
      <c r="D82" s="30"/>
      <c r="E82" s="30"/>
      <c r="F82" s="30"/>
      <c r="G82" s="30"/>
      <c r="H82" s="50"/>
      <c r="I82" s="56"/>
      <c r="J82" s="56"/>
      <c r="K82" s="29"/>
      <c r="L82" s="53" t="s">
        <v>459</v>
      </c>
      <c r="M82" s="53">
        <v>1</v>
      </c>
      <c r="N82" s="29" t="s">
        <v>114</v>
      </c>
      <c r="O82" s="53" t="s">
        <v>127</v>
      </c>
      <c r="P82" s="29">
        <v>0.05</v>
      </c>
      <c r="Q82" s="34" t="s">
        <v>114</v>
      </c>
      <c r="R82" s="74"/>
      <c r="S82" s="74"/>
      <c r="T82" s="34"/>
      <c r="U82" s="35"/>
      <c r="V82" s="35"/>
      <c r="W82" s="34"/>
      <c r="X82" s="53" t="s">
        <v>127</v>
      </c>
      <c r="Y82" s="29">
        <v>0.05</v>
      </c>
      <c r="Z82" s="34" t="s">
        <v>114</v>
      </c>
    </row>
    <row r="83" spans="1:26" ht="33">
      <c r="A83" s="62"/>
      <c r="B83" s="30"/>
      <c r="C83" s="30"/>
      <c r="D83" s="30"/>
      <c r="E83" s="30"/>
      <c r="F83" s="30"/>
      <c r="G83" s="30"/>
      <c r="H83" s="50"/>
      <c r="I83" s="56"/>
      <c r="J83" s="56"/>
      <c r="K83" s="29"/>
      <c r="L83" s="53" t="s">
        <v>169</v>
      </c>
      <c r="M83" s="53"/>
      <c r="N83" s="29"/>
      <c r="O83" s="53"/>
      <c r="P83" s="53"/>
      <c r="Q83" s="29"/>
      <c r="R83" s="53"/>
      <c r="S83" s="53"/>
      <c r="T83" s="34"/>
      <c r="U83" s="35"/>
      <c r="V83" s="35"/>
      <c r="W83" s="34"/>
      <c r="X83" s="53"/>
      <c r="Y83" s="53"/>
      <c r="Z83" s="29"/>
    </row>
    <row r="84" spans="1:26" ht="20.25" thickBot="1">
      <c r="A84" s="62"/>
      <c r="B84" s="44"/>
      <c r="C84" s="44"/>
      <c r="D84" s="44"/>
      <c r="E84" s="44"/>
      <c r="F84" s="44"/>
      <c r="G84" s="44"/>
      <c r="H84" s="50"/>
      <c r="I84" s="57"/>
      <c r="J84" s="57"/>
      <c r="K84" s="29"/>
      <c r="L84" s="54"/>
      <c r="M84" s="54"/>
      <c r="N84" s="29"/>
      <c r="O84" s="54"/>
      <c r="P84" s="54"/>
      <c r="Q84" s="29"/>
      <c r="R84" s="54"/>
      <c r="S84" s="54"/>
      <c r="T84" s="34"/>
      <c r="U84" s="35"/>
      <c r="V84" s="35"/>
      <c r="W84" s="34"/>
      <c r="X84" s="54"/>
      <c r="Y84" s="54"/>
      <c r="Z84" s="29"/>
    </row>
    <row r="85" spans="1:26" ht="33">
      <c r="A85" s="66" t="s">
        <v>252</v>
      </c>
      <c r="B85" s="50">
        <v>5</v>
      </c>
      <c r="C85" s="50">
        <v>2.6</v>
      </c>
      <c r="D85" s="50">
        <v>2.4</v>
      </c>
      <c r="E85" s="50">
        <v>3</v>
      </c>
      <c r="F85" s="50">
        <v>0</v>
      </c>
      <c r="G85" s="50">
        <v>0</v>
      </c>
      <c r="H85" s="98">
        <v>765</v>
      </c>
      <c r="I85" s="56" t="s">
        <v>13</v>
      </c>
      <c r="J85" s="57"/>
      <c r="K85" s="29"/>
      <c r="L85" s="53" t="s">
        <v>407</v>
      </c>
      <c r="M85" s="54"/>
      <c r="N85" s="29" t="str">
        <f t="shared" ref="N85:N88" si="0">IF(M85,"公斤","")</f>
        <v/>
      </c>
      <c r="O85" s="53" t="s">
        <v>253</v>
      </c>
      <c r="P85" s="54"/>
      <c r="Q85" s="29"/>
      <c r="R85" s="74" t="s">
        <v>34</v>
      </c>
      <c r="S85" s="73"/>
      <c r="T85" s="34"/>
      <c r="U85" s="35" t="s">
        <v>31</v>
      </c>
      <c r="V85" s="35"/>
      <c r="W85" s="29"/>
      <c r="X85" s="53" t="s">
        <v>324</v>
      </c>
      <c r="Y85" s="54"/>
      <c r="Z85" s="29"/>
    </row>
    <row r="86" spans="1:26">
      <c r="A86" s="66"/>
      <c r="B86" s="50"/>
      <c r="C86" s="50"/>
      <c r="D86" s="50"/>
      <c r="E86" s="50"/>
      <c r="F86" s="50"/>
      <c r="G86" s="50"/>
      <c r="H86" s="89"/>
      <c r="I86" s="56" t="s">
        <v>120</v>
      </c>
      <c r="J86" s="56">
        <v>10</v>
      </c>
      <c r="K86" s="29" t="str">
        <f t="shared" ref="K86:K90" si="1">IF(J86,"公斤","")</f>
        <v>公斤</v>
      </c>
      <c r="L86" s="53" t="s">
        <v>190</v>
      </c>
      <c r="M86" s="53">
        <v>5.3</v>
      </c>
      <c r="N86" s="29" t="str">
        <f t="shared" si="0"/>
        <v>公斤</v>
      </c>
      <c r="O86" s="53" t="s">
        <v>152</v>
      </c>
      <c r="P86" s="53">
        <v>3.2</v>
      </c>
      <c r="Q86" s="29" t="str">
        <f t="shared" ref="Q86:Q88" si="2">IF(P86,"公斤","")</f>
        <v>公斤</v>
      </c>
      <c r="R86" s="53" t="s">
        <v>142</v>
      </c>
      <c r="S86" s="74">
        <v>1.1000000000000001</v>
      </c>
      <c r="T86" s="34" t="str">
        <f t="shared" ref="T86:T87" si="3">IF(S86,"公斤","")</f>
        <v>公斤</v>
      </c>
      <c r="U86" s="33" t="s">
        <v>118</v>
      </c>
      <c r="V86" s="33">
        <v>7</v>
      </c>
      <c r="W86" s="34" t="str">
        <f t="shared" ref="W86:W90" si="4">IF(V86,"公斤","")</f>
        <v>公斤</v>
      </c>
      <c r="X86" s="53" t="s">
        <v>167</v>
      </c>
      <c r="Y86" s="53">
        <v>1</v>
      </c>
      <c r="Z86" s="29" t="str">
        <f t="shared" ref="Z86:Z87" si="5">IF(Y86,"公斤","")</f>
        <v>公斤</v>
      </c>
    </row>
    <row r="87" spans="1:26" ht="49.5">
      <c r="A87" s="66"/>
      <c r="B87" s="50"/>
      <c r="C87" s="50"/>
      <c r="D87" s="50"/>
      <c r="E87" s="50"/>
      <c r="F87" s="50"/>
      <c r="G87" s="50"/>
      <c r="H87" s="89"/>
      <c r="I87" s="56"/>
      <c r="J87" s="56"/>
      <c r="K87" s="29" t="str">
        <f t="shared" si="1"/>
        <v/>
      </c>
      <c r="L87" s="53" t="s">
        <v>186</v>
      </c>
      <c r="M87" s="53">
        <v>2</v>
      </c>
      <c r="N87" s="29" t="str">
        <f t="shared" si="0"/>
        <v>公斤</v>
      </c>
      <c r="O87" s="53" t="s">
        <v>137</v>
      </c>
      <c r="P87" s="53">
        <v>4</v>
      </c>
      <c r="Q87" s="29" t="str">
        <f t="shared" si="2"/>
        <v>公斤</v>
      </c>
      <c r="R87" s="74" t="s">
        <v>150</v>
      </c>
      <c r="S87" s="74">
        <v>5</v>
      </c>
      <c r="T87" s="34" t="str">
        <f t="shared" si="3"/>
        <v>公斤</v>
      </c>
      <c r="U87" s="35" t="s">
        <v>127</v>
      </c>
      <c r="V87" s="35">
        <v>0.05</v>
      </c>
      <c r="W87" s="34" t="str">
        <f t="shared" si="4"/>
        <v>公斤</v>
      </c>
      <c r="X87" s="53" t="s">
        <v>31</v>
      </c>
      <c r="Y87" s="53">
        <v>2</v>
      </c>
      <c r="Z87" s="29" t="str">
        <f t="shared" si="5"/>
        <v>公斤</v>
      </c>
    </row>
    <row r="88" spans="1:26" ht="33">
      <c r="A88" s="66"/>
      <c r="B88" s="50"/>
      <c r="C88" s="50"/>
      <c r="D88" s="50"/>
      <c r="E88" s="50"/>
      <c r="F88" s="50"/>
      <c r="G88" s="50"/>
      <c r="H88" s="89"/>
      <c r="I88" s="56"/>
      <c r="J88" s="56"/>
      <c r="K88" s="29" t="str">
        <f t="shared" si="1"/>
        <v/>
      </c>
      <c r="L88" s="53" t="s">
        <v>129</v>
      </c>
      <c r="M88" s="53">
        <v>0.5</v>
      </c>
      <c r="N88" s="29" t="str">
        <f t="shared" si="0"/>
        <v>公斤</v>
      </c>
      <c r="O88" s="53" t="s">
        <v>161</v>
      </c>
      <c r="P88" s="53">
        <v>0.01</v>
      </c>
      <c r="Q88" s="29" t="str">
        <f t="shared" si="2"/>
        <v>公斤</v>
      </c>
      <c r="R88" s="53" t="s">
        <v>127</v>
      </c>
      <c r="S88" s="29">
        <v>0.05</v>
      </c>
      <c r="T88" s="34" t="s">
        <v>114</v>
      </c>
      <c r="U88" s="35"/>
      <c r="V88" s="35"/>
      <c r="W88" s="34" t="str">
        <f t="shared" si="4"/>
        <v/>
      </c>
      <c r="X88" s="53" t="s">
        <v>127</v>
      </c>
      <c r="Y88" s="29">
        <v>0.05</v>
      </c>
      <c r="Z88" s="34" t="s">
        <v>114</v>
      </c>
    </row>
    <row r="89" spans="1:26">
      <c r="A89" s="66"/>
      <c r="B89" s="50"/>
      <c r="C89" s="50"/>
      <c r="D89" s="50"/>
      <c r="E89" s="50"/>
      <c r="F89" s="50"/>
      <c r="G89" s="50"/>
      <c r="H89" s="89"/>
      <c r="I89" s="56"/>
      <c r="J89" s="56"/>
      <c r="K89" s="29" t="str">
        <f t="shared" si="1"/>
        <v/>
      </c>
      <c r="L89" s="53" t="s">
        <v>127</v>
      </c>
      <c r="M89" s="29">
        <v>0.05</v>
      </c>
      <c r="N89" s="34" t="s">
        <v>114</v>
      </c>
      <c r="O89" s="53" t="s">
        <v>127</v>
      </c>
      <c r="P89" s="29">
        <v>0.05</v>
      </c>
      <c r="Q89" s="34" t="s">
        <v>114</v>
      </c>
      <c r="R89" s="53"/>
      <c r="S89" s="53"/>
      <c r="T89" s="34" t="str">
        <f t="shared" ref="T89:T90" si="6">IF(S89,"公斤","")</f>
        <v/>
      </c>
      <c r="U89" s="35"/>
      <c r="V89" s="35"/>
      <c r="W89" s="34" t="str">
        <f t="shared" si="4"/>
        <v/>
      </c>
      <c r="X89" s="53"/>
      <c r="Y89" s="53"/>
      <c r="Z89" s="29" t="str">
        <f t="shared" ref="Z89:Z90" si="7">IF(Y89,"公斤","")</f>
        <v/>
      </c>
    </row>
    <row r="90" spans="1:26">
      <c r="A90" s="66"/>
      <c r="B90" s="50"/>
      <c r="C90" s="50"/>
      <c r="D90" s="50"/>
      <c r="E90" s="50"/>
      <c r="F90" s="50"/>
      <c r="G90" s="50"/>
      <c r="H90" s="89"/>
      <c r="I90" s="57"/>
      <c r="J90" s="57"/>
      <c r="K90" s="29" t="str">
        <f t="shared" si="1"/>
        <v/>
      </c>
      <c r="L90" s="54"/>
      <c r="M90" s="54"/>
      <c r="N90" s="29" t="str">
        <f>IF(M90,"公斤","")</f>
        <v/>
      </c>
      <c r="O90" s="54"/>
      <c r="P90" s="54"/>
      <c r="Q90" s="29" t="str">
        <f>IF(P90,"公斤","")</f>
        <v/>
      </c>
      <c r="R90" s="54"/>
      <c r="S90" s="54"/>
      <c r="T90" s="34" t="str">
        <f t="shared" si="6"/>
        <v/>
      </c>
      <c r="U90" s="35"/>
      <c r="V90" s="35"/>
      <c r="W90" s="34" t="str">
        <f t="shared" si="4"/>
        <v/>
      </c>
      <c r="X90" s="57"/>
      <c r="Y90" s="57"/>
      <c r="Z90" s="29" t="str">
        <f t="shared" si="7"/>
        <v/>
      </c>
    </row>
    <row r="91" spans="1:26" ht="33">
      <c r="A91" s="66" t="s">
        <v>255</v>
      </c>
      <c r="B91" s="50">
        <v>5</v>
      </c>
      <c r="C91" s="50">
        <v>2.5</v>
      </c>
      <c r="D91" s="50">
        <v>1.6</v>
      </c>
      <c r="E91" s="50">
        <v>2.1</v>
      </c>
      <c r="F91" s="50">
        <v>0</v>
      </c>
      <c r="G91" s="50">
        <v>0</v>
      </c>
      <c r="H91" s="98">
        <v>672</v>
      </c>
      <c r="I91" s="56" t="s">
        <v>13</v>
      </c>
      <c r="J91" s="57"/>
      <c r="K91" s="29"/>
      <c r="L91" s="90" t="s">
        <v>410</v>
      </c>
      <c r="M91" s="57"/>
      <c r="N91" s="29"/>
      <c r="O91" s="56" t="s">
        <v>242</v>
      </c>
      <c r="P91" s="57"/>
      <c r="Q91" s="29"/>
      <c r="R91" s="72" t="s">
        <v>41</v>
      </c>
      <c r="S91" s="84"/>
      <c r="T91" s="34"/>
      <c r="U91" s="35" t="s">
        <v>31</v>
      </c>
      <c r="V91" s="35"/>
      <c r="W91" s="29"/>
      <c r="X91" s="56" t="s">
        <v>104</v>
      </c>
      <c r="Y91" s="57"/>
      <c r="Z91" s="29"/>
    </row>
    <row r="92" spans="1:26" ht="49.5">
      <c r="A92" s="68"/>
      <c r="B92" s="50"/>
      <c r="C92" s="50"/>
      <c r="D92" s="50"/>
      <c r="E92" s="50"/>
      <c r="F92" s="50"/>
      <c r="G92" s="50"/>
      <c r="H92" s="89"/>
      <c r="I92" s="56" t="s">
        <v>120</v>
      </c>
      <c r="J92" s="56">
        <v>10</v>
      </c>
      <c r="K92" s="29" t="s">
        <v>114</v>
      </c>
      <c r="L92" s="56" t="s">
        <v>410</v>
      </c>
      <c r="M92" s="56">
        <v>6</v>
      </c>
      <c r="N92" s="29" t="s">
        <v>114</v>
      </c>
      <c r="O92" s="56" t="s">
        <v>142</v>
      </c>
      <c r="P92" s="53">
        <v>1.7</v>
      </c>
      <c r="Q92" s="29" t="s">
        <v>114</v>
      </c>
      <c r="R92" s="53" t="s">
        <v>156</v>
      </c>
      <c r="S92" s="74">
        <v>4</v>
      </c>
      <c r="T92" s="34" t="s">
        <v>114</v>
      </c>
      <c r="U92" s="33" t="s">
        <v>118</v>
      </c>
      <c r="V92" s="33">
        <v>7</v>
      </c>
      <c r="W92" s="34" t="s">
        <v>114</v>
      </c>
      <c r="X92" s="56" t="s">
        <v>181</v>
      </c>
      <c r="Y92" s="56">
        <v>0.1</v>
      </c>
      <c r="Z92" s="29" t="s">
        <v>114</v>
      </c>
    </row>
    <row r="93" spans="1:26">
      <c r="A93" s="68"/>
      <c r="B93" s="50"/>
      <c r="C93" s="50"/>
      <c r="D93" s="50"/>
      <c r="E93" s="50"/>
      <c r="F93" s="50"/>
      <c r="G93" s="50"/>
      <c r="H93" s="89"/>
      <c r="I93" s="56"/>
      <c r="J93" s="56"/>
      <c r="K93" s="29"/>
      <c r="L93" s="56"/>
      <c r="M93" s="56"/>
      <c r="N93" s="29"/>
      <c r="O93" s="56" t="s">
        <v>125</v>
      </c>
      <c r="P93" s="53">
        <v>7</v>
      </c>
      <c r="Q93" s="29" t="s">
        <v>114</v>
      </c>
      <c r="R93" s="74" t="s">
        <v>159</v>
      </c>
      <c r="S93" s="74">
        <v>1.5</v>
      </c>
      <c r="T93" s="34" t="s">
        <v>114</v>
      </c>
      <c r="U93" s="35" t="s">
        <v>127</v>
      </c>
      <c r="V93" s="35">
        <v>0.05</v>
      </c>
      <c r="W93" s="34" t="s">
        <v>114</v>
      </c>
      <c r="X93" s="56" t="s">
        <v>142</v>
      </c>
      <c r="Y93" s="56">
        <v>1.1000000000000001</v>
      </c>
      <c r="Z93" s="29" t="s">
        <v>114</v>
      </c>
    </row>
    <row r="94" spans="1:26">
      <c r="A94" s="68"/>
      <c r="B94" s="50"/>
      <c r="C94" s="50"/>
      <c r="D94" s="50"/>
      <c r="E94" s="50"/>
      <c r="F94" s="50"/>
      <c r="G94" s="50"/>
      <c r="H94" s="89"/>
      <c r="I94" s="56"/>
      <c r="J94" s="56"/>
      <c r="K94" s="29"/>
      <c r="L94" s="56"/>
      <c r="M94" s="56"/>
      <c r="N94" s="29"/>
      <c r="O94" s="59" t="s">
        <v>160</v>
      </c>
      <c r="P94" s="53">
        <v>0.01</v>
      </c>
      <c r="Q94" s="29" t="s">
        <v>114</v>
      </c>
      <c r="R94" s="74" t="s">
        <v>161</v>
      </c>
      <c r="S94" s="74">
        <v>0.01</v>
      </c>
      <c r="T94" s="34" t="s">
        <v>114</v>
      </c>
      <c r="U94" s="35"/>
      <c r="V94" s="35"/>
      <c r="W94" s="34"/>
      <c r="X94" s="56" t="s">
        <v>127</v>
      </c>
      <c r="Y94" s="56">
        <v>0.05</v>
      </c>
      <c r="Z94" s="29" t="s">
        <v>114</v>
      </c>
    </row>
    <row r="95" spans="1:26">
      <c r="A95" s="68"/>
      <c r="B95" s="50"/>
      <c r="C95" s="50"/>
      <c r="D95" s="50"/>
      <c r="E95" s="50"/>
      <c r="F95" s="50"/>
      <c r="G95" s="50"/>
      <c r="H95" s="89"/>
      <c r="I95" s="56"/>
      <c r="J95" s="56"/>
      <c r="K95" s="29"/>
      <c r="L95" s="57"/>
      <c r="M95" s="57"/>
      <c r="N95" s="29"/>
      <c r="O95" s="56" t="s">
        <v>129</v>
      </c>
      <c r="P95" s="53">
        <v>0.5</v>
      </c>
      <c r="Q95" s="29" t="s">
        <v>114</v>
      </c>
      <c r="R95" s="53" t="s">
        <v>127</v>
      </c>
      <c r="S95" s="29">
        <v>0.05</v>
      </c>
      <c r="T95" s="34" t="s">
        <v>114</v>
      </c>
      <c r="U95" s="35"/>
      <c r="V95" s="35"/>
      <c r="W95" s="34"/>
      <c r="X95" s="56"/>
      <c r="Y95" s="56"/>
      <c r="Z95" s="29"/>
    </row>
    <row r="96" spans="1:26">
      <c r="A96" s="68"/>
      <c r="B96" s="62"/>
      <c r="C96" s="62"/>
      <c r="D96" s="62"/>
      <c r="E96" s="62"/>
      <c r="F96" s="62"/>
      <c r="G96" s="62"/>
      <c r="H96" s="89"/>
      <c r="I96" s="57"/>
      <c r="J96" s="57"/>
      <c r="K96" s="29"/>
      <c r="L96" s="57"/>
      <c r="M96" s="57"/>
      <c r="N96" s="29"/>
      <c r="O96" s="57" t="s">
        <v>127</v>
      </c>
      <c r="P96" s="29">
        <v>0.05</v>
      </c>
      <c r="Q96" s="34" t="s">
        <v>114</v>
      </c>
      <c r="R96" s="64"/>
      <c r="S96" s="64"/>
      <c r="T96" s="64"/>
      <c r="U96" s="35"/>
      <c r="V96" s="35"/>
      <c r="W96" s="34"/>
      <c r="X96" s="57"/>
      <c r="Y96" s="57"/>
      <c r="Z96" s="29"/>
    </row>
    <row r="97" spans="1:26" ht="33">
      <c r="A97" s="66" t="s">
        <v>259</v>
      </c>
      <c r="B97" s="50">
        <v>2.8</v>
      </c>
      <c r="C97" s="50">
        <v>2.9</v>
      </c>
      <c r="D97" s="50">
        <v>1.7</v>
      </c>
      <c r="E97" s="50">
        <v>2.2999999999999998</v>
      </c>
      <c r="F97" s="50">
        <v>0</v>
      </c>
      <c r="G97" s="50">
        <v>0</v>
      </c>
      <c r="H97" s="98">
        <v>559.5</v>
      </c>
      <c r="I97" s="53" t="s">
        <v>260</v>
      </c>
      <c r="J97" s="54"/>
      <c r="K97" s="29"/>
      <c r="L97" s="53" t="s">
        <v>413</v>
      </c>
      <c r="M97" s="54"/>
      <c r="N97" s="29"/>
      <c r="O97" s="53" t="s">
        <v>263</v>
      </c>
      <c r="P97" s="54"/>
      <c r="Q97" s="29"/>
      <c r="R97" s="74" t="s">
        <v>91</v>
      </c>
      <c r="S97" s="73"/>
      <c r="T97" s="34"/>
      <c r="U97" s="35" t="s">
        <v>31</v>
      </c>
      <c r="V97" s="35"/>
      <c r="W97" s="29"/>
      <c r="X97" s="53" t="s">
        <v>61</v>
      </c>
      <c r="Y97" s="54"/>
      <c r="Z97" s="29"/>
    </row>
    <row r="98" spans="1:26">
      <c r="A98" s="66"/>
      <c r="B98" s="50"/>
      <c r="C98" s="50"/>
      <c r="D98" s="50"/>
      <c r="E98" s="50"/>
      <c r="F98" s="50"/>
      <c r="G98" s="50"/>
      <c r="H98" s="89"/>
      <c r="I98" s="53" t="s">
        <v>120</v>
      </c>
      <c r="J98" s="56">
        <v>7</v>
      </c>
      <c r="K98" s="29" t="s">
        <v>114</v>
      </c>
      <c r="L98" s="53" t="s">
        <v>460</v>
      </c>
      <c r="M98" s="53">
        <v>6</v>
      </c>
      <c r="N98" s="29" t="s">
        <v>114</v>
      </c>
      <c r="O98" s="59" t="s">
        <v>456</v>
      </c>
      <c r="P98" s="53">
        <v>2</v>
      </c>
      <c r="Q98" s="29" t="s">
        <v>114</v>
      </c>
      <c r="R98" s="53" t="s">
        <v>138</v>
      </c>
      <c r="S98" s="74">
        <v>5</v>
      </c>
      <c r="T98" s="34" t="s">
        <v>114</v>
      </c>
      <c r="U98" s="33" t="s">
        <v>118</v>
      </c>
      <c r="V98" s="33">
        <v>7</v>
      </c>
      <c r="W98" s="34" t="s">
        <v>114</v>
      </c>
      <c r="X98" s="53" t="s">
        <v>142</v>
      </c>
      <c r="Y98" s="53">
        <v>0.6</v>
      </c>
      <c r="Z98" s="29" t="s">
        <v>114</v>
      </c>
    </row>
    <row r="99" spans="1:26">
      <c r="A99" s="66"/>
      <c r="B99" s="50"/>
      <c r="C99" s="50"/>
      <c r="D99" s="50"/>
      <c r="E99" s="50"/>
      <c r="F99" s="50"/>
      <c r="G99" s="50"/>
      <c r="H99" s="89"/>
      <c r="I99" s="53" t="s">
        <v>123</v>
      </c>
      <c r="J99" s="56">
        <v>3</v>
      </c>
      <c r="K99" s="29" t="s">
        <v>114</v>
      </c>
      <c r="L99" s="53"/>
      <c r="M99" s="53"/>
      <c r="N99" s="29"/>
      <c r="O99" s="53" t="s">
        <v>364</v>
      </c>
      <c r="P99" s="53">
        <v>2</v>
      </c>
      <c r="Q99" s="29" t="s">
        <v>114</v>
      </c>
      <c r="R99" s="74" t="s">
        <v>140</v>
      </c>
      <c r="S99" s="74">
        <v>0.5</v>
      </c>
      <c r="T99" s="34" t="s">
        <v>114</v>
      </c>
      <c r="U99" s="35" t="s">
        <v>127</v>
      </c>
      <c r="V99" s="35">
        <v>0.05</v>
      </c>
      <c r="W99" s="34" t="s">
        <v>114</v>
      </c>
      <c r="X99" s="53" t="s">
        <v>123</v>
      </c>
      <c r="Y99" s="53">
        <v>3</v>
      </c>
      <c r="Z99" s="29" t="s">
        <v>114</v>
      </c>
    </row>
    <row r="100" spans="1:26">
      <c r="A100" s="66"/>
      <c r="B100" s="50"/>
      <c r="C100" s="50"/>
      <c r="D100" s="50"/>
      <c r="E100" s="50"/>
      <c r="F100" s="50"/>
      <c r="G100" s="50"/>
      <c r="H100" s="89"/>
      <c r="I100" s="53"/>
      <c r="J100" s="53"/>
      <c r="K100" s="29"/>
      <c r="L100" s="53"/>
      <c r="M100" s="53"/>
      <c r="N100" s="29"/>
      <c r="O100" s="53" t="s">
        <v>137</v>
      </c>
      <c r="P100" s="53">
        <v>2</v>
      </c>
      <c r="Q100" s="29" t="s">
        <v>114</v>
      </c>
      <c r="R100" s="74" t="s">
        <v>127</v>
      </c>
      <c r="S100" s="29">
        <v>0.05</v>
      </c>
      <c r="T100" s="34" t="s">
        <v>114</v>
      </c>
      <c r="U100" s="35"/>
      <c r="V100" s="35"/>
      <c r="W100" s="34"/>
      <c r="X100" s="53" t="s">
        <v>129</v>
      </c>
      <c r="Y100" s="53">
        <v>0.5</v>
      </c>
      <c r="Z100" s="29" t="s">
        <v>114</v>
      </c>
    </row>
    <row r="101" spans="1:26">
      <c r="A101" s="66"/>
      <c r="B101" s="50"/>
      <c r="C101" s="50"/>
      <c r="D101" s="50"/>
      <c r="E101" s="50"/>
      <c r="F101" s="50"/>
      <c r="G101" s="50"/>
      <c r="H101" s="89"/>
      <c r="I101" s="53"/>
      <c r="J101" s="53"/>
      <c r="K101" s="29"/>
      <c r="L101" s="53"/>
      <c r="M101" s="53"/>
      <c r="N101" s="29"/>
      <c r="O101" s="53" t="s">
        <v>172</v>
      </c>
      <c r="P101" s="53">
        <v>1</v>
      </c>
      <c r="Q101" s="29" t="s">
        <v>114</v>
      </c>
      <c r="R101" s="53"/>
      <c r="S101" s="53"/>
      <c r="T101" s="34"/>
      <c r="U101" s="35"/>
      <c r="V101" s="35"/>
      <c r="W101" s="34"/>
      <c r="X101" s="53" t="s">
        <v>160</v>
      </c>
      <c r="Y101" s="53">
        <v>0.05</v>
      </c>
      <c r="Z101" s="29" t="s">
        <v>114</v>
      </c>
    </row>
    <row r="102" spans="1:26">
      <c r="A102" s="66"/>
      <c r="B102" s="50"/>
      <c r="C102" s="50"/>
      <c r="D102" s="50"/>
      <c r="E102" s="50"/>
      <c r="F102" s="50"/>
      <c r="G102" s="50"/>
      <c r="H102" s="89"/>
      <c r="I102" s="54"/>
      <c r="J102" s="54"/>
      <c r="K102" s="29"/>
      <c r="L102" s="54"/>
      <c r="M102" s="54"/>
      <c r="N102" s="29"/>
      <c r="O102" s="56" t="s">
        <v>461</v>
      </c>
      <c r="P102" s="29">
        <v>0.05</v>
      </c>
      <c r="Q102" s="34" t="s">
        <v>114</v>
      </c>
      <c r="R102" s="54"/>
      <c r="S102" s="54"/>
      <c r="T102" s="34"/>
      <c r="U102" s="35"/>
      <c r="V102" s="35"/>
      <c r="W102" s="34"/>
      <c r="X102" s="54" t="s">
        <v>31</v>
      </c>
      <c r="Y102" s="54">
        <v>1</v>
      </c>
      <c r="Z102" s="29" t="s">
        <v>114</v>
      </c>
    </row>
    <row r="103" spans="1:26" ht="33">
      <c r="A103" s="66" t="s">
        <v>266</v>
      </c>
      <c r="B103" s="50">
        <v>6</v>
      </c>
      <c r="C103" s="50">
        <v>2.5</v>
      </c>
      <c r="D103" s="50">
        <v>1.1000000000000001</v>
      </c>
      <c r="E103" s="50">
        <v>1.8</v>
      </c>
      <c r="F103" s="50">
        <v>0</v>
      </c>
      <c r="G103" s="50">
        <v>0</v>
      </c>
      <c r="H103" s="98">
        <v>716</v>
      </c>
      <c r="I103" s="56" t="s">
        <v>14</v>
      </c>
      <c r="J103" s="57"/>
      <c r="K103" s="29"/>
      <c r="L103" s="53" t="s">
        <v>416</v>
      </c>
      <c r="M103" s="54"/>
      <c r="N103" s="29"/>
      <c r="O103" s="56" t="s">
        <v>418</v>
      </c>
      <c r="P103" s="54"/>
      <c r="Q103" s="29"/>
      <c r="R103" s="74" t="s">
        <v>270</v>
      </c>
      <c r="S103" s="73"/>
      <c r="T103" s="34"/>
      <c r="U103" s="35" t="s">
        <v>31</v>
      </c>
      <c r="V103" s="35"/>
      <c r="W103" s="29"/>
      <c r="X103" s="56" t="s">
        <v>27</v>
      </c>
      <c r="Y103" s="57"/>
      <c r="Z103" s="29"/>
    </row>
    <row r="104" spans="1:26">
      <c r="A104" s="68"/>
      <c r="B104" s="50"/>
      <c r="C104" s="50"/>
      <c r="D104" s="50"/>
      <c r="E104" s="50"/>
      <c r="F104" s="50"/>
      <c r="G104" s="50"/>
      <c r="H104" s="89"/>
      <c r="I104" s="56" t="s">
        <v>120</v>
      </c>
      <c r="J104" s="56">
        <v>7</v>
      </c>
      <c r="K104" s="29" t="s">
        <v>114</v>
      </c>
      <c r="L104" s="53" t="s">
        <v>152</v>
      </c>
      <c r="M104" s="53">
        <v>6</v>
      </c>
      <c r="N104" s="29" t="s">
        <v>114</v>
      </c>
      <c r="O104" s="56" t="s">
        <v>122</v>
      </c>
      <c r="P104" s="53">
        <v>5.5</v>
      </c>
      <c r="Q104" s="29" t="s">
        <v>114</v>
      </c>
      <c r="R104" s="53" t="s">
        <v>163</v>
      </c>
      <c r="S104" s="74">
        <v>1.5</v>
      </c>
      <c r="T104" s="34" t="s">
        <v>114</v>
      </c>
      <c r="U104" s="33" t="s">
        <v>118</v>
      </c>
      <c r="V104" s="33">
        <v>7</v>
      </c>
      <c r="W104" s="34" t="s">
        <v>114</v>
      </c>
      <c r="X104" s="56" t="s">
        <v>143</v>
      </c>
      <c r="Y104" s="56">
        <v>1.5</v>
      </c>
      <c r="Z104" s="29" t="s">
        <v>114</v>
      </c>
    </row>
    <row r="105" spans="1:26" ht="49.5">
      <c r="A105" s="68"/>
      <c r="B105" s="50"/>
      <c r="C105" s="50"/>
      <c r="D105" s="50"/>
      <c r="E105" s="50"/>
      <c r="F105" s="50"/>
      <c r="G105" s="50"/>
      <c r="H105" s="89"/>
      <c r="I105" s="56" t="s">
        <v>123</v>
      </c>
      <c r="J105" s="56">
        <v>3</v>
      </c>
      <c r="K105" s="29" t="s">
        <v>114</v>
      </c>
      <c r="L105" s="53" t="s">
        <v>124</v>
      </c>
      <c r="M105" s="53">
        <v>2</v>
      </c>
      <c r="N105" s="29" t="s">
        <v>114</v>
      </c>
      <c r="O105" s="56" t="s">
        <v>139</v>
      </c>
      <c r="P105" s="53">
        <v>2</v>
      </c>
      <c r="Q105" s="29" t="s">
        <v>114</v>
      </c>
      <c r="R105" s="74" t="s">
        <v>167</v>
      </c>
      <c r="S105" s="74">
        <v>1</v>
      </c>
      <c r="T105" s="34" t="s">
        <v>114</v>
      </c>
      <c r="U105" s="35" t="s">
        <v>127</v>
      </c>
      <c r="V105" s="35">
        <v>0.05</v>
      </c>
      <c r="W105" s="34" t="s">
        <v>114</v>
      </c>
      <c r="X105" s="56" t="s">
        <v>366</v>
      </c>
      <c r="Y105" s="56">
        <v>1</v>
      </c>
      <c r="Z105" s="29" t="s">
        <v>114</v>
      </c>
    </row>
    <row r="106" spans="1:26">
      <c r="A106" s="68"/>
      <c r="B106" s="50"/>
      <c r="C106" s="50"/>
      <c r="D106" s="50"/>
      <c r="E106" s="50"/>
      <c r="F106" s="50"/>
      <c r="G106" s="50"/>
      <c r="H106" s="89"/>
      <c r="I106" s="56"/>
      <c r="J106" s="56"/>
      <c r="K106" s="29"/>
      <c r="L106" s="53" t="s">
        <v>127</v>
      </c>
      <c r="M106" s="29">
        <v>0.05</v>
      </c>
      <c r="N106" s="29" t="s">
        <v>114</v>
      </c>
      <c r="O106" s="56" t="s">
        <v>129</v>
      </c>
      <c r="P106" s="53">
        <v>0.5</v>
      </c>
      <c r="Q106" s="29" t="s">
        <v>114</v>
      </c>
      <c r="R106" s="74" t="s">
        <v>127</v>
      </c>
      <c r="S106" s="29">
        <v>0.05</v>
      </c>
      <c r="T106" s="34" t="s">
        <v>114</v>
      </c>
      <c r="U106" s="35"/>
      <c r="V106" s="35"/>
      <c r="W106" s="34"/>
      <c r="X106" s="56"/>
      <c r="Y106" s="56"/>
      <c r="Z106" s="29"/>
    </row>
    <row r="107" spans="1:26">
      <c r="A107" s="68"/>
      <c r="B107" s="50"/>
      <c r="C107" s="50"/>
      <c r="D107" s="50"/>
      <c r="E107" s="50"/>
      <c r="F107" s="50"/>
      <c r="G107" s="50"/>
      <c r="H107" s="89"/>
      <c r="I107" s="56"/>
      <c r="J107" s="56"/>
      <c r="K107" s="29"/>
      <c r="L107" s="53"/>
      <c r="M107" s="64"/>
      <c r="N107" s="29"/>
      <c r="O107" s="56"/>
      <c r="P107" s="53"/>
      <c r="Q107" s="29"/>
      <c r="R107" s="53"/>
      <c r="S107" s="53"/>
      <c r="T107" s="34"/>
      <c r="U107" s="35"/>
      <c r="V107" s="35"/>
      <c r="W107" s="34"/>
      <c r="X107" s="56"/>
      <c r="Y107" s="56"/>
      <c r="Z107" s="29"/>
    </row>
    <row r="108" spans="1:26">
      <c r="A108" s="68"/>
      <c r="B108" s="62"/>
      <c r="C108" s="62"/>
      <c r="D108" s="62"/>
      <c r="E108" s="62"/>
      <c r="F108" s="62"/>
      <c r="G108" s="62"/>
      <c r="H108" s="89"/>
      <c r="I108" s="57"/>
      <c r="J108" s="57"/>
      <c r="K108" s="29"/>
      <c r="L108" s="54"/>
      <c r="M108" s="54"/>
      <c r="N108" s="29"/>
      <c r="O108" s="56"/>
      <c r="P108" s="53"/>
      <c r="Q108" s="29"/>
      <c r="R108" s="54"/>
      <c r="S108" s="54"/>
      <c r="T108" s="34"/>
      <c r="U108" s="35"/>
      <c r="V108" s="35"/>
      <c r="W108" s="34"/>
      <c r="X108" s="57"/>
      <c r="Y108" s="57"/>
      <c r="Z108" s="29"/>
    </row>
    <row r="109" spans="1:26" ht="33">
      <c r="A109" s="66" t="s">
        <v>272</v>
      </c>
      <c r="B109" s="50">
        <v>5.6</v>
      </c>
      <c r="C109" s="50">
        <v>2.6</v>
      </c>
      <c r="D109" s="50">
        <v>2.2999999999999998</v>
      </c>
      <c r="E109" s="50">
        <v>2.5</v>
      </c>
      <c r="F109" s="50">
        <v>0</v>
      </c>
      <c r="G109" s="50">
        <v>1</v>
      </c>
      <c r="H109" s="98">
        <v>757</v>
      </c>
      <c r="I109" s="56" t="s">
        <v>21</v>
      </c>
      <c r="J109" s="57"/>
      <c r="K109" s="29"/>
      <c r="L109" s="53" t="s">
        <v>421</v>
      </c>
      <c r="M109" s="54"/>
      <c r="N109" s="29"/>
      <c r="O109" s="56" t="s">
        <v>90</v>
      </c>
      <c r="P109" s="54"/>
      <c r="Q109" s="29"/>
      <c r="R109" s="74" t="s">
        <v>275</v>
      </c>
      <c r="S109" s="73"/>
      <c r="T109" s="34"/>
      <c r="U109" s="35" t="s">
        <v>31</v>
      </c>
      <c r="V109" s="35"/>
      <c r="W109" s="29"/>
      <c r="X109" s="56" t="s">
        <v>25</v>
      </c>
      <c r="Y109" s="57"/>
      <c r="Z109" s="29"/>
    </row>
    <row r="110" spans="1:26" ht="33">
      <c r="A110" s="66"/>
      <c r="B110" s="50"/>
      <c r="C110" s="50"/>
      <c r="D110" s="50"/>
      <c r="E110" s="50"/>
      <c r="F110" s="50"/>
      <c r="G110" s="50"/>
      <c r="H110" s="89"/>
      <c r="I110" s="56" t="s">
        <v>120</v>
      </c>
      <c r="J110" s="56">
        <v>10</v>
      </c>
      <c r="K110" s="29" t="s">
        <v>114</v>
      </c>
      <c r="L110" s="53" t="s">
        <v>458</v>
      </c>
      <c r="M110" s="53">
        <v>7</v>
      </c>
      <c r="N110" s="29" t="s">
        <v>114</v>
      </c>
      <c r="O110" s="56" t="s">
        <v>189</v>
      </c>
      <c r="P110" s="53">
        <v>0.3</v>
      </c>
      <c r="Q110" s="29" t="s">
        <v>114</v>
      </c>
      <c r="R110" s="53" t="s">
        <v>142</v>
      </c>
      <c r="S110" s="74">
        <v>1.7</v>
      </c>
      <c r="T110" s="34" t="s">
        <v>114</v>
      </c>
      <c r="U110" s="33" t="s">
        <v>118</v>
      </c>
      <c r="V110" s="33">
        <v>7</v>
      </c>
      <c r="W110" s="34" t="s">
        <v>114</v>
      </c>
      <c r="X110" s="56" t="s">
        <v>168</v>
      </c>
      <c r="Y110" s="56">
        <v>3.5</v>
      </c>
      <c r="Z110" s="29" t="s">
        <v>114</v>
      </c>
    </row>
    <row r="111" spans="1:26" ht="33">
      <c r="A111" s="66"/>
      <c r="B111" s="50"/>
      <c r="C111" s="50"/>
      <c r="D111" s="50"/>
      <c r="E111" s="50"/>
      <c r="F111" s="50"/>
      <c r="G111" s="50"/>
      <c r="H111" s="89"/>
      <c r="I111" s="56" t="s">
        <v>178</v>
      </c>
      <c r="J111" s="56">
        <v>0.05</v>
      </c>
      <c r="K111" s="29" t="s">
        <v>114</v>
      </c>
      <c r="L111" s="53" t="s">
        <v>166</v>
      </c>
      <c r="M111" s="53">
        <v>3</v>
      </c>
      <c r="N111" s="29" t="s">
        <v>114</v>
      </c>
      <c r="O111" s="56" t="s">
        <v>179</v>
      </c>
      <c r="P111" s="53">
        <v>1</v>
      </c>
      <c r="Q111" s="29" t="s">
        <v>114</v>
      </c>
      <c r="R111" s="74" t="s">
        <v>137</v>
      </c>
      <c r="S111" s="74">
        <v>6</v>
      </c>
      <c r="T111" s="34" t="s">
        <v>114</v>
      </c>
      <c r="U111" s="35" t="s">
        <v>127</v>
      </c>
      <c r="V111" s="35">
        <v>0.05</v>
      </c>
      <c r="W111" s="34" t="s">
        <v>114</v>
      </c>
      <c r="X111" s="56" t="s">
        <v>127</v>
      </c>
      <c r="Y111" s="56">
        <v>0.05</v>
      </c>
      <c r="Z111" s="29" t="s">
        <v>114</v>
      </c>
    </row>
    <row r="112" spans="1:26">
      <c r="A112" s="66"/>
      <c r="B112" s="50"/>
      <c r="C112" s="50"/>
      <c r="D112" s="50"/>
      <c r="E112" s="50"/>
      <c r="F112" s="50"/>
      <c r="G112" s="50"/>
      <c r="H112" s="89"/>
      <c r="I112" s="56"/>
      <c r="J112" s="56"/>
      <c r="K112" s="29"/>
      <c r="L112" s="53" t="s">
        <v>127</v>
      </c>
      <c r="M112" s="29">
        <v>0.05</v>
      </c>
      <c r="N112" s="29" t="s">
        <v>114</v>
      </c>
      <c r="O112" s="56" t="s">
        <v>31</v>
      </c>
      <c r="P112" s="53">
        <v>3</v>
      </c>
      <c r="Q112" s="29" t="s">
        <v>114</v>
      </c>
      <c r="R112" s="74" t="s">
        <v>160</v>
      </c>
      <c r="S112" s="29">
        <v>0.01</v>
      </c>
      <c r="T112" s="34" t="s">
        <v>114</v>
      </c>
      <c r="U112" s="35"/>
      <c r="V112" s="35"/>
      <c r="W112" s="34"/>
      <c r="X112" s="56"/>
      <c r="Y112" s="56"/>
      <c r="Z112" s="29"/>
    </row>
    <row r="113" spans="1:26">
      <c r="A113" s="66"/>
      <c r="B113" s="50"/>
      <c r="C113" s="50"/>
      <c r="D113" s="50"/>
      <c r="E113" s="50"/>
      <c r="F113" s="50"/>
      <c r="G113" s="50"/>
      <c r="H113" s="89"/>
      <c r="I113" s="56"/>
      <c r="J113" s="56"/>
      <c r="K113" s="29"/>
      <c r="L113" s="53"/>
      <c r="M113" s="53"/>
      <c r="N113" s="29"/>
      <c r="O113" s="56" t="s">
        <v>161</v>
      </c>
      <c r="P113" s="29">
        <v>0.01</v>
      </c>
      <c r="Q113" s="29" t="s">
        <v>114</v>
      </c>
      <c r="R113" s="53" t="s">
        <v>127</v>
      </c>
      <c r="S113" s="29">
        <v>0.05</v>
      </c>
      <c r="T113" s="34" t="s">
        <v>114</v>
      </c>
      <c r="U113" s="35"/>
      <c r="V113" s="35"/>
      <c r="W113" s="34"/>
      <c r="X113" s="56"/>
      <c r="Y113" s="56"/>
      <c r="Z113" s="29"/>
    </row>
    <row r="114" spans="1:26" ht="33">
      <c r="A114" s="50"/>
      <c r="B114" s="50"/>
      <c r="C114" s="50"/>
      <c r="D114" s="50"/>
      <c r="E114" s="50"/>
      <c r="F114" s="50"/>
      <c r="G114" s="50"/>
      <c r="H114" s="89"/>
      <c r="I114" s="57"/>
      <c r="J114" s="57"/>
      <c r="K114" s="29"/>
      <c r="L114" s="57"/>
      <c r="M114" s="57"/>
      <c r="N114" s="29"/>
      <c r="O114" s="72" t="s">
        <v>127</v>
      </c>
      <c r="P114" s="29">
        <v>0.05</v>
      </c>
      <c r="Q114" s="34" t="s">
        <v>114</v>
      </c>
      <c r="R114" s="53" t="s">
        <v>462</v>
      </c>
      <c r="S114" s="53">
        <v>0.5</v>
      </c>
      <c r="T114" s="34" t="s">
        <v>114</v>
      </c>
      <c r="U114" s="35"/>
      <c r="V114" s="35"/>
      <c r="W114" s="34"/>
      <c r="X114" s="57"/>
      <c r="Y114" s="57"/>
      <c r="Z114" s="29"/>
    </row>
    <row r="115" spans="1:26" ht="33">
      <c r="A115" s="50" t="s">
        <v>277</v>
      </c>
      <c r="B115" s="91">
        <v>5</v>
      </c>
      <c r="C115" s="91">
        <v>3</v>
      </c>
      <c r="D115" s="91">
        <v>1.9</v>
      </c>
      <c r="E115" s="91">
        <v>2.8</v>
      </c>
      <c r="F115" s="91">
        <v>0</v>
      </c>
      <c r="G115" s="91">
        <v>0</v>
      </c>
      <c r="H115" s="97">
        <v>748.5</v>
      </c>
      <c r="I115" s="56" t="s">
        <v>13</v>
      </c>
      <c r="J115" s="57"/>
      <c r="K115" s="29"/>
      <c r="L115" s="56" t="s">
        <v>425</v>
      </c>
      <c r="M115" s="57"/>
      <c r="N115" s="29"/>
      <c r="O115" s="56" t="s">
        <v>427</v>
      </c>
      <c r="P115" s="54"/>
      <c r="Q115" s="29"/>
      <c r="R115" s="74" t="s">
        <v>281</v>
      </c>
      <c r="S115" s="73"/>
      <c r="T115" s="34"/>
      <c r="U115" s="35" t="s">
        <v>31</v>
      </c>
      <c r="V115" s="35"/>
      <c r="W115" s="29"/>
      <c r="X115" s="71" t="s">
        <v>330</v>
      </c>
      <c r="Y115" s="57"/>
      <c r="Z115" s="29"/>
    </row>
    <row r="116" spans="1:26">
      <c r="A116" s="62"/>
      <c r="B116" s="50"/>
      <c r="C116" s="50"/>
      <c r="D116" s="50"/>
      <c r="E116" s="50"/>
      <c r="F116" s="50"/>
      <c r="G116" s="50"/>
      <c r="H116" s="50"/>
      <c r="I116" s="56" t="s">
        <v>120</v>
      </c>
      <c r="J116" s="56">
        <v>10</v>
      </c>
      <c r="K116" s="29" t="s">
        <v>114</v>
      </c>
      <c r="L116" s="56" t="s">
        <v>463</v>
      </c>
      <c r="M116" s="56">
        <v>5.3</v>
      </c>
      <c r="N116" s="29" t="s">
        <v>114</v>
      </c>
      <c r="O116" s="69" t="s">
        <v>138</v>
      </c>
      <c r="P116" s="53">
        <v>4.5</v>
      </c>
      <c r="Q116" s="29" t="s">
        <v>114</v>
      </c>
      <c r="R116" s="53" t="s">
        <v>142</v>
      </c>
      <c r="S116" s="74">
        <v>5.5</v>
      </c>
      <c r="T116" s="34" t="s">
        <v>114</v>
      </c>
      <c r="U116" s="33" t="s">
        <v>118</v>
      </c>
      <c r="V116" s="33">
        <v>7</v>
      </c>
      <c r="W116" s="34" t="s">
        <v>114</v>
      </c>
      <c r="X116" s="56" t="s">
        <v>125</v>
      </c>
      <c r="Y116" s="56">
        <v>2</v>
      </c>
      <c r="Z116" s="29" t="s">
        <v>114</v>
      </c>
    </row>
    <row r="117" spans="1:26">
      <c r="A117" s="62"/>
      <c r="B117" s="50"/>
      <c r="C117" s="50"/>
      <c r="D117" s="50"/>
      <c r="E117" s="50"/>
      <c r="F117" s="50"/>
      <c r="G117" s="50"/>
      <c r="H117" s="50"/>
      <c r="I117" s="56"/>
      <c r="J117" s="56"/>
      <c r="K117" s="29"/>
      <c r="L117" s="56" t="s">
        <v>31</v>
      </c>
      <c r="M117" s="56">
        <v>3</v>
      </c>
      <c r="N117" s="29" t="s">
        <v>114</v>
      </c>
      <c r="O117" s="56" t="s">
        <v>188</v>
      </c>
      <c r="P117" s="53">
        <v>0.6</v>
      </c>
      <c r="Q117" s="29" t="s">
        <v>114</v>
      </c>
      <c r="R117" s="74" t="s">
        <v>185</v>
      </c>
      <c r="S117" s="74">
        <v>0.2</v>
      </c>
      <c r="T117" s="34" t="s">
        <v>114</v>
      </c>
      <c r="U117" s="35" t="s">
        <v>127</v>
      </c>
      <c r="V117" s="35">
        <v>0.05</v>
      </c>
      <c r="W117" s="34" t="s">
        <v>114</v>
      </c>
      <c r="X117" s="53" t="s">
        <v>135</v>
      </c>
      <c r="Y117" s="53">
        <v>1</v>
      </c>
      <c r="Z117" s="29" t="s">
        <v>114</v>
      </c>
    </row>
    <row r="118" spans="1:26" ht="33">
      <c r="A118" s="62"/>
      <c r="B118" s="50"/>
      <c r="C118" s="50"/>
      <c r="D118" s="50"/>
      <c r="E118" s="50"/>
      <c r="F118" s="50"/>
      <c r="G118" s="50"/>
      <c r="H118" s="50"/>
      <c r="I118" s="56"/>
      <c r="J118" s="56"/>
      <c r="K118" s="29"/>
      <c r="L118" s="56" t="s">
        <v>129</v>
      </c>
      <c r="M118" s="56">
        <v>0.5</v>
      </c>
      <c r="N118" s="29" t="s">
        <v>114</v>
      </c>
      <c r="O118" s="56" t="s">
        <v>140</v>
      </c>
      <c r="P118" s="29">
        <v>0.5</v>
      </c>
      <c r="Q118" s="29" t="s">
        <v>114</v>
      </c>
      <c r="R118" s="53"/>
      <c r="S118" s="53"/>
      <c r="T118" s="34"/>
      <c r="U118" s="35"/>
      <c r="V118" s="35"/>
      <c r="W118" s="34"/>
      <c r="X118" s="53" t="s">
        <v>127</v>
      </c>
      <c r="Y118" s="29">
        <v>0.05</v>
      </c>
      <c r="Z118" s="29" t="s">
        <v>114</v>
      </c>
    </row>
    <row r="119" spans="1:26" ht="33">
      <c r="A119" s="62"/>
      <c r="B119" s="50"/>
      <c r="C119" s="50"/>
      <c r="D119" s="50"/>
      <c r="E119" s="50"/>
      <c r="F119" s="50"/>
      <c r="G119" s="50"/>
      <c r="H119" s="50"/>
      <c r="I119" s="56"/>
      <c r="J119" s="56"/>
      <c r="K119" s="29"/>
      <c r="L119" s="56" t="s">
        <v>180</v>
      </c>
      <c r="M119" s="56"/>
      <c r="N119" s="29"/>
      <c r="O119" s="56" t="s">
        <v>129</v>
      </c>
      <c r="P119" s="53">
        <v>0.5</v>
      </c>
      <c r="Q119" s="29" t="s">
        <v>114</v>
      </c>
      <c r="R119" s="53"/>
      <c r="S119" s="53"/>
      <c r="T119" s="34"/>
      <c r="U119" s="35"/>
      <c r="V119" s="35"/>
      <c r="W119" s="34"/>
      <c r="X119" s="53"/>
      <c r="Y119" s="53"/>
      <c r="Z119" s="29"/>
    </row>
    <row r="120" spans="1:26">
      <c r="A120" s="62"/>
      <c r="B120" s="62"/>
      <c r="C120" s="62"/>
      <c r="D120" s="62"/>
      <c r="E120" s="62"/>
      <c r="F120" s="62"/>
      <c r="G120" s="62"/>
      <c r="H120" s="50"/>
      <c r="I120" s="57"/>
      <c r="J120" s="57"/>
      <c r="K120" s="29"/>
      <c r="L120" s="57"/>
      <c r="M120" s="57"/>
      <c r="N120" s="29"/>
      <c r="O120" s="56" t="s">
        <v>461</v>
      </c>
      <c r="P120" s="29">
        <v>0.05</v>
      </c>
      <c r="Q120" s="34" t="s">
        <v>114</v>
      </c>
      <c r="R120" s="54"/>
      <c r="S120" s="54"/>
      <c r="T120" s="34"/>
      <c r="U120" s="35"/>
      <c r="V120" s="35"/>
      <c r="W120" s="34"/>
      <c r="X120" s="54"/>
      <c r="Y120" s="54"/>
      <c r="Z120" s="29"/>
    </row>
    <row r="121" spans="1:26" ht="33">
      <c r="A121" s="50" t="s">
        <v>283</v>
      </c>
      <c r="B121" s="50">
        <v>5.5</v>
      </c>
      <c r="C121" s="50">
        <v>2.6</v>
      </c>
      <c r="D121" s="50">
        <v>2</v>
      </c>
      <c r="E121" s="50">
        <v>3.2</v>
      </c>
      <c r="F121" s="50">
        <v>0</v>
      </c>
      <c r="G121" s="50">
        <v>0</v>
      </c>
      <c r="H121" s="97">
        <v>774</v>
      </c>
      <c r="I121" s="56" t="s">
        <v>14</v>
      </c>
      <c r="J121" s="57"/>
      <c r="K121" s="29"/>
      <c r="L121" s="56" t="s">
        <v>284</v>
      </c>
      <c r="M121" s="57"/>
      <c r="N121" s="29"/>
      <c r="O121" s="72" t="s">
        <v>430</v>
      </c>
      <c r="P121" s="73"/>
      <c r="Q121" s="29"/>
      <c r="R121" s="53" t="s">
        <v>288</v>
      </c>
      <c r="S121" s="54"/>
      <c r="T121" s="34"/>
      <c r="U121" s="35" t="s">
        <v>31</v>
      </c>
      <c r="V121" s="35"/>
      <c r="W121" s="29"/>
      <c r="X121" s="53" t="s">
        <v>451</v>
      </c>
      <c r="Y121" s="54"/>
      <c r="Z121" s="29"/>
    </row>
    <row r="122" spans="1:26" ht="33">
      <c r="A122" s="50"/>
      <c r="B122" s="50"/>
      <c r="C122" s="50"/>
      <c r="D122" s="50"/>
      <c r="E122" s="50"/>
      <c r="F122" s="50"/>
      <c r="G122" s="50"/>
      <c r="H122" s="50"/>
      <c r="I122" s="56" t="s">
        <v>120</v>
      </c>
      <c r="J122" s="56">
        <v>7</v>
      </c>
      <c r="K122" s="29" t="s">
        <v>114</v>
      </c>
      <c r="L122" s="56" t="s">
        <v>134</v>
      </c>
      <c r="M122" s="56">
        <v>4</v>
      </c>
      <c r="N122" s="29" t="s">
        <v>114</v>
      </c>
      <c r="O122" s="56" t="s">
        <v>351</v>
      </c>
      <c r="P122" s="74">
        <v>5</v>
      </c>
      <c r="Q122" s="29" t="s">
        <v>114</v>
      </c>
      <c r="R122" s="53" t="s">
        <v>153</v>
      </c>
      <c r="S122" s="53">
        <v>0.5</v>
      </c>
      <c r="T122" s="34" t="s">
        <v>114</v>
      </c>
      <c r="U122" s="33" t="s">
        <v>118</v>
      </c>
      <c r="V122" s="33">
        <v>7</v>
      </c>
      <c r="W122" s="34" t="s">
        <v>114</v>
      </c>
      <c r="X122" s="53" t="s">
        <v>158</v>
      </c>
      <c r="Y122" s="53">
        <v>3.5</v>
      </c>
      <c r="Z122" s="29" t="s">
        <v>114</v>
      </c>
    </row>
    <row r="123" spans="1:26">
      <c r="A123" s="50"/>
      <c r="B123" s="50"/>
      <c r="C123" s="50"/>
      <c r="D123" s="50"/>
      <c r="E123" s="50"/>
      <c r="F123" s="50"/>
      <c r="G123" s="50"/>
      <c r="H123" s="50"/>
      <c r="I123" s="56" t="s">
        <v>123</v>
      </c>
      <c r="J123" s="56">
        <v>3</v>
      </c>
      <c r="K123" s="29" t="s">
        <v>114</v>
      </c>
      <c r="L123" s="56" t="s">
        <v>31</v>
      </c>
      <c r="M123" s="56">
        <v>2</v>
      </c>
      <c r="N123" s="29" t="s">
        <v>114</v>
      </c>
      <c r="O123" s="72" t="s">
        <v>127</v>
      </c>
      <c r="P123" s="29">
        <v>0.05</v>
      </c>
      <c r="Q123" s="29" t="s">
        <v>114</v>
      </c>
      <c r="R123" s="53" t="s">
        <v>149</v>
      </c>
      <c r="S123" s="53">
        <v>3</v>
      </c>
      <c r="T123" s="34" t="s">
        <v>114</v>
      </c>
      <c r="U123" s="35" t="s">
        <v>127</v>
      </c>
      <c r="V123" s="35">
        <v>0.05</v>
      </c>
      <c r="W123" s="34" t="s">
        <v>114</v>
      </c>
      <c r="X123" s="53" t="s">
        <v>127</v>
      </c>
      <c r="Y123" s="29">
        <v>0.05</v>
      </c>
      <c r="Z123" s="29" t="s">
        <v>114</v>
      </c>
    </row>
    <row r="124" spans="1:26" ht="49.5">
      <c r="A124" s="50"/>
      <c r="B124" s="50"/>
      <c r="C124" s="50"/>
      <c r="D124" s="50"/>
      <c r="E124" s="50"/>
      <c r="F124" s="50"/>
      <c r="G124" s="50"/>
      <c r="H124" s="50"/>
      <c r="I124" s="56"/>
      <c r="J124" s="56"/>
      <c r="K124" s="29"/>
      <c r="L124" s="56" t="s">
        <v>368</v>
      </c>
      <c r="M124" s="56">
        <v>1.2</v>
      </c>
      <c r="N124" s="29" t="s">
        <v>114</v>
      </c>
      <c r="O124" s="56" t="s">
        <v>189</v>
      </c>
      <c r="P124" s="53">
        <v>0.6</v>
      </c>
      <c r="Q124" s="29" t="s">
        <v>114</v>
      </c>
      <c r="R124" s="53" t="s">
        <v>142</v>
      </c>
      <c r="S124" s="53">
        <v>2.7</v>
      </c>
      <c r="T124" s="34" t="s">
        <v>114</v>
      </c>
      <c r="U124" s="35"/>
      <c r="V124" s="35"/>
      <c r="W124" s="34"/>
      <c r="X124" s="53"/>
      <c r="Y124" s="53"/>
      <c r="Z124" s="29"/>
    </row>
    <row r="125" spans="1:26" ht="33">
      <c r="A125" s="50"/>
      <c r="B125" s="50"/>
      <c r="C125" s="50"/>
      <c r="D125" s="50"/>
      <c r="E125" s="50"/>
      <c r="F125" s="50"/>
      <c r="G125" s="50"/>
      <c r="H125" s="50"/>
      <c r="I125" s="56"/>
      <c r="J125" s="56"/>
      <c r="K125" s="29"/>
      <c r="L125" s="56" t="s">
        <v>129</v>
      </c>
      <c r="M125" s="56">
        <v>0.5</v>
      </c>
      <c r="N125" s="29" t="s">
        <v>114</v>
      </c>
      <c r="O125" s="56"/>
      <c r="P125" s="53"/>
      <c r="Q125" s="29"/>
      <c r="R125" s="54" t="s">
        <v>127</v>
      </c>
      <c r="S125" s="29">
        <v>0.05</v>
      </c>
      <c r="T125" s="34" t="s">
        <v>114</v>
      </c>
      <c r="U125" s="35"/>
      <c r="V125" s="35"/>
      <c r="W125" s="34"/>
      <c r="X125" s="53"/>
      <c r="Y125" s="53"/>
      <c r="Z125" s="29"/>
    </row>
    <row r="126" spans="1:26" ht="33">
      <c r="A126" s="50"/>
      <c r="B126" s="50"/>
      <c r="C126" s="50"/>
      <c r="D126" s="50"/>
      <c r="E126" s="50"/>
      <c r="F126" s="50"/>
      <c r="G126" s="50"/>
      <c r="H126" s="50"/>
      <c r="I126" s="57"/>
      <c r="J126" s="57"/>
      <c r="K126" s="29"/>
      <c r="L126" s="56" t="s">
        <v>145</v>
      </c>
      <c r="M126" s="56"/>
      <c r="N126" s="29"/>
      <c r="O126" s="57"/>
      <c r="P126" s="54"/>
      <c r="Q126" s="29"/>
      <c r="R126" s="54"/>
      <c r="S126" s="54"/>
      <c r="T126" s="34"/>
      <c r="U126" s="35"/>
      <c r="V126" s="35"/>
      <c r="W126" s="34"/>
      <c r="X126" s="54"/>
      <c r="Y126" s="54"/>
      <c r="Z126" s="29"/>
    </row>
    <row r="127" spans="1:26" ht="33">
      <c r="A127" s="50" t="s">
        <v>290</v>
      </c>
      <c r="B127" s="50">
        <v>5</v>
      </c>
      <c r="C127" s="50">
        <v>2.5</v>
      </c>
      <c r="D127" s="50">
        <v>1.6</v>
      </c>
      <c r="E127" s="50">
        <v>3</v>
      </c>
      <c r="F127" s="50">
        <v>0</v>
      </c>
      <c r="G127" s="50">
        <v>0.5</v>
      </c>
      <c r="H127" s="97">
        <v>742.5</v>
      </c>
      <c r="I127" s="56" t="s">
        <v>291</v>
      </c>
      <c r="J127" s="57"/>
      <c r="K127" s="29"/>
      <c r="L127" s="53" t="s">
        <v>293</v>
      </c>
      <c r="M127" s="54"/>
      <c r="N127" s="29"/>
      <c r="O127" s="53" t="s">
        <v>435</v>
      </c>
      <c r="P127" s="54"/>
      <c r="Q127" s="29"/>
      <c r="R127" s="72" t="s">
        <v>296</v>
      </c>
      <c r="S127" s="84"/>
      <c r="T127" s="34"/>
      <c r="U127" s="35" t="s">
        <v>31</v>
      </c>
      <c r="V127" s="35"/>
      <c r="W127" s="29"/>
      <c r="X127" s="53" t="s">
        <v>334</v>
      </c>
      <c r="Y127" s="54"/>
      <c r="Z127" s="29"/>
    </row>
    <row r="128" spans="1:26" ht="49.5">
      <c r="A128" s="62"/>
      <c r="B128" s="50"/>
      <c r="C128" s="50"/>
      <c r="D128" s="50"/>
      <c r="E128" s="50"/>
      <c r="F128" s="50"/>
      <c r="G128" s="50"/>
      <c r="H128" s="50"/>
      <c r="I128" s="56" t="s">
        <v>464</v>
      </c>
      <c r="J128" s="56">
        <v>6</v>
      </c>
      <c r="K128" s="29" t="s">
        <v>114</v>
      </c>
      <c r="L128" s="53" t="s">
        <v>153</v>
      </c>
      <c r="M128" s="53">
        <v>5</v>
      </c>
      <c r="N128" s="29" t="s">
        <v>114</v>
      </c>
      <c r="O128" s="53" t="s">
        <v>137</v>
      </c>
      <c r="P128" s="53">
        <v>6</v>
      </c>
      <c r="Q128" s="29" t="s">
        <v>114</v>
      </c>
      <c r="R128" s="56" t="s">
        <v>296</v>
      </c>
      <c r="S128" s="72">
        <v>3</v>
      </c>
      <c r="T128" s="34" t="s">
        <v>114</v>
      </c>
      <c r="U128" s="33" t="s">
        <v>118</v>
      </c>
      <c r="V128" s="33">
        <v>7</v>
      </c>
      <c r="W128" s="34" t="s">
        <v>114</v>
      </c>
      <c r="X128" s="53" t="s">
        <v>142</v>
      </c>
      <c r="Y128" s="53">
        <v>0.6</v>
      </c>
      <c r="Z128" s="29" t="s">
        <v>114</v>
      </c>
    </row>
    <row r="129" spans="1:26" ht="33">
      <c r="A129" s="62"/>
      <c r="B129" s="50"/>
      <c r="C129" s="50"/>
      <c r="D129" s="50"/>
      <c r="E129" s="50"/>
      <c r="F129" s="50"/>
      <c r="G129" s="50"/>
      <c r="H129" s="50"/>
      <c r="I129" s="56"/>
      <c r="J129" s="56"/>
      <c r="K129" s="29"/>
      <c r="L129" s="53" t="s">
        <v>149</v>
      </c>
      <c r="M129" s="53">
        <v>1</v>
      </c>
      <c r="N129" s="29" t="s">
        <v>114</v>
      </c>
      <c r="O129" s="53" t="s">
        <v>129</v>
      </c>
      <c r="P129" s="53">
        <v>0.5</v>
      </c>
      <c r="Q129" s="29" t="s">
        <v>114</v>
      </c>
      <c r="R129" s="72"/>
      <c r="S129" s="72"/>
      <c r="T129" s="34"/>
      <c r="U129" s="35" t="s">
        <v>126</v>
      </c>
      <c r="V129" s="35">
        <v>0.05</v>
      </c>
      <c r="W129" s="34" t="s">
        <v>114</v>
      </c>
      <c r="X129" s="53" t="s">
        <v>177</v>
      </c>
      <c r="Y129" s="53">
        <v>2</v>
      </c>
      <c r="Z129" s="29" t="s">
        <v>114</v>
      </c>
    </row>
    <row r="130" spans="1:26" ht="33">
      <c r="A130" s="62"/>
      <c r="B130" s="50"/>
      <c r="C130" s="50"/>
      <c r="D130" s="50"/>
      <c r="E130" s="50"/>
      <c r="F130" s="50"/>
      <c r="G130" s="50"/>
      <c r="H130" s="50"/>
      <c r="I130" s="56"/>
      <c r="J130" s="56"/>
      <c r="K130" s="29" t="s">
        <v>128</v>
      </c>
      <c r="L130" s="53" t="s">
        <v>135</v>
      </c>
      <c r="M130" s="53">
        <v>2</v>
      </c>
      <c r="N130" s="29" t="s">
        <v>114</v>
      </c>
      <c r="O130" s="53" t="s">
        <v>127</v>
      </c>
      <c r="P130" s="29">
        <v>0.05</v>
      </c>
      <c r="Q130" s="29" t="s">
        <v>114</v>
      </c>
      <c r="R130" s="72"/>
      <c r="S130" s="72"/>
      <c r="T130" s="34"/>
      <c r="U130" s="35"/>
      <c r="V130" s="35"/>
      <c r="W130" s="34"/>
      <c r="X130" s="53"/>
      <c r="Y130" s="53"/>
      <c r="Z130" s="29"/>
    </row>
    <row r="131" spans="1:26" ht="33">
      <c r="A131" s="62"/>
      <c r="B131" s="50"/>
      <c r="C131" s="50"/>
      <c r="D131" s="50"/>
      <c r="E131" s="50"/>
      <c r="F131" s="50"/>
      <c r="G131" s="50"/>
      <c r="H131" s="50"/>
      <c r="I131" s="56"/>
      <c r="J131" s="56"/>
      <c r="K131" s="29" t="s">
        <v>128</v>
      </c>
      <c r="L131" s="53" t="s">
        <v>360</v>
      </c>
      <c r="M131" s="53"/>
      <c r="N131" s="29" t="s">
        <v>128</v>
      </c>
      <c r="O131" s="53" t="s">
        <v>134</v>
      </c>
      <c r="P131" s="53">
        <v>3</v>
      </c>
      <c r="Q131" s="29" t="s">
        <v>114</v>
      </c>
      <c r="R131" s="56"/>
      <c r="S131" s="56"/>
      <c r="T131" s="34"/>
      <c r="U131" s="35"/>
      <c r="V131" s="35"/>
      <c r="W131" s="34" t="s">
        <v>128</v>
      </c>
      <c r="X131" s="53"/>
      <c r="Y131" s="53"/>
      <c r="Z131" s="29" t="s">
        <v>128</v>
      </c>
    </row>
    <row r="132" spans="1:26" ht="47.25">
      <c r="A132" s="62"/>
      <c r="B132" s="62"/>
      <c r="C132" s="62"/>
      <c r="D132" s="62"/>
      <c r="E132" s="62"/>
      <c r="F132" s="62"/>
      <c r="G132" s="62"/>
      <c r="H132" s="50"/>
      <c r="I132" s="57"/>
      <c r="J132" s="57"/>
      <c r="K132" s="29"/>
      <c r="L132" s="54" t="s">
        <v>465</v>
      </c>
      <c r="M132" s="54">
        <v>0.6</v>
      </c>
      <c r="N132" s="29" t="s">
        <v>114</v>
      </c>
      <c r="O132" s="54"/>
      <c r="P132" s="29"/>
      <c r="Q132" s="29"/>
      <c r="R132" s="57"/>
      <c r="S132" s="57"/>
      <c r="T132" s="34"/>
      <c r="U132" s="35"/>
      <c r="V132" s="35"/>
      <c r="W132" s="34"/>
      <c r="X132" s="54"/>
      <c r="Y132" s="54"/>
      <c r="Z132" s="29"/>
    </row>
    <row r="133" spans="1:26" ht="33">
      <c r="A133" s="50" t="s">
        <v>298</v>
      </c>
      <c r="B133" s="50">
        <v>6.4</v>
      </c>
      <c r="C133" s="50">
        <v>2.6</v>
      </c>
      <c r="D133" s="50">
        <v>1.5</v>
      </c>
      <c r="E133" s="50">
        <v>2.8</v>
      </c>
      <c r="F133" s="50">
        <v>0</v>
      </c>
      <c r="G133" s="50">
        <v>0</v>
      </c>
      <c r="H133" s="97">
        <v>806.5</v>
      </c>
      <c r="I133" s="56" t="s">
        <v>14</v>
      </c>
      <c r="J133" s="57"/>
      <c r="K133" s="29"/>
      <c r="L133" s="53" t="s">
        <v>437</v>
      </c>
      <c r="M133" s="54"/>
      <c r="N133" s="29"/>
      <c r="O133" s="53" t="s">
        <v>301</v>
      </c>
      <c r="P133" s="54"/>
      <c r="Q133" s="29"/>
      <c r="R133" s="72" t="s">
        <v>92</v>
      </c>
      <c r="S133" s="84"/>
      <c r="T133" s="34"/>
      <c r="U133" s="35" t="s">
        <v>31</v>
      </c>
      <c r="V133" s="35"/>
      <c r="W133" s="29"/>
      <c r="X133" s="53" t="s">
        <v>59</v>
      </c>
      <c r="Y133" s="54"/>
      <c r="Z133" s="29"/>
    </row>
    <row r="134" spans="1:26">
      <c r="A134" s="50"/>
      <c r="B134" s="50"/>
      <c r="C134" s="50"/>
      <c r="D134" s="50"/>
      <c r="E134" s="50"/>
      <c r="F134" s="50"/>
      <c r="G134" s="50"/>
      <c r="H134" s="50"/>
      <c r="I134" s="56" t="s">
        <v>120</v>
      </c>
      <c r="J134" s="56">
        <v>7</v>
      </c>
      <c r="K134" s="29" t="s">
        <v>114</v>
      </c>
      <c r="L134" s="53" t="s">
        <v>152</v>
      </c>
      <c r="M134" s="53">
        <v>6.4</v>
      </c>
      <c r="N134" s="29" t="s">
        <v>114</v>
      </c>
      <c r="O134" s="53" t="s">
        <v>142</v>
      </c>
      <c r="P134" s="53">
        <v>3</v>
      </c>
      <c r="Q134" s="29" t="s">
        <v>114</v>
      </c>
      <c r="R134" s="56" t="s">
        <v>134</v>
      </c>
      <c r="S134" s="72">
        <v>1.2</v>
      </c>
      <c r="T134" s="34" t="s">
        <v>114</v>
      </c>
      <c r="U134" s="33" t="s">
        <v>118</v>
      </c>
      <c r="V134" s="33">
        <v>7</v>
      </c>
      <c r="W134" s="34" t="s">
        <v>114</v>
      </c>
      <c r="X134" s="53" t="s">
        <v>164</v>
      </c>
      <c r="Y134" s="53">
        <v>2</v>
      </c>
      <c r="Z134" s="29" t="s">
        <v>114</v>
      </c>
    </row>
    <row r="135" spans="1:26">
      <c r="A135" s="50"/>
      <c r="B135" s="50"/>
      <c r="C135" s="50"/>
      <c r="D135" s="50"/>
      <c r="E135" s="50"/>
      <c r="F135" s="50"/>
      <c r="G135" s="50"/>
      <c r="H135" s="50"/>
      <c r="I135" s="56" t="s">
        <v>123</v>
      </c>
      <c r="J135" s="56">
        <v>3</v>
      </c>
      <c r="K135" s="29" t="s">
        <v>114</v>
      </c>
      <c r="L135" s="53" t="s">
        <v>165</v>
      </c>
      <c r="M135" s="53">
        <v>3</v>
      </c>
      <c r="N135" s="29" t="s">
        <v>114</v>
      </c>
      <c r="O135" s="53" t="s">
        <v>150</v>
      </c>
      <c r="P135" s="53">
        <v>3</v>
      </c>
      <c r="Q135" s="29" t="s">
        <v>114</v>
      </c>
      <c r="R135" s="69" t="s">
        <v>137</v>
      </c>
      <c r="S135" s="56">
        <v>5.5</v>
      </c>
      <c r="T135" s="34" t="s">
        <v>114</v>
      </c>
      <c r="U135" s="35" t="s">
        <v>127</v>
      </c>
      <c r="V135" s="35">
        <v>0.05</v>
      </c>
      <c r="W135" s="34" t="s">
        <v>114</v>
      </c>
      <c r="X135" s="53" t="s">
        <v>144</v>
      </c>
      <c r="Y135" s="53">
        <v>1</v>
      </c>
      <c r="Z135" s="29" t="s">
        <v>114</v>
      </c>
    </row>
    <row r="136" spans="1:26">
      <c r="A136" s="50"/>
      <c r="B136" s="50"/>
      <c r="C136" s="50"/>
      <c r="D136" s="50"/>
      <c r="E136" s="50"/>
      <c r="F136" s="50"/>
      <c r="G136" s="50"/>
      <c r="H136" s="50"/>
      <c r="I136" s="56"/>
      <c r="J136" s="56"/>
      <c r="K136" s="29"/>
      <c r="L136" s="53" t="s">
        <v>127</v>
      </c>
      <c r="M136" s="29">
        <v>0.05</v>
      </c>
      <c r="N136" s="29" t="s">
        <v>114</v>
      </c>
      <c r="O136" s="53" t="s">
        <v>127</v>
      </c>
      <c r="P136" s="29">
        <v>0.05</v>
      </c>
      <c r="Q136" s="29" t="s">
        <v>114</v>
      </c>
      <c r="R136" s="56" t="s">
        <v>129</v>
      </c>
      <c r="S136" s="56">
        <v>0.5</v>
      </c>
      <c r="T136" s="34" t="s">
        <v>114</v>
      </c>
      <c r="U136" s="35"/>
      <c r="V136" s="35"/>
      <c r="W136" s="34"/>
      <c r="X136" s="53"/>
      <c r="Y136" s="53"/>
      <c r="Z136" s="29"/>
    </row>
    <row r="137" spans="1:26" ht="33">
      <c r="A137" s="50"/>
      <c r="B137" s="50"/>
      <c r="C137" s="50"/>
      <c r="D137" s="50"/>
      <c r="E137" s="50"/>
      <c r="F137" s="50"/>
      <c r="G137" s="50"/>
      <c r="H137" s="50"/>
      <c r="I137" s="56"/>
      <c r="J137" s="56"/>
      <c r="K137" s="29"/>
      <c r="L137" s="53"/>
      <c r="M137" s="53"/>
      <c r="N137" s="29"/>
      <c r="O137" s="53" t="s">
        <v>129</v>
      </c>
      <c r="P137" s="53">
        <v>0.5</v>
      </c>
      <c r="Q137" s="29" t="s">
        <v>114</v>
      </c>
      <c r="R137" s="53" t="s">
        <v>461</v>
      </c>
      <c r="S137" s="29">
        <v>0.05</v>
      </c>
      <c r="T137" s="29" t="s">
        <v>114</v>
      </c>
      <c r="U137" s="35"/>
      <c r="V137" s="35"/>
      <c r="W137" s="34"/>
      <c r="X137" s="53"/>
      <c r="Y137" s="53"/>
      <c r="Z137" s="29"/>
    </row>
    <row r="138" spans="1:26">
      <c r="A138" s="50"/>
      <c r="B138" s="50"/>
      <c r="C138" s="50"/>
      <c r="D138" s="50"/>
      <c r="E138" s="50"/>
      <c r="F138" s="50"/>
      <c r="G138" s="50"/>
      <c r="H138" s="50"/>
      <c r="I138" s="57"/>
      <c r="J138" s="57"/>
      <c r="K138" s="29"/>
      <c r="L138" s="54"/>
      <c r="M138" s="54"/>
      <c r="N138" s="29"/>
      <c r="O138" s="64"/>
      <c r="P138" s="64"/>
      <c r="Q138" s="64"/>
      <c r="R138" s="54"/>
      <c r="S138" s="54"/>
      <c r="T138" s="34"/>
      <c r="U138" s="35"/>
      <c r="V138" s="35"/>
      <c r="W138" s="34"/>
      <c r="X138" s="54"/>
      <c r="Y138" s="54"/>
      <c r="Z138" s="29"/>
    </row>
    <row r="139" spans="1:26" ht="49.5">
      <c r="A139" s="50" t="s">
        <v>304</v>
      </c>
      <c r="B139" s="50">
        <v>5</v>
      </c>
      <c r="C139" s="50">
        <v>2.6</v>
      </c>
      <c r="D139" s="50">
        <v>2.1</v>
      </c>
      <c r="E139" s="50">
        <v>2.9</v>
      </c>
      <c r="F139" s="50">
        <v>0</v>
      </c>
      <c r="G139" s="50">
        <v>1</v>
      </c>
      <c r="H139" s="97">
        <v>728</v>
      </c>
      <c r="I139" s="56" t="s">
        <v>53</v>
      </c>
      <c r="J139" s="57"/>
      <c r="K139" s="29"/>
      <c r="L139" s="53" t="s">
        <v>83</v>
      </c>
      <c r="M139" s="54"/>
      <c r="N139" s="29"/>
      <c r="O139" s="53" t="s">
        <v>55</v>
      </c>
      <c r="P139" s="54"/>
      <c r="Q139" s="29"/>
      <c r="R139" s="74" t="s">
        <v>442</v>
      </c>
      <c r="S139" s="73"/>
      <c r="T139" s="34"/>
      <c r="U139" s="35" t="s">
        <v>31</v>
      </c>
      <c r="V139" s="35"/>
      <c r="W139" s="29"/>
      <c r="X139" s="53" t="s">
        <v>26</v>
      </c>
      <c r="Y139" s="54"/>
      <c r="Z139" s="29"/>
    </row>
    <row r="140" spans="1:26">
      <c r="A140" s="62"/>
      <c r="B140" s="50"/>
      <c r="C140" s="50"/>
      <c r="D140" s="50"/>
      <c r="E140" s="50"/>
      <c r="F140" s="50"/>
      <c r="G140" s="50"/>
      <c r="H140" s="50"/>
      <c r="I140" s="56" t="s">
        <v>120</v>
      </c>
      <c r="J140" s="56">
        <v>10</v>
      </c>
      <c r="K140" s="29" t="s">
        <v>114</v>
      </c>
      <c r="L140" s="53" t="s">
        <v>142</v>
      </c>
      <c r="M140" s="53">
        <v>5.5</v>
      </c>
      <c r="N140" s="29" t="s">
        <v>114</v>
      </c>
      <c r="O140" s="53" t="s">
        <v>156</v>
      </c>
      <c r="P140" s="53">
        <v>8</v>
      </c>
      <c r="Q140" s="29" t="s">
        <v>114</v>
      </c>
      <c r="R140" s="53" t="s">
        <v>168</v>
      </c>
      <c r="S140" s="74">
        <v>6</v>
      </c>
      <c r="T140" s="34" t="s">
        <v>114</v>
      </c>
      <c r="U140" s="33" t="s">
        <v>118</v>
      </c>
      <c r="V140" s="33">
        <v>7</v>
      </c>
      <c r="W140" s="34" t="s">
        <v>114</v>
      </c>
      <c r="X140" s="53" t="s">
        <v>31</v>
      </c>
      <c r="Y140" s="53">
        <v>2.5</v>
      </c>
      <c r="Z140" s="29" t="s">
        <v>114</v>
      </c>
    </row>
    <row r="141" spans="1:26">
      <c r="A141" s="62"/>
      <c r="B141" s="50"/>
      <c r="C141" s="50"/>
      <c r="D141" s="50"/>
      <c r="E141" s="50"/>
      <c r="F141" s="50"/>
      <c r="G141" s="50"/>
      <c r="H141" s="50"/>
      <c r="I141" s="56" t="s">
        <v>184</v>
      </c>
      <c r="J141" s="56">
        <v>0.05</v>
      </c>
      <c r="K141" s="29" t="s">
        <v>114</v>
      </c>
      <c r="L141" s="53"/>
      <c r="M141" s="53"/>
      <c r="N141" s="29"/>
      <c r="O141" s="53" t="s">
        <v>160</v>
      </c>
      <c r="P141" s="53">
        <v>0.01</v>
      </c>
      <c r="Q141" s="29" t="s">
        <v>114</v>
      </c>
      <c r="R141" s="74" t="s">
        <v>188</v>
      </c>
      <c r="S141" s="74">
        <v>0.6</v>
      </c>
      <c r="T141" s="34" t="s">
        <v>114</v>
      </c>
      <c r="U141" s="35" t="s">
        <v>127</v>
      </c>
      <c r="V141" s="35">
        <v>0.05</v>
      </c>
      <c r="W141" s="34" t="s">
        <v>114</v>
      </c>
      <c r="X141" s="53" t="s">
        <v>129</v>
      </c>
      <c r="Y141" s="53">
        <v>0.5</v>
      </c>
      <c r="Z141" s="29" t="s">
        <v>114</v>
      </c>
    </row>
    <row r="142" spans="1:26">
      <c r="A142" s="62"/>
      <c r="B142" s="50"/>
      <c r="C142" s="50"/>
      <c r="D142" s="50"/>
      <c r="E142" s="50"/>
      <c r="F142" s="50"/>
      <c r="G142" s="50"/>
      <c r="H142" s="50"/>
      <c r="I142" s="56"/>
      <c r="J142" s="56"/>
      <c r="K142" s="29"/>
      <c r="L142" s="53"/>
      <c r="M142" s="53"/>
      <c r="N142" s="29"/>
      <c r="O142" s="53" t="s">
        <v>187</v>
      </c>
      <c r="P142" s="53">
        <v>1</v>
      </c>
      <c r="Q142" s="29" t="s">
        <v>114</v>
      </c>
      <c r="R142" s="53" t="s">
        <v>161</v>
      </c>
      <c r="S142" s="53">
        <v>0.01</v>
      </c>
      <c r="T142" s="34" t="s">
        <v>114</v>
      </c>
      <c r="U142" s="35"/>
      <c r="V142" s="35"/>
      <c r="W142" s="34"/>
      <c r="X142" s="53" t="s">
        <v>127</v>
      </c>
      <c r="Y142" s="29">
        <v>0.05</v>
      </c>
      <c r="Z142" s="29" t="s">
        <v>114</v>
      </c>
    </row>
    <row r="143" spans="1:26">
      <c r="A143" s="68"/>
      <c r="B143" s="50"/>
      <c r="C143" s="50"/>
      <c r="D143" s="50"/>
      <c r="E143" s="50"/>
      <c r="F143" s="50"/>
      <c r="G143" s="50"/>
      <c r="H143" s="50"/>
      <c r="I143" s="56"/>
      <c r="J143" s="56"/>
      <c r="K143" s="29"/>
      <c r="L143" s="53"/>
      <c r="M143" s="53"/>
      <c r="N143" s="29"/>
      <c r="O143" s="53" t="s">
        <v>127</v>
      </c>
      <c r="P143" s="29">
        <v>0.05</v>
      </c>
      <c r="Q143" s="29" t="s">
        <v>114</v>
      </c>
      <c r="R143" s="53" t="s">
        <v>129</v>
      </c>
      <c r="S143" s="53">
        <v>0.5</v>
      </c>
      <c r="T143" s="34" t="s">
        <v>114</v>
      </c>
      <c r="U143" s="35"/>
      <c r="V143" s="35"/>
      <c r="W143" s="34"/>
      <c r="X143" s="53"/>
      <c r="Y143" s="53"/>
      <c r="Z143" s="29"/>
    </row>
    <row r="144" spans="1:26">
      <c r="A144" s="68"/>
      <c r="B144" s="99"/>
      <c r="C144" s="99"/>
      <c r="D144" s="99"/>
      <c r="E144" s="99"/>
      <c r="F144" s="99"/>
      <c r="G144" s="99"/>
      <c r="H144" s="50"/>
      <c r="I144" s="57"/>
      <c r="J144" s="57"/>
      <c r="K144" s="29"/>
      <c r="L144" s="53"/>
      <c r="M144" s="53"/>
      <c r="N144" s="29"/>
      <c r="O144" s="54"/>
      <c r="P144" s="54"/>
      <c r="Q144" s="29"/>
      <c r="R144" s="54" t="s">
        <v>127</v>
      </c>
      <c r="S144" s="29">
        <v>0.05</v>
      </c>
      <c r="T144" s="34" t="s">
        <v>114</v>
      </c>
      <c r="U144" s="35"/>
      <c r="V144" s="35"/>
      <c r="W144" s="34"/>
      <c r="X144" s="54"/>
      <c r="Y144" s="54"/>
      <c r="Z144" s="29"/>
    </row>
    <row r="145" spans="1:26" ht="33">
      <c r="A145" s="66" t="s">
        <v>308</v>
      </c>
      <c r="B145" s="50">
        <v>5.6</v>
      </c>
      <c r="C145" s="50">
        <v>2.9</v>
      </c>
      <c r="D145" s="50">
        <v>1.4</v>
      </c>
      <c r="E145" s="50">
        <v>3</v>
      </c>
      <c r="F145" s="50"/>
      <c r="G145" s="50"/>
      <c r="H145" s="98">
        <v>779.5</v>
      </c>
      <c r="I145" s="56" t="s">
        <v>13</v>
      </c>
      <c r="J145" s="57"/>
      <c r="K145" s="29"/>
      <c r="L145" s="53" t="s">
        <v>444</v>
      </c>
      <c r="M145" s="54"/>
      <c r="N145" s="29"/>
      <c r="O145" s="53" t="s">
        <v>311</v>
      </c>
      <c r="P145" s="54"/>
      <c r="Q145" s="29"/>
      <c r="R145" s="74" t="s">
        <v>313</v>
      </c>
      <c r="S145" s="73"/>
      <c r="T145" s="34"/>
      <c r="U145" s="35" t="s">
        <v>31</v>
      </c>
      <c r="V145" s="35"/>
      <c r="W145" s="29"/>
      <c r="X145" s="53" t="s">
        <v>25</v>
      </c>
      <c r="Y145" s="54"/>
      <c r="Z145" s="29"/>
    </row>
    <row r="146" spans="1:26" ht="33">
      <c r="A146" s="66"/>
      <c r="B146" s="50"/>
      <c r="C146" s="50"/>
      <c r="D146" s="50"/>
      <c r="E146" s="50"/>
      <c r="F146" s="50"/>
      <c r="G146" s="50"/>
      <c r="H146" s="89"/>
      <c r="I146" s="56" t="s">
        <v>120</v>
      </c>
      <c r="J146" s="56">
        <v>10</v>
      </c>
      <c r="K146" s="29" t="s">
        <v>114</v>
      </c>
      <c r="L146" s="53" t="s">
        <v>458</v>
      </c>
      <c r="M146" s="53">
        <v>7</v>
      </c>
      <c r="N146" s="29" t="s">
        <v>114</v>
      </c>
      <c r="O146" s="53" t="s">
        <v>466</v>
      </c>
      <c r="P146" s="53">
        <v>3</v>
      </c>
      <c r="Q146" s="29" t="s">
        <v>114</v>
      </c>
      <c r="R146" s="53" t="s">
        <v>142</v>
      </c>
      <c r="S146" s="74">
        <v>2.75</v>
      </c>
      <c r="T146" s="34" t="s">
        <v>114</v>
      </c>
      <c r="U146" s="33" t="s">
        <v>118</v>
      </c>
      <c r="V146" s="33">
        <v>7</v>
      </c>
      <c r="W146" s="34" t="s">
        <v>114</v>
      </c>
      <c r="X146" s="53" t="s">
        <v>168</v>
      </c>
      <c r="Y146" s="53">
        <v>3.5</v>
      </c>
      <c r="Z146" s="29" t="s">
        <v>114</v>
      </c>
    </row>
    <row r="147" spans="1:26">
      <c r="A147" s="66"/>
      <c r="B147" s="50"/>
      <c r="C147" s="50"/>
      <c r="D147" s="50"/>
      <c r="E147" s="50"/>
      <c r="F147" s="50"/>
      <c r="G147" s="50"/>
      <c r="H147" s="89"/>
      <c r="I147" s="56"/>
      <c r="J147" s="56"/>
      <c r="K147" s="29"/>
      <c r="L147" s="53" t="s">
        <v>150</v>
      </c>
      <c r="M147" s="53">
        <v>2</v>
      </c>
      <c r="N147" s="29" t="s">
        <v>114</v>
      </c>
      <c r="O147" s="53" t="s">
        <v>149</v>
      </c>
      <c r="P147" s="53">
        <v>3</v>
      </c>
      <c r="Q147" s="29" t="s">
        <v>114</v>
      </c>
      <c r="R147" s="74" t="s">
        <v>129</v>
      </c>
      <c r="S147" s="74">
        <v>4</v>
      </c>
      <c r="T147" s="34" t="s">
        <v>114</v>
      </c>
      <c r="U147" s="35" t="s">
        <v>127</v>
      </c>
      <c r="V147" s="35">
        <v>0.05</v>
      </c>
      <c r="W147" s="34" t="s">
        <v>114</v>
      </c>
      <c r="X147" s="53" t="s">
        <v>127</v>
      </c>
      <c r="Y147" s="29">
        <v>0.05</v>
      </c>
      <c r="Z147" s="29" t="s">
        <v>114</v>
      </c>
    </row>
    <row r="148" spans="1:26" ht="33">
      <c r="A148" s="66"/>
      <c r="B148" s="50"/>
      <c r="C148" s="50"/>
      <c r="D148" s="50"/>
      <c r="E148" s="50"/>
      <c r="F148" s="50"/>
      <c r="G148" s="50"/>
      <c r="H148" s="89"/>
      <c r="I148" s="56"/>
      <c r="J148" s="56"/>
      <c r="K148" s="29"/>
      <c r="L148" s="53" t="s">
        <v>185</v>
      </c>
      <c r="M148" s="53">
        <v>0.05</v>
      </c>
      <c r="N148" s="29" t="s">
        <v>114</v>
      </c>
      <c r="O148" s="53" t="s">
        <v>355</v>
      </c>
      <c r="P148" s="53"/>
      <c r="Q148" s="29"/>
      <c r="R148" s="74" t="s">
        <v>127</v>
      </c>
      <c r="S148" s="29">
        <v>0.05</v>
      </c>
      <c r="T148" s="34" t="s">
        <v>114</v>
      </c>
      <c r="U148" s="35"/>
      <c r="V148" s="35"/>
      <c r="W148" s="34"/>
      <c r="X148" s="53"/>
      <c r="Y148" s="53"/>
      <c r="Z148" s="29"/>
    </row>
    <row r="149" spans="1:26">
      <c r="A149" s="66"/>
      <c r="B149" s="50"/>
      <c r="C149" s="50"/>
      <c r="D149" s="50"/>
      <c r="E149" s="50"/>
      <c r="F149" s="50"/>
      <c r="G149" s="50"/>
      <c r="H149" s="89"/>
      <c r="I149" s="56"/>
      <c r="J149" s="56"/>
      <c r="K149" s="29"/>
      <c r="L149" s="53"/>
      <c r="M149" s="53"/>
      <c r="N149" s="29"/>
      <c r="O149" s="53"/>
      <c r="P149" s="53"/>
      <c r="Q149" s="29"/>
      <c r="R149" s="53"/>
      <c r="S149" s="53"/>
      <c r="T149" s="34"/>
      <c r="U149" s="35"/>
      <c r="V149" s="35"/>
      <c r="W149" s="34"/>
      <c r="X149" s="56"/>
      <c r="Y149" s="56"/>
      <c r="Z149" s="29"/>
    </row>
    <row r="150" spans="1:26">
      <c r="A150" s="66"/>
      <c r="B150" s="50"/>
      <c r="C150" s="50"/>
      <c r="D150" s="50"/>
      <c r="E150" s="50"/>
      <c r="F150" s="50"/>
      <c r="G150" s="50"/>
      <c r="H150" s="89"/>
      <c r="I150" s="57"/>
      <c r="J150" s="57"/>
      <c r="K150" s="29" t="str">
        <f>IF(J150,"公斤","")</f>
        <v/>
      </c>
      <c r="L150" s="57"/>
      <c r="M150" s="57"/>
      <c r="N150" s="29" t="str">
        <f>IF(M150,"公斤","")</f>
        <v/>
      </c>
      <c r="O150" s="57"/>
      <c r="P150" s="57"/>
      <c r="Q150" s="29" t="str">
        <f>IF(P150,"公斤","")</f>
        <v/>
      </c>
      <c r="R150" s="57"/>
      <c r="S150" s="57"/>
      <c r="T150" s="34" t="str">
        <f>IF(S150,"公斤","")</f>
        <v/>
      </c>
      <c r="U150" s="35"/>
      <c r="V150" s="35"/>
      <c r="W150" s="34" t="str">
        <f>IF(V150,"公斤","")</f>
        <v/>
      </c>
      <c r="X150" s="57"/>
      <c r="Y150" s="57"/>
      <c r="Z150" s="29" t="str">
        <f>IF(Y150,"公斤","")</f>
        <v/>
      </c>
    </row>
  </sheetData>
  <mergeCells count="1">
    <mergeCell ref="A29:Z29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55" zoomScaleNormal="55" workbookViewId="0">
      <selection activeCell="M2" sqref="M2:S22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2.125" style="4" customWidth="1"/>
    <col min="8" max="8" width="10.875" style="4" bestFit="1" customWidth="1"/>
    <col min="9" max="9" width="22" style="4" customWidth="1"/>
    <col min="10" max="10" width="6.375" style="4" bestFit="1" customWidth="1"/>
    <col min="11" max="11" width="13.375" style="4" bestFit="1" customWidth="1"/>
    <col min="12" max="12" width="22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68</v>
      </c>
      <c r="G1" s="4" t="s">
        <v>28</v>
      </c>
      <c r="H1" s="4" t="s">
        <v>78</v>
      </c>
      <c r="I1" s="4" t="s">
        <v>192</v>
      </c>
      <c r="L1" s="4" t="s">
        <v>93</v>
      </c>
    </row>
    <row r="2" spans="1:19">
      <c r="A2" s="6" t="s">
        <v>70</v>
      </c>
      <c r="B2" s="6" t="s">
        <v>71</v>
      </c>
      <c r="C2" s="6" t="s">
        <v>0</v>
      </c>
      <c r="D2" s="6" t="s">
        <v>72</v>
      </c>
      <c r="E2" s="6" t="s">
        <v>73</v>
      </c>
      <c r="F2" s="6" t="s">
        <v>74</v>
      </c>
      <c r="G2" s="6" t="s">
        <v>75</v>
      </c>
      <c r="H2" s="6" t="s">
        <v>76</v>
      </c>
      <c r="I2" s="6" t="s">
        <v>77</v>
      </c>
      <c r="J2" s="6" t="s">
        <v>3</v>
      </c>
      <c r="K2" s="6" t="s">
        <v>94</v>
      </c>
      <c r="L2" s="6" t="s">
        <v>95</v>
      </c>
      <c r="M2" s="7" t="s">
        <v>96</v>
      </c>
      <c r="N2" s="7" t="s">
        <v>101</v>
      </c>
      <c r="O2" s="8" t="s">
        <v>98</v>
      </c>
      <c r="P2" s="8" t="s">
        <v>97</v>
      </c>
      <c r="Q2" s="7" t="s">
        <v>99</v>
      </c>
      <c r="R2" s="7" t="s">
        <v>100</v>
      </c>
      <c r="S2" s="7" t="s">
        <v>102</v>
      </c>
    </row>
    <row r="3" spans="1:19">
      <c r="A3" s="9">
        <v>44837</v>
      </c>
      <c r="B3" s="10" t="s">
        <v>15</v>
      </c>
      <c r="C3" s="11" t="s">
        <v>193</v>
      </c>
      <c r="D3" s="11" t="s">
        <v>13</v>
      </c>
      <c r="E3" s="11" t="s">
        <v>36</v>
      </c>
      <c r="F3" s="11" t="s">
        <v>376</v>
      </c>
      <c r="G3" s="11" t="s">
        <v>377</v>
      </c>
      <c r="H3" s="11" t="s">
        <v>196</v>
      </c>
      <c r="I3" s="11" t="s">
        <v>80</v>
      </c>
      <c r="J3" s="11" t="s">
        <v>31</v>
      </c>
      <c r="K3" s="1" t="s">
        <v>62</v>
      </c>
      <c r="L3" s="2" t="s">
        <v>448</v>
      </c>
      <c r="M3" s="12">
        <v>5.2</v>
      </c>
      <c r="N3" s="12">
        <v>2.2000000000000002</v>
      </c>
      <c r="O3" s="12">
        <v>1.3</v>
      </c>
      <c r="P3" s="12">
        <v>2.5</v>
      </c>
      <c r="Q3" s="12">
        <v>0</v>
      </c>
      <c r="R3" s="13">
        <v>0</v>
      </c>
      <c r="S3" s="13">
        <v>700</v>
      </c>
    </row>
    <row r="4" spans="1:19">
      <c r="A4" s="9">
        <v>44838</v>
      </c>
      <c r="B4" s="10" t="s">
        <v>16</v>
      </c>
      <c r="C4" s="11" t="s">
        <v>199</v>
      </c>
      <c r="D4" s="11" t="s">
        <v>14</v>
      </c>
      <c r="E4" s="11" t="s">
        <v>30</v>
      </c>
      <c r="F4" s="11" t="s">
        <v>379</v>
      </c>
      <c r="G4" s="11" t="s">
        <v>380</v>
      </c>
      <c r="H4" s="11" t="s">
        <v>200</v>
      </c>
      <c r="I4" s="11" t="s">
        <v>381</v>
      </c>
      <c r="J4" s="11" t="s">
        <v>31</v>
      </c>
      <c r="K4" s="1" t="s">
        <v>26</v>
      </c>
      <c r="L4" s="14" t="s">
        <v>86</v>
      </c>
      <c r="M4" s="12">
        <v>5.0999999999999996</v>
      </c>
      <c r="N4" s="12">
        <v>2.5</v>
      </c>
      <c r="O4" s="12">
        <v>1.1000000000000001</v>
      </c>
      <c r="P4" s="12">
        <v>1.5</v>
      </c>
      <c r="Q4" s="12">
        <v>0</v>
      </c>
      <c r="R4" s="13">
        <v>0</v>
      </c>
      <c r="S4" s="13">
        <v>665</v>
      </c>
    </row>
    <row r="5" spans="1:19" ht="39">
      <c r="A5" s="9">
        <v>44839</v>
      </c>
      <c r="B5" s="10" t="s">
        <v>17</v>
      </c>
      <c r="C5" s="11" t="s">
        <v>204</v>
      </c>
      <c r="D5" s="11" t="s">
        <v>44</v>
      </c>
      <c r="E5" s="11" t="s">
        <v>45</v>
      </c>
      <c r="F5" s="11" t="s">
        <v>87</v>
      </c>
      <c r="G5" s="11" t="s">
        <v>88</v>
      </c>
      <c r="H5" s="11" t="s">
        <v>47</v>
      </c>
      <c r="I5" s="11" t="s">
        <v>89</v>
      </c>
      <c r="J5" s="11" t="s">
        <v>31</v>
      </c>
      <c r="K5" s="1" t="s">
        <v>61</v>
      </c>
      <c r="L5" s="2" t="s">
        <v>317</v>
      </c>
      <c r="M5" s="12">
        <v>3.3</v>
      </c>
      <c r="N5" s="12">
        <v>2.5</v>
      </c>
      <c r="O5" s="12">
        <v>1.6</v>
      </c>
      <c r="P5" s="12">
        <v>2</v>
      </c>
      <c r="Q5" s="12">
        <v>0</v>
      </c>
      <c r="R5" s="1">
        <v>0</v>
      </c>
      <c r="S5" s="1">
        <v>565</v>
      </c>
    </row>
    <row r="6" spans="1:19">
      <c r="A6" s="9">
        <v>44840</v>
      </c>
      <c r="B6" s="10" t="s">
        <v>18</v>
      </c>
      <c r="C6" s="11" t="s">
        <v>207</v>
      </c>
      <c r="D6" s="11" t="s">
        <v>14</v>
      </c>
      <c r="E6" s="11" t="s">
        <v>30</v>
      </c>
      <c r="F6" s="11" t="s">
        <v>384</v>
      </c>
      <c r="G6" s="11" t="s">
        <v>385</v>
      </c>
      <c r="H6" s="11" t="s">
        <v>210</v>
      </c>
      <c r="I6" s="11" t="s">
        <v>386</v>
      </c>
      <c r="J6" s="11" t="s">
        <v>31</v>
      </c>
      <c r="K6" s="1" t="s">
        <v>59</v>
      </c>
      <c r="L6" s="14" t="s">
        <v>60</v>
      </c>
      <c r="M6" s="12">
        <v>5.8</v>
      </c>
      <c r="N6" s="12">
        <v>2.2000000000000002</v>
      </c>
      <c r="O6" s="12">
        <v>1.1000000000000001</v>
      </c>
      <c r="P6" s="12">
        <v>2</v>
      </c>
      <c r="Q6" s="12">
        <v>0</v>
      </c>
      <c r="R6" s="1">
        <v>0</v>
      </c>
      <c r="S6" s="1">
        <v>718</v>
      </c>
    </row>
    <row r="7" spans="1:19" ht="39">
      <c r="A7" s="15">
        <v>44841</v>
      </c>
      <c r="B7" s="16" t="s">
        <v>19</v>
      </c>
      <c r="C7" s="1" t="s">
        <v>213</v>
      </c>
      <c r="D7" s="1" t="s">
        <v>20</v>
      </c>
      <c r="E7" s="17" t="s">
        <v>32</v>
      </c>
      <c r="F7" s="18" t="s">
        <v>388</v>
      </c>
      <c r="G7" s="19" t="s">
        <v>389</v>
      </c>
      <c r="H7" s="17" t="s">
        <v>217</v>
      </c>
      <c r="I7" s="19" t="s">
        <v>390</v>
      </c>
      <c r="J7" s="1" t="s">
        <v>31</v>
      </c>
      <c r="K7" s="1" t="s">
        <v>57</v>
      </c>
      <c r="L7" s="2" t="s">
        <v>103</v>
      </c>
      <c r="M7" s="12">
        <v>5.2</v>
      </c>
      <c r="N7" s="12">
        <v>2.5</v>
      </c>
      <c r="O7" s="12">
        <v>1.4</v>
      </c>
      <c r="P7" s="12">
        <v>2</v>
      </c>
      <c r="Q7" s="12">
        <v>0</v>
      </c>
      <c r="R7" s="1">
        <v>1</v>
      </c>
      <c r="S7" s="1">
        <v>703</v>
      </c>
    </row>
    <row r="8" spans="1:19">
      <c r="A8" s="15">
        <v>44845</v>
      </c>
      <c r="B8" s="16" t="s">
        <v>16</v>
      </c>
      <c r="C8" s="1" t="s">
        <v>221</v>
      </c>
      <c r="D8" s="2" t="s">
        <v>14</v>
      </c>
      <c r="E8" s="17" t="s">
        <v>30</v>
      </c>
      <c r="F8" s="18" t="s">
        <v>392</v>
      </c>
      <c r="G8" s="19" t="s">
        <v>393</v>
      </c>
      <c r="H8" s="17" t="s">
        <v>394</v>
      </c>
      <c r="I8" s="17" t="s">
        <v>395</v>
      </c>
      <c r="J8" s="1" t="s">
        <v>31</v>
      </c>
      <c r="K8" s="2" t="s">
        <v>24</v>
      </c>
      <c r="L8" s="2" t="s">
        <v>107</v>
      </c>
      <c r="M8" s="12">
        <v>5</v>
      </c>
      <c r="N8" s="12">
        <v>2.7</v>
      </c>
      <c r="O8" s="12">
        <v>1.5</v>
      </c>
      <c r="P8" s="12">
        <v>2.1</v>
      </c>
      <c r="Q8" s="12">
        <v>0</v>
      </c>
      <c r="R8" s="1">
        <v>0</v>
      </c>
      <c r="S8" s="1">
        <v>684.5</v>
      </c>
    </row>
    <row r="9" spans="1:19">
      <c r="A9" s="15">
        <v>44846</v>
      </c>
      <c r="B9" s="16" t="s">
        <v>17</v>
      </c>
      <c r="C9" s="1" t="s">
        <v>228</v>
      </c>
      <c r="D9" s="3" t="s">
        <v>229</v>
      </c>
      <c r="E9" s="18" t="s">
        <v>230</v>
      </c>
      <c r="F9" s="18" t="s">
        <v>397</v>
      </c>
      <c r="G9" s="20" t="s">
        <v>398</v>
      </c>
      <c r="H9" s="17" t="s">
        <v>399</v>
      </c>
      <c r="I9" s="17" t="s">
        <v>400</v>
      </c>
      <c r="J9" s="1" t="s">
        <v>31</v>
      </c>
      <c r="K9" s="1" t="s">
        <v>319</v>
      </c>
      <c r="L9" s="2" t="s">
        <v>320</v>
      </c>
      <c r="M9" s="12">
        <v>3.2</v>
      </c>
      <c r="N9" s="12">
        <v>2.5</v>
      </c>
      <c r="O9" s="12">
        <v>1.7</v>
      </c>
      <c r="P9" s="12">
        <v>2.1</v>
      </c>
      <c r="Q9" s="12">
        <v>0</v>
      </c>
      <c r="R9" s="1">
        <v>0</v>
      </c>
      <c r="S9" s="1">
        <v>548.5</v>
      </c>
    </row>
    <row r="10" spans="1:19" ht="39">
      <c r="A10" s="15">
        <v>44847</v>
      </c>
      <c r="B10" s="16" t="s">
        <v>18</v>
      </c>
      <c r="C10" s="1" t="s">
        <v>237</v>
      </c>
      <c r="D10" s="2" t="s">
        <v>14</v>
      </c>
      <c r="E10" s="17" t="s">
        <v>30</v>
      </c>
      <c r="F10" s="18" t="s">
        <v>402</v>
      </c>
      <c r="G10" s="19" t="s">
        <v>403</v>
      </c>
      <c r="H10" s="17" t="s">
        <v>240</v>
      </c>
      <c r="I10" s="17" t="s">
        <v>241</v>
      </c>
      <c r="J10" s="1" t="s">
        <v>31</v>
      </c>
      <c r="K10" s="1" t="s">
        <v>64</v>
      </c>
      <c r="L10" s="2" t="s">
        <v>321</v>
      </c>
      <c r="M10" s="12">
        <v>5</v>
      </c>
      <c r="N10" s="12">
        <v>2.5</v>
      </c>
      <c r="O10" s="12">
        <v>1.6</v>
      </c>
      <c r="P10" s="12">
        <v>2.1</v>
      </c>
      <c r="Q10" s="12">
        <v>0</v>
      </c>
      <c r="R10" s="1">
        <v>0</v>
      </c>
      <c r="S10" s="1">
        <v>672</v>
      </c>
    </row>
    <row r="11" spans="1:19" ht="39">
      <c r="A11" s="15">
        <v>44848</v>
      </c>
      <c r="B11" s="16" t="s">
        <v>19</v>
      </c>
      <c r="C11" s="1" t="s">
        <v>244</v>
      </c>
      <c r="D11" s="1" t="s">
        <v>245</v>
      </c>
      <c r="E11" s="17" t="s">
        <v>246</v>
      </c>
      <c r="F11" s="18" t="s">
        <v>81</v>
      </c>
      <c r="G11" s="19" t="s">
        <v>405</v>
      </c>
      <c r="H11" s="17" t="s">
        <v>248</v>
      </c>
      <c r="I11" s="19" t="s">
        <v>406</v>
      </c>
      <c r="J11" s="1" t="s">
        <v>31</v>
      </c>
      <c r="K11" s="1" t="s">
        <v>322</v>
      </c>
      <c r="L11" s="21" t="s">
        <v>449</v>
      </c>
      <c r="M11" s="12">
        <v>5.9</v>
      </c>
      <c r="N11" s="12">
        <v>2.5</v>
      </c>
      <c r="O11" s="12">
        <v>1.5</v>
      </c>
      <c r="P11" s="12">
        <v>2</v>
      </c>
      <c r="Q11" s="12">
        <v>0</v>
      </c>
      <c r="R11" s="1">
        <v>1</v>
      </c>
      <c r="S11" s="1">
        <v>728</v>
      </c>
    </row>
    <row r="12" spans="1:19" ht="39">
      <c r="A12" s="15">
        <v>44851</v>
      </c>
      <c r="B12" s="16" t="s">
        <v>15</v>
      </c>
      <c r="C12" s="1" t="s">
        <v>252</v>
      </c>
      <c r="D12" s="2" t="s">
        <v>13</v>
      </c>
      <c r="E12" s="17" t="s">
        <v>36</v>
      </c>
      <c r="F12" s="18" t="s">
        <v>407</v>
      </c>
      <c r="G12" s="19" t="s">
        <v>408</v>
      </c>
      <c r="H12" s="17" t="s">
        <v>253</v>
      </c>
      <c r="I12" s="19" t="s">
        <v>409</v>
      </c>
      <c r="J12" s="1" t="s">
        <v>31</v>
      </c>
      <c r="K12" s="1" t="s">
        <v>324</v>
      </c>
      <c r="L12" s="2" t="s">
        <v>450</v>
      </c>
      <c r="M12" s="12">
        <v>5</v>
      </c>
      <c r="N12" s="12">
        <v>2.1</v>
      </c>
      <c r="O12" s="12">
        <v>1.7</v>
      </c>
      <c r="P12" s="12">
        <v>2.4</v>
      </c>
      <c r="Q12" s="12">
        <v>0</v>
      </c>
      <c r="R12" s="1">
        <v>0</v>
      </c>
      <c r="S12" s="1">
        <v>667</v>
      </c>
    </row>
    <row r="13" spans="1:19">
      <c r="A13" s="15">
        <v>44852</v>
      </c>
      <c r="B13" s="16" t="s">
        <v>16</v>
      </c>
      <c r="C13" s="1" t="s">
        <v>255</v>
      </c>
      <c r="D13" s="1" t="s">
        <v>13</v>
      </c>
      <c r="E13" s="17" t="s">
        <v>36</v>
      </c>
      <c r="F13" s="18" t="s">
        <v>410</v>
      </c>
      <c r="G13" s="19" t="s">
        <v>411</v>
      </c>
      <c r="H13" s="17" t="s">
        <v>242</v>
      </c>
      <c r="I13" s="17" t="s">
        <v>412</v>
      </c>
      <c r="J13" s="1" t="s">
        <v>31</v>
      </c>
      <c r="K13" s="1" t="s">
        <v>104</v>
      </c>
      <c r="L13" s="2" t="s">
        <v>105</v>
      </c>
      <c r="M13" s="12">
        <v>5</v>
      </c>
      <c r="N13" s="12">
        <v>2.5</v>
      </c>
      <c r="O13" s="12">
        <v>1.6</v>
      </c>
      <c r="P13" s="12">
        <v>2.1</v>
      </c>
      <c r="Q13" s="12">
        <v>0</v>
      </c>
      <c r="R13" s="1">
        <v>0</v>
      </c>
      <c r="S13" s="1">
        <v>672</v>
      </c>
    </row>
    <row r="14" spans="1:19" ht="39">
      <c r="A14" s="15">
        <v>44853</v>
      </c>
      <c r="B14" s="16" t="s">
        <v>17</v>
      </c>
      <c r="C14" s="1" t="s">
        <v>259</v>
      </c>
      <c r="D14" s="2" t="s">
        <v>260</v>
      </c>
      <c r="E14" s="17" t="s">
        <v>30</v>
      </c>
      <c r="F14" s="18" t="s">
        <v>413</v>
      </c>
      <c r="G14" s="20" t="s">
        <v>414</v>
      </c>
      <c r="H14" s="17" t="s">
        <v>263</v>
      </c>
      <c r="I14" s="17" t="s">
        <v>415</v>
      </c>
      <c r="J14" s="1" t="s">
        <v>31</v>
      </c>
      <c r="K14" s="1" t="s">
        <v>61</v>
      </c>
      <c r="L14" s="2" t="s">
        <v>317</v>
      </c>
      <c r="M14" s="12">
        <v>2.8</v>
      </c>
      <c r="N14" s="12">
        <v>2.9</v>
      </c>
      <c r="O14" s="12">
        <v>1.7</v>
      </c>
      <c r="P14" s="12">
        <v>2.2999999999999998</v>
      </c>
      <c r="Q14" s="12">
        <v>0</v>
      </c>
      <c r="R14" s="1">
        <v>0</v>
      </c>
      <c r="S14" s="1">
        <v>559.5</v>
      </c>
    </row>
    <row r="15" spans="1:19" ht="39">
      <c r="A15" s="15">
        <v>44854</v>
      </c>
      <c r="B15" s="16" t="s">
        <v>18</v>
      </c>
      <c r="C15" s="2" t="s">
        <v>266</v>
      </c>
      <c r="D15" s="2" t="s">
        <v>14</v>
      </c>
      <c r="E15" s="17" t="s">
        <v>30</v>
      </c>
      <c r="F15" s="18" t="s">
        <v>416</v>
      </c>
      <c r="G15" s="20" t="s">
        <v>417</v>
      </c>
      <c r="H15" s="17" t="s">
        <v>418</v>
      </c>
      <c r="I15" s="19" t="s">
        <v>419</v>
      </c>
      <c r="J15" s="1" t="s">
        <v>31</v>
      </c>
      <c r="K15" s="3" t="s">
        <v>27</v>
      </c>
      <c r="L15" s="21" t="s">
        <v>328</v>
      </c>
      <c r="M15" s="12">
        <v>6</v>
      </c>
      <c r="N15" s="12">
        <v>2.5</v>
      </c>
      <c r="O15" s="12">
        <v>1.1000000000000001</v>
      </c>
      <c r="P15" s="12">
        <v>1.8</v>
      </c>
      <c r="Q15" s="12">
        <v>0</v>
      </c>
      <c r="R15" s="1">
        <v>0</v>
      </c>
      <c r="S15" s="1">
        <v>716</v>
      </c>
    </row>
    <row r="16" spans="1:19" ht="39">
      <c r="A16" s="15">
        <v>44855</v>
      </c>
      <c r="B16" s="16" t="s">
        <v>19</v>
      </c>
      <c r="C16" s="2" t="s">
        <v>272</v>
      </c>
      <c r="D16" s="2" t="s">
        <v>21</v>
      </c>
      <c r="E16" s="17" t="s">
        <v>49</v>
      </c>
      <c r="F16" s="18" t="s">
        <v>421</v>
      </c>
      <c r="G16" s="19" t="s">
        <v>422</v>
      </c>
      <c r="H16" s="17" t="s">
        <v>90</v>
      </c>
      <c r="I16" s="17" t="s">
        <v>423</v>
      </c>
      <c r="J16" s="1" t="s">
        <v>31</v>
      </c>
      <c r="K16" s="1" t="s">
        <v>25</v>
      </c>
      <c r="L16" s="14" t="s">
        <v>106</v>
      </c>
      <c r="M16" s="12">
        <v>5.6</v>
      </c>
      <c r="N16" s="12">
        <v>2.6</v>
      </c>
      <c r="O16" s="12">
        <v>2.2999999999999998</v>
      </c>
      <c r="P16" s="12">
        <v>2.5</v>
      </c>
      <c r="Q16" s="12">
        <v>0</v>
      </c>
      <c r="R16" s="1">
        <v>1</v>
      </c>
      <c r="S16" s="1">
        <v>757</v>
      </c>
    </row>
    <row r="17" spans="1:23" ht="39">
      <c r="A17" s="15">
        <v>44858</v>
      </c>
      <c r="B17" s="16" t="s">
        <v>15</v>
      </c>
      <c r="C17" s="2" t="s">
        <v>277</v>
      </c>
      <c r="D17" s="1" t="s">
        <v>13</v>
      </c>
      <c r="E17" s="17" t="s">
        <v>36</v>
      </c>
      <c r="F17" s="18" t="s">
        <v>425</v>
      </c>
      <c r="G17" s="19" t="s">
        <v>426</v>
      </c>
      <c r="H17" s="18" t="s">
        <v>427</v>
      </c>
      <c r="I17" s="17" t="s">
        <v>428</v>
      </c>
      <c r="J17" s="1" t="s">
        <v>31</v>
      </c>
      <c r="K17" s="1" t="s">
        <v>330</v>
      </c>
      <c r="L17" s="2" t="s">
        <v>331</v>
      </c>
      <c r="M17" s="12">
        <v>5</v>
      </c>
      <c r="N17" s="12">
        <v>3</v>
      </c>
      <c r="O17" s="12">
        <v>1.9</v>
      </c>
      <c r="P17" s="12">
        <v>2.8</v>
      </c>
      <c r="Q17" s="12">
        <v>0</v>
      </c>
      <c r="R17" s="1">
        <v>0</v>
      </c>
      <c r="S17" s="1">
        <v>748.5</v>
      </c>
    </row>
    <row r="18" spans="1:23" ht="58.5">
      <c r="A18" s="15">
        <v>44859</v>
      </c>
      <c r="B18" s="16" t="s">
        <v>16</v>
      </c>
      <c r="C18" s="2" t="s">
        <v>283</v>
      </c>
      <c r="D18" s="2" t="s">
        <v>14</v>
      </c>
      <c r="E18" s="17" t="s">
        <v>30</v>
      </c>
      <c r="F18" s="18" t="s">
        <v>284</v>
      </c>
      <c r="G18" s="19" t="s">
        <v>429</v>
      </c>
      <c r="H18" s="18" t="s">
        <v>430</v>
      </c>
      <c r="I18" s="17" t="s">
        <v>431</v>
      </c>
      <c r="J18" s="1" t="s">
        <v>31</v>
      </c>
      <c r="K18" s="3" t="s">
        <v>451</v>
      </c>
      <c r="L18" s="21" t="s">
        <v>452</v>
      </c>
      <c r="M18" s="12">
        <v>5.5</v>
      </c>
      <c r="N18" s="12">
        <v>2.6</v>
      </c>
      <c r="O18" s="12">
        <v>2</v>
      </c>
      <c r="P18" s="12">
        <v>3.2</v>
      </c>
      <c r="Q18" s="12">
        <v>0</v>
      </c>
      <c r="R18" s="1">
        <v>0</v>
      </c>
      <c r="S18" s="1">
        <v>774</v>
      </c>
    </row>
    <row r="19" spans="1:23" ht="58.5">
      <c r="A19" s="15">
        <v>44860</v>
      </c>
      <c r="B19" s="16" t="s">
        <v>17</v>
      </c>
      <c r="C19" s="2" t="s">
        <v>290</v>
      </c>
      <c r="D19" s="2" t="s">
        <v>291</v>
      </c>
      <c r="E19" s="17" t="s">
        <v>433</v>
      </c>
      <c r="F19" s="18" t="s">
        <v>293</v>
      </c>
      <c r="G19" s="20" t="s">
        <v>434</v>
      </c>
      <c r="H19" s="17" t="s">
        <v>435</v>
      </c>
      <c r="I19" s="17" t="s">
        <v>436</v>
      </c>
      <c r="J19" s="1" t="s">
        <v>31</v>
      </c>
      <c r="K19" s="1" t="s">
        <v>334</v>
      </c>
      <c r="L19" s="2" t="s">
        <v>335</v>
      </c>
      <c r="M19" s="12">
        <v>5</v>
      </c>
      <c r="N19" s="12">
        <v>2.5</v>
      </c>
      <c r="O19" s="12">
        <v>1.6</v>
      </c>
      <c r="P19" s="12">
        <v>3</v>
      </c>
      <c r="Q19" s="12">
        <v>0</v>
      </c>
      <c r="R19" s="1">
        <v>0.5</v>
      </c>
      <c r="S19" s="1">
        <v>742.5</v>
      </c>
    </row>
    <row r="20" spans="1:23" ht="39">
      <c r="A20" s="15">
        <v>44861</v>
      </c>
      <c r="B20" s="16" t="s">
        <v>18</v>
      </c>
      <c r="C20" s="2" t="s">
        <v>298</v>
      </c>
      <c r="D20" s="2" t="s">
        <v>14</v>
      </c>
      <c r="E20" s="17" t="s">
        <v>30</v>
      </c>
      <c r="F20" s="18" t="s">
        <v>437</v>
      </c>
      <c r="G20" s="19" t="s">
        <v>438</v>
      </c>
      <c r="H20" s="17" t="s">
        <v>301</v>
      </c>
      <c r="I20" s="19" t="s">
        <v>439</v>
      </c>
      <c r="J20" s="1" t="s">
        <v>31</v>
      </c>
      <c r="K20" s="1" t="s">
        <v>59</v>
      </c>
      <c r="L20" s="2" t="s">
        <v>60</v>
      </c>
      <c r="M20" s="12">
        <v>6.4</v>
      </c>
      <c r="N20" s="12">
        <v>2.6</v>
      </c>
      <c r="O20" s="12">
        <v>1.5</v>
      </c>
      <c r="P20" s="12">
        <v>2.8</v>
      </c>
      <c r="Q20" s="12">
        <v>0</v>
      </c>
      <c r="R20" s="1">
        <v>0</v>
      </c>
      <c r="S20" s="1">
        <v>806.5</v>
      </c>
    </row>
    <row r="21" spans="1:23">
      <c r="A21" s="22">
        <v>44862</v>
      </c>
      <c r="B21" s="1" t="s">
        <v>19</v>
      </c>
      <c r="C21" s="1" t="s">
        <v>304</v>
      </c>
      <c r="D21" s="1" t="s">
        <v>53</v>
      </c>
      <c r="E21" s="1" t="s">
        <v>54</v>
      </c>
      <c r="F21" s="1" t="s">
        <v>83</v>
      </c>
      <c r="G21" s="1" t="s">
        <v>84</v>
      </c>
      <c r="H21" s="1" t="s">
        <v>55</v>
      </c>
      <c r="I21" s="1" t="s">
        <v>441</v>
      </c>
      <c r="J21" s="1" t="s">
        <v>31</v>
      </c>
      <c r="K21" s="1" t="s">
        <v>26</v>
      </c>
      <c r="L21" s="1" t="s">
        <v>453</v>
      </c>
      <c r="M21" s="1">
        <v>5</v>
      </c>
      <c r="N21" s="1">
        <v>2.6</v>
      </c>
      <c r="O21" s="1">
        <v>2.1</v>
      </c>
      <c r="P21" s="1">
        <v>2.9</v>
      </c>
      <c r="Q21" s="1">
        <v>0</v>
      </c>
      <c r="R21" s="1">
        <v>1</v>
      </c>
      <c r="S21" s="1">
        <v>728</v>
      </c>
    </row>
    <row r="22" spans="1:23">
      <c r="A22" s="22">
        <v>44865</v>
      </c>
      <c r="B22" s="1" t="s">
        <v>15</v>
      </c>
      <c r="C22" s="1" t="s">
        <v>308</v>
      </c>
      <c r="D22" s="1" t="s">
        <v>13</v>
      </c>
      <c r="E22" s="1" t="s">
        <v>36</v>
      </c>
      <c r="F22" s="1" t="s">
        <v>444</v>
      </c>
      <c r="G22" s="1" t="s">
        <v>445</v>
      </c>
      <c r="H22" s="1" t="s">
        <v>311</v>
      </c>
      <c r="I22" s="1" t="s">
        <v>446</v>
      </c>
      <c r="J22" s="1" t="s">
        <v>31</v>
      </c>
      <c r="K22" s="1" t="s">
        <v>25</v>
      </c>
      <c r="L22" s="1" t="s">
        <v>106</v>
      </c>
      <c r="M22" s="1">
        <v>5.6</v>
      </c>
      <c r="N22" s="1">
        <v>2.9</v>
      </c>
      <c r="O22" s="1">
        <v>1.4</v>
      </c>
      <c r="P22" s="1">
        <v>3</v>
      </c>
      <c r="Q22" s="1">
        <v>0</v>
      </c>
      <c r="R22" s="1">
        <v>0</v>
      </c>
      <c r="S22" s="1">
        <v>779.5</v>
      </c>
    </row>
    <row r="23" spans="1:23">
      <c r="A23" s="23" t="s">
        <v>66</v>
      </c>
      <c r="B23" s="24"/>
      <c r="C23" s="24"/>
      <c r="D23" s="24"/>
    </row>
    <row r="24" spans="1:23">
      <c r="A24" s="4" t="s">
        <v>67</v>
      </c>
      <c r="B24" s="24"/>
      <c r="C24" s="24"/>
      <c r="D24" s="24"/>
    </row>
    <row r="25" spans="1:23">
      <c r="A25" s="4" t="s">
        <v>108</v>
      </c>
      <c r="B25" s="24"/>
      <c r="C25" s="24"/>
      <c r="D25" s="24"/>
    </row>
    <row r="26" spans="1:23">
      <c r="A26" s="4" t="s">
        <v>79</v>
      </c>
      <c r="B26" s="24"/>
      <c r="C26" s="24"/>
      <c r="D26" s="24"/>
    </row>
    <row r="27" spans="1:23">
      <c r="A27" s="4" t="s">
        <v>109</v>
      </c>
      <c r="B27" s="24"/>
      <c r="C27" s="24"/>
      <c r="D27" s="24"/>
    </row>
    <row r="28" spans="1:23">
      <c r="B28" s="24"/>
      <c r="C28" s="24"/>
      <c r="D28" s="24"/>
    </row>
    <row r="29" spans="1:23" ht="20.25" thickBot="1">
      <c r="A29" s="47" t="s">
        <v>110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/>
    </row>
    <row r="30" spans="1:23" ht="20.25" thickBot="1">
      <c r="A30" s="46" t="s">
        <v>111</v>
      </c>
      <c r="B30" s="50" t="s">
        <v>96</v>
      </c>
      <c r="C30" s="50" t="s">
        <v>101</v>
      </c>
      <c r="D30" s="50" t="s">
        <v>98</v>
      </c>
      <c r="E30" s="50" t="s">
        <v>97</v>
      </c>
      <c r="F30" s="50" t="s">
        <v>99</v>
      </c>
      <c r="G30" s="50" t="s">
        <v>100</v>
      </c>
      <c r="H30" s="50" t="s">
        <v>102</v>
      </c>
      <c r="I30" s="31" t="s">
        <v>112</v>
      </c>
      <c r="J30" s="31" t="s">
        <v>113</v>
      </c>
      <c r="K30" s="80" t="s">
        <v>114</v>
      </c>
      <c r="L30" s="31" t="s">
        <v>115</v>
      </c>
      <c r="M30" s="31" t="s">
        <v>113</v>
      </c>
      <c r="N30" s="80" t="s">
        <v>114</v>
      </c>
      <c r="O30" s="31" t="s">
        <v>116</v>
      </c>
      <c r="P30" s="31" t="s">
        <v>113</v>
      </c>
      <c r="Q30" s="80" t="s">
        <v>114</v>
      </c>
      <c r="R30" s="25" t="s">
        <v>118</v>
      </c>
      <c r="S30" s="25" t="s">
        <v>113</v>
      </c>
      <c r="T30" s="80" t="s">
        <v>114</v>
      </c>
      <c r="U30" s="31" t="s">
        <v>94</v>
      </c>
      <c r="V30" s="31" t="s">
        <v>113</v>
      </c>
      <c r="W30" s="80" t="s">
        <v>114</v>
      </c>
    </row>
    <row r="31" spans="1:23" ht="33">
      <c r="A31" s="50" t="s">
        <v>193</v>
      </c>
      <c r="B31" s="27">
        <v>5.2</v>
      </c>
      <c r="C31" s="27">
        <v>2.2000000000000002</v>
      </c>
      <c r="D31" s="27">
        <v>1.3</v>
      </c>
      <c r="E31" s="27">
        <v>2.5</v>
      </c>
      <c r="F31" s="27">
        <v>0</v>
      </c>
      <c r="G31" s="27">
        <v>0</v>
      </c>
      <c r="H31" s="97">
        <v>700</v>
      </c>
      <c r="I31" s="56" t="s">
        <v>13</v>
      </c>
      <c r="J31" s="57"/>
      <c r="K31" s="29"/>
      <c r="L31" s="56" t="s">
        <v>376</v>
      </c>
      <c r="M31" s="57"/>
      <c r="N31" s="29"/>
      <c r="O31" s="56" t="s">
        <v>196</v>
      </c>
      <c r="P31" s="57"/>
      <c r="Q31" s="29"/>
      <c r="R31" s="43" t="s">
        <v>31</v>
      </c>
      <c r="S31" s="43"/>
      <c r="T31" s="42"/>
      <c r="U31" s="56" t="s">
        <v>62</v>
      </c>
      <c r="V31" s="57"/>
      <c r="W31" s="29"/>
    </row>
    <row r="32" spans="1:23">
      <c r="A32" s="50"/>
      <c r="B32" s="30"/>
      <c r="C32" s="30"/>
      <c r="D32" s="30"/>
      <c r="E32" s="30"/>
      <c r="F32" s="30"/>
      <c r="G32" s="30"/>
      <c r="H32" s="50"/>
      <c r="I32" s="56" t="s">
        <v>120</v>
      </c>
      <c r="J32" s="56">
        <v>10</v>
      </c>
      <c r="K32" s="29" t="s">
        <v>114</v>
      </c>
      <c r="L32" s="56" t="s">
        <v>122</v>
      </c>
      <c r="M32" s="56">
        <v>5.5</v>
      </c>
      <c r="N32" s="29" t="s">
        <v>114</v>
      </c>
      <c r="O32" s="53" t="s">
        <v>134</v>
      </c>
      <c r="P32" s="53">
        <v>3</v>
      </c>
      <c r="Q32" s="29" t="s">
        <v>114</v>
      </c>
      <c r="R32" s="33" t="s">
        <v>118</v>
      </c>
      <c r="S32" s="33">
        <v>7</v>
      </c>
      <c r="T32" s="34" t="s">
        <v>114</v>
      </c>
      <c r="U32" s="56" t="s">
        <v>135</v>
      </c>
      <c r="V32" s="56">
        <v>2</v>
      </c>
      <c r="W32" s="29" t="s">
        <v>114</v>
      </c>
    </row>
    <row r="33" spans="1:23">
      <c r="A33" s="50"/>
      <c r="B33" s="30"/>
      <c r="C33" s="30"/>
      <c r="D33" s="30"/>
      <c r="E33" s="30"/>
      <c r="F33" s="30"/>
      <c r="G33" s="30"/>
      <c r="H33" s="50"/>
      <c r="I33" s="56"/>
      <c r="J33" s="56"/>
      <c r="K33" s="29"/>
      <c r="L33" s="56" t="s">
        <v>454</v>
      </c>
      <c r="M33" s="56">
        <v>0.1</v>
      </c>
      <c r="N33" s="29" t="s">
        <v>114</v>
      </c>
      <c r="O33" s="56" t="s">
        <v>138</v>
      </c>
      <c r="P33" s="56">
        <v>3</v>
      </c>
      <c r="Q33" s="29" t="s">
        <v>114</v>
      </c>
      <c r="R33" s="35" t="s">
        <v>127</v>
      </c>
      <c r="S33" s="35">
        <v>0.05</v>
      </c>
      <c r="T33" s="34" t="s">
        <v>114</v>
      </c>
      <c r="U33" s="59" t="s">
        <v>149</v>
      </c>
      <c r="V33" s="56">
        <v>2</v>
      </c>
      <c r="W33" s="29" t="s">
        <v>114</v>
      </c>
    </row>
    <row r="34" spans="1:23">
      <c r="A34" s="50"/>
      <c r="B34" s="30"/>
      <c r="C34" s="30"/>
      <c r="D34" s="30"/>
      <c r="E34" s="30"/>
      <c r="F34" s="30"/>
      <c r="G34" s="30"/>
      <c r="H34" s="50"/>
      <c r="I34" s="56"/>
      <c r="J34" s="56"/>
      <c r="K34" s="29"/>
      <c r="L34" s="56" t="s">
        <v>345</v>
      </c>
      <c r="M34" s="56">
        <v>0.3</v>
      </c>
      <c r="N34" s="29" t="s">
        <v>114</v>
      </c>
      <c r="O34" s="56" t="s">
        <v>129</v>
      </c>
      <c r="P34" s="56">
        <v>1</v>
      </c>
      <c r="Q34" s="29" t="s">
        <v>114</v>
      </c>
      <c r="R34" s="35"/>
      <c r="S34" s="35"/>
      <c r="T34" s="34"/>
      <c r="U34" s="29" t="s">
        <v>127</v>
      </c>
      <c r="V34" s="29">
        <v>0.05</v>
      </c>
      <c r="W34" s="29" t="s">
        <v>114</v>
      </c>
    </row>
    <row r="35" spans="1:23">
      <c r="A35" s="50"/>
      <c r="B35" s="30"/>
      <c r="C35" s="30"/>
      <c r="D35" s="30"/>
      <c r="E35" s="30"/>
      <c r="F35" s="30"/>
      <c r="G35" s="30"/>
      <c r="H35" s="50"/>
      <c r="I35" s="56"/>
      <c r="J35" s="56"/>
      <c r="K35" s="29"/>
      <c r="L35" s="56"/>
      <c r="M35" s="56"/>
      <c r="N35" s="29"/>
      <c r="O35" s="56" t="s">
        <v>127</v>
      </c>
      <c r="P35" s="29">
        <v>0.05</v>
      </c>
      <c r="Q35" s="34" t="s">
        <v>114</v>
      </c>
      <c r="R35" s="35"/>
      <c r="S35" s="35"/>
      <c r="T35" s="34"/>
      <c r="U35" s="53"/>
      <c r="V35" s="53"/>
      <c r="W35" s="29"/>
    </row>
    <row r="36" spans="1:23" ht="20.25" thickBot="1">
      <c r="A36" s="50"/>
      <c r="B36" s="37"/>
      <c r="C36" s="37"/>
      <c r="D36" s="37"/>
      <c r="E36" s="37"/>
      <c r="F36" s="37"/>
      <c r="G36" s="37"/>
      <c r="H36" s="50"/>
      <c r="I36" s="57"/>
      <c r="J36" s="57"/>
      <c r="K36" s="29"/>
      <c r="L36" s="57"/>
      <c r="M36" s="57"/>
      <c r="N36" s="29"/>
      <c r="O36" s="57"/>
      <c r="P36" s="57"/>
      <c r="Q36" s="29"/>
      <c r="R36" s="39"/>
      <c r="S36" s="39"/>
      <c r="T36" s="34"/>
      <c r="U36" s="54"/>
      <c r="V36" s="54"/>
      <c r="W36" s="29"/>
    </row>
    <row r="37" spans="1:23">
      <c r="A37" s="50" t="s">
        <v>199</v>
      </c>
      <c r="B37" s="41">
        <v>5.0999999999999996</v>
      </c>
      <c r="C37" s="41">
        <v>2.5</v>
      </c>
      <c r="D37" s="41">
        <v>1.1000000000000001</v>
      </c>
      <c r="E37" s="41">
        <v>1.5</v>
      </c>
      <c r="F37" s="41">
        <v>0</v>
      </c>
      <c r="G37" s="41">
        <v>0</v>
      </c>
      <c r="H37" s="97">
        <v>665</v>
      </c>
      <c r="I37" s="56" t="s">
        <v>14</v>
      </c>
      <c r="J37" s="57"/>
      <c r="K37" s="29"/>
      <c r="L37" s="56" t="s">
        <v>379</v>
      </c>
      <c r="M37" s="57"/>
      <c r="N37" s="29"/>
      <c r="O37" s="56" t="s">
        <v>200</v>
      </c>
      <c r="P37" s="57"/>
      <c r="Q37" s="29"/>
      <c r="R37" s="43" t="s">
        <v>31</v>
      </c>
      <c r="S37" s="43"/>
      <c r="T37" s="29"/>
      <c r="U37" s="53" t="s">
        <v>26</v>
      </c>
      <c r="V37" s="54"/>
      <c r="W37" s="29"/>
    </row>
    <row r="38" spans="1:23">
      <c r="A38" s="62"/>
      <c r="B38" s="30"/>
      <c r="C38" s="30"/>
      <c r="D38" s="30"/>
      <c r="E38" s="30"/>
      <c r="F38" s="30"/>
      <c r="G38" s="30"/>
      <c r="H38" s="50"/>
      <c r="I38" s="56" t="s">
        <v>120</v>
      </c>
      <c r="J38" s="56">
        <v>7</v>
      </c>
      <c r="K38" s="29" t="s">
        <v>114</v>
      </c>
      <c r="L38" s="56" t="s">
        <v>455</v>
      </c>
      <c r="M38" s="56">
        <v>6</v>
      </c>
      <c r="N38" s="29" t="s">
        <v>114</v>
      </c>
      <c r="O38" s="59" t="s">
        <v>156</v>
      </c>
      <c r="P38" s="56">
        <v>4</v>
      </c>
      <c r="Q38" s="29" t="s">
        <v>114</v>
      </c>
      <c r="R38" s="33" t="s">
        <v>118</v>
      </c>
      <c r="S38" s="33">
        <v>7</v>
      </c>
      <c r="T38" s="34" t="s">
        <v>114</v>
      </c>
      <c r="U38" s="53" t="s">
        <v>31</v>
      </c>
      <c r="V38" s="53">
        <v>3</v>
      </c>
      <c r="W38" s="29" t="s">
        <v>114</v>
      </c>
    </row>
    <row r="39" spans="1:23">
      <c r="A39" s="62"/>
      <c r="B39" s="30"/>
      <c r="C39" s="30"/>
      <c r="D39" s="30"/>
      <c r="E39" s="30"/>
      <c r="F39" s="30"/>
      <c r="G39" s="30"/>
      <c r="H39" s="50"/>
      <c r="I39" s="56" t="s">
        <v>123</v>
      </c>
      <c r="J39" s="56">
        <v>3</v>
      </c>
      <c r="K39" s="29" t="s">
        <v>114</v>
      </c>
      <c r="L39" s="56" t="s">
        <v>157</v>
      </c>
      <c r="M39" s="53"/>
      <c r="N39" s="29"/>
      <c r="O39" s="53" t="s">
        <v>348</v>
      </c>
      <c r="P39" s="53">
        <v>2</v>
      </c>
      <c r="Q39" s="29" t="s">
        <v>114</v>
      </c>
      <c r="R39" s="35" t="s">
        <v>127</v>
      </c>
      <c r="S39" s="35">
        <v>0.05</v>
      </c>
      <c r="T39" s="34" t="s">
        <v>114</v>
      </c>
      <c r="U39" s="29" t="s">
        <v>127</v>
      </c>
      <c r="V39" s="29">
        <v>0.05</v>
      </c>
      <c r="W39" s="29" t="s">
        <v>114</v>
      </c>
    </row>
    <row r="40" spans="1:23">
      <c r="A40" s="62"/>
      <c r="B40" s="30"/>
      <c r="C40" s="30"/>
      <c r="D40" s="30"/>
      <c r="E40" s="30"/>
      <c r="F40" s="30"/>
      <c r="G40" s="30"/>
      <c r="H40" s="50"/>
      <c r="I40" s="56"/>
      <c r="J40" s="56"/>
      <c r="K40" s="29"/>
      <c r="L40" s="56"/>
      <c r="M40" s="53"/>
      <c r="N40" s="29"/>
      <c r="O40" s="53" t="s">
        <v>127</v>
      </c>
      <c r="P40" s="29">
        <v>0.05</v>
      </c>
      <c r="Q40" s="34" t="s">
        <v>114</v>
      </c>
      <c r="R40" s="35"/>
      <c r="S40" s="35"/>
      <c r="T40" s="34"/>
      <c r="U40" s="53"/>
      <c r="V40" s="53"/>
      <c r="W40" s="29"/>
    </row>
    <row r="41" spans="1:23">
      <c r="A41" s="62"/>
      <c r="B41" s="30"/>
      <c r="C41" s="30"/>
      <c r="D41" s="30"/>
      <c r="E41" s="30"/>
      <c r="F41" s="30"/>
      <c r="G41" s="30"/>
      <c r="H41" s="50"/>
      <c r="I41" s="56"/>
      <c r="J41" s="56"/>
      <c r="K41" s="29"/>
      <c r="L41" s="56"/>
      <c r="M41" s="53"/>
      <c r="N41" s="29"/>
      <c r="O41" s="53"/>
      <c r="P41" s="53"/>
      <c r="Q41" s="29"/>
      <c r="R41" s="35"/>
      <c r="S41" s="35"/>
      <c r="T41" s="34"/>
      <c r="U41" s="53"/>
      <c r="V41" s="53"/>
      <c r="W41" s="29"/>
    </row>
    <row r="42" spans="1:23" ht="20.25" thickBot="1">
      <c r="A42" s="62"/>
      <c r="B42" s="44"/>
      <c r="C42" s="44"/>
      <c r="D42" s="44"/>
      <c r="E42" s="44"/>
      <c r="F42" s="44"/>
      <c r="G42" s="44"/>
      <c r="H42" s="50"/>
      <c r="I42" s="57"/>
      <c r="J42" s="57"/>
      <c r="K42" s="29"/>
      <c r="L42" s="57"/>
      <c r="M42" s="54"/>
      <c r="N42" s="29"/>
      <c r="O42" s="54"/>
      <c r="P42" s="54"/>
      <c r="Q42" s="29"/>
      <c r="R42" s="45"/>
      <c r="S42" s="45"/>
      <c r="T42" s="34"/>
      <c r="U42" s="54"/>
      <c r="V42" s="54"/>
      <c r="W42" s="29"/>
    </row>
    <row r="43" spans="1:23">
      <c r="A43" s="50" t="s">
        <v>204</v>
      </c>
      <c r="B43" s="27">
        <v>3.3</v>
      </c>
      <c r="C43" s="27">
        <v>2.5</v>
      </c>
      <c r="D43" s="27">
        <v>1.6</v>
      </c>
      <c r="E43" s="27">
        <v>2</v>
      </c>
      <c r="F43" s="27">
        <v>0</v>
      </c>
      <c r="G43" s="27">
        <v>0</v>
      </c>
      <c r="H43" s="97">
        <v>565</v>
      </c>
      <c r="I43" s="56" t="s">
        <v>44</v>
      </c>
      <c r="J43" s="57"/>
      <c r="K43" s="29"/>
      <c r="L43" s="56" t="s">
        <v>87</v>
      </c>
      <c r="M43" s="54"/>
      <c r="N43" s="29"/>
      <c r="O43" s="53" t="s">
        <v>47</v>
      </c>
      <c r="P43" s="54"/>
      <c r="Q43" s="29"/>
      <c r="R43" s="28" t="s">
        <v>31</v>
      </c>
      <c r="S43" s="28"/>
      <c r="T43" s="29"/>
      <c r="U43" s="53" t="s">
        <v>61</v>
      </c>
      <c r="V43" s="54"/>
      <c r="W43" s="29"/>
    </row>
    <row r="44" spans="1:23">
      <c r="A44" s="50"/>
      <c r="B44" s="30"/>
      <c r="C44" s="30"/>
      <c r="D44" s="30"/>
      <c r="E44" s="30"/>
      <c r="F44" s="30"/>
      <c r="G44" s="30"/>
      <c r="H44" s="50"/>
      <c r="I44" s="56" t="s">
        <v>173</v>
      </c>
      <c r="J44" s="56">
        <v>4</v>
      </c>
      <c r="K44" s="29" t="s">
        <v>114</v>
      </c>
      <c r="L44" s="56" t="s">
        <v>134</v>
      </c>
      <c r="M44" s="53">
        <v>6</v>
      </c>
      <c r="N44" s="29" t="s">
        <v>114</v>
      </c>
      <c r="O44" s="53" t="s">
        <v>175</v>
      </c>
      <c r="P44" s="53">
        <v>3</v>
      </c>
      <c r="Q44" s="29" t="s">
        <v>114</v>
      </c>
      <c r="R44" s="33" t="s">
        <v>118</v>
      </c>
      <c r="S44" s="33">
        <v>7</v>
      </c>
      <c r="T44" s="34" t="s">
        <v>114</v>
      </c>
      <c r="U44" s="53" t="s">
        <v>142</v>
      </c>
      <c r="V44" s="53">
        <v>0.6</v>
      </c>
      <c r="W44" s="29" t="s">
        <v>114</v>
      </c>
    </row>
    <row r="45" spans="1:23">
      <c r="A45" s="50"/>
      <c r="B45" s="30"/>
      <c r="C45" s="30"/>
      <c r="D45" s="30"/>
      <c r="E45" s="30"/>
      <c r="F45" s="30"/>
      <c r="G45" s="30"/>
      <c r="H45" s="50"/>
      <c r="I45" s="56"/>
      <c r="J45" s="56"/>
      <c r="K45" s="29"/>
      <c r="L45" s="56"/>
      <c r="M45" s="53"/>
      <c r="N45" s="29"/>
      <c r="O45" s="53" t="s">
        <v>176</v>
      </c>
      <c r="P45" s="53">
        <v>3</v>
      </c>
      <c r="Q45" s="29" t="s">
        <v>114</v>
      </c>
      <c r="R45" s="35" t="s">
        <v>127</v>
      </c>
      <c r="S45" s="35">
        <v>0.05</v>
      </c>
      <c r="T45" s="34" t="s">
        <v>114</v>
      </c>
      <c r="U45" s="53" t="s">
        <v>123</v>
      </c>
      <c r="V45" s="53">
        <v>3</v>
      </c>
      <c r="W45" s="29" t="s">
        <v>114</v>
      </c>
    </row>
    <row r="46" spans="1:23">
      <c r="A46" s="50"/>
      <c r="B46" s="30"/>
      <c r="C46" s="30"/>
      <c r="D46" s="30"/>
      <c r="E46" s="30"/>
      <c r="F46" s="30"/>
      <c r="G46" s="30"/>
      <c r="H46" s="50"/>
      <c r="I46" s="56"/>
      <c r="J46" s="56"/>
      <c r="K46" s="29"/>
      <c r="L46" s="56"/>
      <c r="M46" s="53"/>
      <c r="N46" s="29"/>
      <c r="O46" s="53" t="s">
        <v>127</v>
      </c>
      <c r="P46" s="29">
        <v>0.05</v>
      </c>
      <c r="Q46" s="34" t="s">
        <v>114</v>
      </c>
      <c r="R46" s="35"/>
      <c r="S46" s="35"/>
      <c r="T46" s="34"/>
      <c r="U46" s="53" t="s">
        <v>129</v>
      </c>
      <c r="V46" s="53">
        <v>0.5</v>
      </c>
      <c r="W46" s="29" t="s">
        <v>114</v>
      </c>
    </row>
    <row r="47" spans="1:23">
      <c r="A47" s="50"/>
      <c r="B47" s="30"/>
      <c r="C47" s="30"/>
      <c r="D47" s="30"/>
      <c r="E47" s="30"/>
      <c r="F47" s="30"/>
      <c r="G47" s="30"/>
      <c r="H47" s="50"/>
      <c r="I47" s="56"/>
      <c r="J47" s="56"/>
      <c r="K47" s="29"/>
      <c r="L47" s="56"/>
      <c r="M47" s="53"/>
      <c r="N47" s="29"/>
      <c r="O47" s="53"/>
      <c r="P47" s="53"/>
      <c r="Q47" s="29"/>
      <c r="R47" s="35"/>
      <c r="S47" s="35"/>
      <c r="T47" s="34"/>
      <c r="U47" s="53" t="s">
        <v>160</v>
      </c>
      <c r="V47" s="29">
        <v>0.05</v>
      </c>
      <c r="W47" s="34" t="s">
        <v>114</v>
      </c>
    </row>
    <row r="48" spans="1:23" ht="20.25" thickBot="1">
      <c r="A48" s="50"/>
      <c r="B48" s="37"/>
      <c r="C48" s="37"/>
      <c r="D48" s="37"/>
      <c r="E48" s="37"/>
      <c r="F48" s="37"/>
      <c r="G48" s="37"/>
      <c r="H48" s="50"/>
      <c r="I48" s="57"/>
      <c r="J48" s="57"/>
      <c r="K48" s="29"/>
      <c r="L48" s="57"/>
      <c r="M48" s="54"/>
      <c r="N48" s="29"/>
      <c r="O48" s="54"/>
      <c r="P48" s="54"/>
      <c r="Q48" s="29"/>
      <c r="R48" s="39"/>
      <c r="S48" s="39"/>
      <c r="T48" s="34"/>
      <c r="U48" s="54" t="s">
        <v>467</v>
      </c>
      <c r="V48" s="54">
        <v>1</v>
      </c>
      <c r="W48" s="29" t="s">
        <v>114</v>
      </c>
    </row>
    <row r="49" spans="1:23">
      <c r="A49" s="50" t="s">
        <v>207</v>
      </c>
      <c r="B49" s="41">
        <v>5.8</v>
      </c>
      <c r="C49" s="41">
        <v>2.2000000000000002</v>
      </c>
      <c r="D49" s="41">
        <v>1.1000000000000001</v>
      </c>
      <c r="E49" s="41">
        <v>2</v>
      </c>
      <c r="F49" s="41">
        <v>0</v>
      </c>
      <c r="G49" s="41">
        <v>0</v>
      </c>
      <c r="H49" s="97">
        <v>718</v>
      </c>
      <c r="I49" s="56" t="s">
        <v>14</v>
      </c>
      <c r="J49" s="57"/>
      <c r="K49" s="29"/>
      <c r="L49" s="56" t="s">
        <v>384</v>
      </c>
      <c r="M49" s="54"/>
      <c r="N49" s="29"/>
      <c r="O49" s="53" t="s">
        <v>210</v>
      </c>
      <c r="P49" s="54"/>
      <c r="Q49" s="29"/>
      <c r="R49" s="43" t="s">
        <v>31</v>
      </c>
      <c r="S49" s="43"/>
      <c r="T49" s="29"/>
      <c r="U49" s="53" t="s">
        <v>59</v>
      </c>
      <c r="V49" s="54"/>
      <c r="W49" s="29"/>
    </row>
    <row r="50" spans="1:23">
      <c r="A50" s="62"/>
      <c r="B50" s="30"/>
      <c r="C50" s="30"/>
      <c r="D50" s="30"/>
      <c r="E50" s="30"/>
      <c r="F50" s="30"/>
      <c r="G50" s="30"/>
      <c r="H50" s="50"/>
      <c r="I50" s="56" t="s">
        <v>120</v>
      </c>
      <c r="J50" s="56">
        <v>7</v>
      </c>
      <c r="K50" s="29" t="s">
        <v>114</v>
      </c>
      <c r="L50" s="56" t="s">
        <v>176</v>
      </c>
      <c r="M50" s="53">
        <v>6</v>
      </c>
      <c r="N50" s="29" t="s">
        <v>114</v>
      </c>
      <c r="O50" s="53" t="s">
        <v>162</v>
      </c>
      <c r="P50" s="53">
        <v>4</v>
      </c>
      <c r="Q50" s="29" t="s">
        <v>114</v>
      </c>
      <c r="R50" s="33" t="s">
        <v>118</v>
      </c>
      <c r="S50" s="33">
        <v>7</v>
      </c>
      <c r="T50" s="34" t="s">
        <v>114</v>
      </c>
      <c r="U50" s="53" t="s">
        <v>164</v>
      </c>
      <c r="V50" s="53">
        <v>2</v>
      </c>
      <c r="W50" s="29" t="s">
        <v>114</v>
      </c>
    </row>
    <row r="51" spans="1:23">
      <c r="A51" s="62"/>
      <c r="B51" s="30"/>
      <c r="C51" s="30"/>
      <c r="D51" s="30"/>
      <c r="E51" s="30"/>
      <c r="F51" s="30"/>
      <c r="G51" s="30"/>
      <c r="H51" s="50"/>
      <c r="I51" s="56" t="s">
        <v>123</v>
      </c>
      <c r="J51" s="56">
        <v>3</v>
      </c>
      <c r="K51" s="29" t="s">
        <v>114</v>
      </c>
      <c r="L51" s="56" t="s">
        <v>186</v>
      </c>
      <c r="M51" s="53">
        <v>2</v>
      </c>
      <c r="N51" s="29" t="s">
        <v>114</v>
      </c>
      <c r="O51" s="53" t="s">
        <v>166</v>
      </c>
      <c r="P51" s="53">
        <v>2</v>
      </c>
      <c r="Q51" s="29" t="s">
        <v>114</v>
      </c>
      <c r="R51" s="35" t="s">
        <v>127</v>
      </c>
      <c r="S51" s="35">
        <v>0.05</v>
      </c>
      <c r="T51" s="34" t="s">
        <v>114</v>
      </c>
      <c r="U51" s="53" t="s">
        <v>144</v>
      </c>
      <c r="V51" s="53">
        <v>1</v>
      </c>
      <c r="W51" s="29" t="s">
        <v>114</v>
      </c>
    </row>
    <row r="52" spans="1:23">
      <c r="A52" s="62"/>
      <c r="B52" s="30"/>
      <c r="C52" s="30"/>
      <c r="D52" s="30"/>
      <c r="E52" s="30"/>
      <c r="F52" s="30"/>
      <c r="G52" s="30"/>
      <c r="H52" s="50"/>
      <c r="I52" s="56"/>
      <c r="J52" s="56"/>
      <c r="K52" s="29"/>
      <c r="L52" s="56" t="s">
        <v>129</v>
      </c>
      <c r="M52" s="53">
        <v>0.5</v>
      </c>
      <c r="N52" s="29" t="s">
        <v>114</v>
      </c>
      <c r="O52" s="53" t="s">
        <v>127</v>
      </c>
      <c r="P52" s="29">
        <v>0.05</v>
      </c>
      <c r="Q52" s="34" t="s">
        <v>114</v>
      </c>
      <c r="R52" s="35"/>
      <c r="S52" s="35"/>
      <c r="T52" s="34"/>
      <c r="U52" s="53"/>
      <c r="V52" s="53"/>
      <c r="W52" s="29"/>
    </row>
    <row r="53" spans="1:23">
      <c r="A53" s="62"/>
      <c r="B53" s="30"/>
      <c r="C53" s="30"/>
      <c r="D53" s="30"/>
      <c r="E53" s="30"/>
      <c r="F53" s="30"/>
      <c r="G53" s="30"/>
      <c r="H53" s="50"/>
      <c r="I53" s="56"/>
      <c r="J53" s="56"/>
      <c r="K53" s="29"/>
      <c r="L53" s="56" t="s">
        <v>350</v>
      </c>
      <c r="M53" s="53"/>
      <c r="N53" s="29"/>
      <c r="O53" s="53"/>
      <c r="P53" s="53"/>
      <c r="Q53" s="29"/>
      <c r="R53" s="35"/>
      <c r="S53" s="35"/>
      <c r="T53" s="34"/>
      <c r="U53" s="53"/>
      <c r="V53" s="53"/>
      <c r="W53" s="29"/>
    </row>
    <row r="54" spans="1:23" ht="20.25" thickBot="1">
      <c r="A54" s="62"/>
      <c r="B54" s="44"/>
      <c r="C54" s="44"/>
      <c r="D54" s="44"/>
      <c r="E54" s="44"/>
      <c r="F54" s="44"/>
      <c r="G54" s="44"/>
      <c r="H54" s="50"/>
      <c r="I54" s="57"/>
      <c r="J54" s="57"/>
      <c r="K54" s="29"/>
      <c r="L54" s="57"/>
      <c r="M54" s="54"/>
      <c r="N54" s="29"/>
      <c r="O54" s="54"/>
      <c r="P54" s="54"/>
      <c r="Q54" s="29"/>
      <c r="R54" s="45"/>
      <c r="S54" s="45"/>
      <c r="T54" s="34"/>
      <c r="U54" s="54"/>
      <c r="V54" s="54"/>
      <c r="W54" s="29"/>
    </row>
    <row r="55" spans="1:23" ht="33">
      <c r="A55" s="50" t="s">
        <v>213</v>
      </c>
      <c r="B55" s="27">
        <v>5.2</v>
      </c>
      <c r="C55" s="27">
        <v>2.5</v>
      </c>
      <c r="D55" s="27">
        <v>1.4</v>
      </c>
      <c r="E55" s="27">
        <v>2</v>
      </c>
      <c r="F55" s="27">
        <v>0</v>
      </c>
      <c r="G55" s="27">
        <v>1</v>
      </c>
      <c r="H55" s="97">
        <v>703</v>
      </c>
      <c r="I55" s="56" t="s">
        <v>20</v>
      </c>
      <c r="J55" s="57"/>
      <c r="K55" s="29"/>
      <c r="L55" s="56" t="s">
        <v>388</v>
      </c>
      <c r="M55" s="54"/>
      <c r="N55" s="29"/>
      <c r="O55" s="53" t="s">
        <v>217</v>
      </c>
      <c r="P55" s="54"/>
      <c r="Q55" s="29"/>
      <c r="R55" s="28" t="s">
        <v>31</v>
      </c>
      <c r="S55" s="28"/>
      <c r="T55" s="29"/>
      <c r="U55" s="53" t="s">
        <v>57</v>
      </c>
      <c r="V55" s="54"/>
      <c r="W55" s="29"/>
    </row>
    <row r="56" spans="1:23">
      <c r="A56" s="50"/>
      <c r="B56" s="30"/>
      <c r="C56" s="30"/>
      <c r="D56" s="30"/>
      <c r="E56" s="30"/>
      <c r="F56" s="30"/>
      <c r="G56" s="30"/>
      <c r="H56" s="50"/>
      <c r="I56" s="56" t="s">
        <v>120</v>
      </c>
      <c r="J56" s="56">
        <v>10</v>
      </c>
      <c r="K56" s="29" t="s">
        <v>114</v>
      </c>
      <c r="L56" s="56" t="s">
        <v>156</v>
      </c>
      <c r="M56" s="53">
        <v>8</v>
      </c>
      <c r="N56" s="29" t="s">
        <v>114</v>
      </c>
      <c r="O56" s="53" t="s">
        <v>152</v>
      </c>
      <c r="P56" s="53">
        <v>2</v>
      </c>
      <c r="Q56" s="29" t="s">
        <v>114</v>
      </c>
      <c r="R56" s="33" t="s">
        <v>118</v>
      </c>
      <c r="S56" s="33">
        <v>7</v>
      </c>
      <c r="T56" s="34" t="s">
        <v>114</v>
      </c>
      <c r="U56" s="53" t="s">
        <v>147</v>
      </c>
      <c r="V56" s="53">
        <v>0.2</v>
      </c>
      <c r="W56" s="29" t="s">
        <v>114</v>
      </c>
    </row>
    <row r="57" spans="1:23">
      <c r="A57" s="50"/>
      <c r="B57" s="30"/>
      <c r="C57" s="30"/>
      <c r="D57" s="30"/>
      <c r="E57" s="30"/>
      <c r="F57" s="30"/>
      <c r="G57" s="30"/>
      <c r="H57" s="50"/>
      <c r="I57" s="56" t="s">
        <v>148</v>
      </c>
      <c r="J57" s="56">
        <v>0.4</v>
      </c>
      <c r="K57" s="29" t="s">
        <v>114</v>
      </c>
      <c r="L57" s="56" t="s">
        <v>353</v>
      </c>
      <c r="M57" s="53">
        <v>1</v>
      </c>
      <c r="N57" s="29" t="s">
        <v>114</v>
      </c>
      <c r="O57" s="53" t="s">
        <v>354</v>
      </c>
      <c r="P57" s="53">
        <v>3</v>
      </c>
      <c r="Q57" s="29" t="s">
        <v>114</v>
      </c>
      <c r="R57" s="35" t="s">
        <v>127</v>
      </c>
      <c r="S57" s="35">
        <v>0.05</v>
      </c>
      <c r="T57" s="34" t="s">
        <v>114</v>
      </c>
      <c r="U57" s="53" t="s">
        <v>151</v>
      </c>
      <c r="V57" s="53">
        <v>0.1</v>
      </c>
      <c r="W57" s="29" t="s">
        <v>114</v>
      </c>
    </row>
    <row r="58" spans="1:23">
      <c r="A58" s="50"/>
      <c r="B58" s="30"/>
      <c r="C58" s="30"/>
      <c r="D58" s="30"/>
      <c r="E58" s="30"/>
      <c r="F58" s="30"/>
      <c r="G58" s="30"/>
      <c r="H58" s="50"/>
      <c r="I58" s="56"/>
      <c r="J58" s="56"/>
      <c r="K58" s="29"/>
      <c r="L58" s="56" t="s">
        <v>125</v>
      </c>
      <c r="M58" s="53">
        <v>3</v>
      </c>
      <c r="N58" s="29" t="s">
        <v>114</v>
      </c>
      <c r="O58" s="53" t="s">
        <v>127</v>
      </c>
      <c r="P58" s="29">
        <v>0.05</v>
      </c>
      <c r="Q58" s="34" t="s">
        <v>114</v>
      </c>
      <c r="R58" s="35"/>
      <c r="S58" s="35"/>
      <c r="T58" s="34"/>
      <c r="U58" s="53" t="s">
        <v>127</v>
      </c>
      <c r="V58" s="29">
        <v>0.05</v>
      </c>
      <c r="W58" s="34" t="s">
        <v>114</v>
      </c>
    </row>
    <row r="59" spans="1:23">
      <c r="A59" s="50"/>
      <c r="B59" s="30"/>
      <c r="C59" s="30"/>
      <c r="D59" s="30"/>
      <c r="E59" s="30"/>
      <c r="F59" s="30"/>
      <c r="G59" s="30"/>
      <c r="H59" s="50"/>
      <c r="I59" s="56"/>
      <c r="J59" s="56"/>
      <c r="K59" s="29"/>
      <c r="L59" s="56" t="s">
        <v>127</v>
      </c>
      <c r="M59" s="29">
        <v>0.05</v>
      </c>
      <c r="N59" s="34" t="s">
        <v>114</v>
      </c>
      <c r="O59" s="53"/>
      <c r="P59" s="53"/>
      <c r="Q59" s="29"/>
      <c r="R59" s="35"/>
      <c r="S59" s="35"/>
      <c r="T59" s="34"/>
      <c r="U59" s="53"/>
      <c r="V59" s="53"/>
      <c r="W59" s="29"/>
    </row>
    <row r="60" spans="1:23">
      <c r="A60" s="50"/>
      <c r="B60" s="37"/>
      <c r="C60" s="37"/>
      <c r="D60" s="37"/>
      <c r="E60" s="37"/>
      <c r="F60" s="37"/>
      <c r="G60" s="37"/>
      <c r="H60" s="50"/>
      <c r="I60" s="57"/>
      <c r="J60" s="57"/>
      <c r="K60" s="29"/>
      <c r="L60" s="57" t="s">
        <v>129</v>
      </c>
      <c r="M60" s="54">
        <v>0.5</v>
      </c>
      <c r="N60" s="29" t="s">
        <v>114</v>
      </c>
      <c r="O60" s="54"/>
      <c r="P60" s="54"/>
      <c r="Q60" s="29"/>
      <c r="R60" s="39"/>
      <c r="S60" s="39"/>
      <c r="T60" s="34"/>
      <c r="U60" s="54"/>
      <c r="V60" s="54"/>
      <c r="W60" s="29"/>
    </row>
    <row r="61" spans="1:23">
      <c r="A61" s="50" t="s">
        <v>221</v>
      </c>
      <c r="B61" s="27">
        <v>5</v>
      </c>
      <c r="C61" s="27">
        <v>2.7</v>
      </c>
      <c r="D61" s="27">
        <v>1.5</v>
      </c>
      <c r="E61" s="27">
        <v>2.1</v>
      </c>
      <c r="F61" s="27">
        <v>0</v>
      </c>
      <c r="G61" s="27">
        <v>0</v>
      </c>
      <c r="H61" s="97">
        <v>684.5</v>
      </c>
      <c r="I61" s="56" t="s">
        <v>14</v>
      </c>
      <c r="J61" s="57"/>
      <c r="K61" s="29"/>
      <c r="L61" s="56" t="s">
        <v>392</v>
      </c>
      <c r="M61" s="54"/>
      <c r="N61" s="29"/>
      <c r="O61" s="53" t="s">
        <v>394</v>
      </c>
      <c r="P61" s="54"/>
      <c r="Q61" s="29"/>
      <c r="R61" s="28" t="s">
        <v>31</v>
      </c>
      <c r="S61" s="28"/>
      <c r="T61" s="29"/>
      <c r="U61" s="53" t="s">
        <v>24</v>
      </c>
      <c r="V61" s="54"/>
      <c r="W61" s="29"/>
    </row>
    <row r="62" spans="1:23">
      <c r="A62" s="50"/>
      <c r="B62" s="30"/>
      <c r="C62" s="30"/>
      <c r="D62" s="30"/>
      <c r="E62" s="30"/>
      <c r="F62" s="30"/>
      <c r="G62" s="30"/>
      <c r="H62" s="50"/>
      <c r="I62" s="56" t="s">
        <v>120</v>
      </c>
      <c r="J62" s="56">
        <v>7</v>
      </c>
      <c r="K62" s="29" t="s">
        <v>114</v>
      </c>
      <c r="L62" s="56" t="s">
        <v>152</v>
      </c>
      <c r="M62" s="53">
        <v>5.3</v>
      </c>
      <c r="N62" s="29" t="s">
        <v>114</v>
      </c>
      <c r="O62" s="53" t="s">
        <v>456</v>
      </c>
      <c r="P62" s="53">
        <v>0.7</v>
      </c>
      <c r="Q62" s="29" t="s">
        <v>114</v>
      </c>
      <c r="R62" s="33" t="s">
        <v>118</v>
      </c>
      <c r="S62" s="33">
        <v>7</v>
      </c>
      <c r="T62" s="34" t="s">
        <v>114</v>
      </c>
      <c r="U62" s="53" t="s">
        <v>170</v>
      </c>
      <c r="V62" s="53">
        <v>0.1</v>
      </c>
      <c r="W62" s="29" t="s">
        <v>114</v>
      </c>
    </row>
    <row r="63" spans="1:23">
      <c r="A63" s="50"/>
      <c r="B63" s="30"/>
      <c r="C63" s="30"/>
      <c r="D63" s="30"/>
      <c r="E63" s="30"/>
      <c r="F63" s="30"/>
      <c r="G63" s="30"/>
      <c r="H63" s="50"/>
      <c r="I63" s="56" t="s">
        <v>123</v>
      </c>
      <c r="J63" s="56">
        <v>3</v>
      </c>
      <c r="K63" s="29" t="s">
        <v>114</v>
      </c>
      <c r="L63" s="56" t="s">
        <v>157</v>
      </c>
      <c r="M63" s="53"/>
      <c r="N63" s="29"/>
      <c r="O63" s="53" t="s">
        <v>137</v>
      </c>
      <c r="P63" s="53">
        <v>6</v>
      </c>
      <c r="Q63" s="29" t="s">
        <v>114</v>
      </c>
      <c r="R63" s="35" t="s">
        <v>127</v>
      </c>
      <c r="S63" s="35">
        <v>0.05</v>
      </c>
      <c r="T63" s="34" t="s">
        <v>114</v>
      </c>
      <c r="U63" s="53" t="s">
        <v>171</v>
      </c>
      <c r="V63" s="53">
        <v>1</v>
      </c>
      <c r="W63" s="29" t="s">
        <v>114</v>
      </c>
    </row>
    <row r="64" spans="1:23">
      <c r="A64" s="50"/>
      <c r="B64" s="30"/>
      <c r="C64" s="30"/>
      <c r="D64" s="30"/>
      <c r="E64" s="30"/>
      <c r="F64" s="30"/>
      <c r="G64" s="30"/>
      <c r="H64" s="50"/>
      <c r="I64" s="56"/>
      <c r="J64" s="56"/>
      <c r="K64" s="29"/>
      <c r="L64" s="56"/>
      <c r="M64" s="53"/>
      <c r="N64" s="29"/>
      <c r="O64" s="53" t="s">
        <v>127</v>
      </c>
      <c r="P64" s="29">
        <v>0.05</v>
      </c>
      <c r="Q64" s="34" t="s">
        <v>114</v>
      </c>
      <c r="R64" s="35"/>
      <c r="S64" s="35"/>
      <c r="T64" s="34"/>
      <c r="U64" s="53" t="s">
        <v>127</v>
      </c>
      <c r="V64" s="29">
        <v>0.05</v>
      </c>
      <c r="W64" s="34" t="s">
        <v>114</v>
      </c>
    </row>
    <row r="65" spans="1:23">
      <c r="A65" s="50"/>
      <c r="B65" s="30"/>
      <c r="C65" s="30"/>
      <c r="D65" s="30"/>
      <c r="E65" s="30"/>
      <c r="F65" s="30"/>
      <c r="G65" s="30"/>
      <c r="H65" s="50"/>
      <c r="I65" s="56"/>
      <c r="J65" s="56"/>
      <c r="K65" s="29"/>
      <c r="L65" s="56"/>
      <c r="M65" s="53"/>
      <c r="N65" s="29"/>
      <c r="O65" s="53"/>
      <c r="P65" s="53"/>
      <c r="Q65" s="29"/>
      <c r="R65" s="35"/>
      <c r="S65" s="35"/>
      <c r="T65" s="34"/>
      <c r="U65" s="53"/>
      <c r="V65" s="53"/>
      <c r="W65" s="29"/>
    </row>
    <row r="66" spans="1:23" ht="20.25" thickBot="1">
      <c r="A66" s="50"/>
      <c r="B66" s="37"/>
      <c r="C66" s="37"/>
      <c r="D66" s="37"/>
      <c r="E66" s="37"/>
      <c r="F66" s="37"/>
      <c r="G66" s="37"/>
      <c r="H66" s="50"/>
      <c r="I66" s="57"/>
      <c r="J66" s="57"/>
      <c r="K66" s="29"/>
      <c r="L66" s="57"/>
      <c r="M66" s="54"/>
      <c r="N66" s="29"/>
      <c r="O66" s="53"/>
      <c r="P66" s="53"/>
      <c r="Q66" s="29"/>
      <c r="R66" s="39"/>
      <c r="S66" s="39"/>
      <c r="T66" s="34"/>
      <c r="U66" s="54"/>
      <c r="V66" s="54"/>
      <c r="W66" s="29"/>
    </row>
    <row r="67" spans="1:23">
      <c r="A67" s="50" t="s">
        <v>228</v>
      </c>
      <c r="B67" s="41">
        <v>3.2</v>
      </c>
      <c r="C67" s="41">
        <v>2.5</v>
      </c>
      <c r="D67" s="41">
        <v>1.7</v>
      </c>
      <c r="E67" s="41">
        <v>2.1</v>
      </c>
      <c r="F67" s="41">
        <v>0</v>
      </c>
      <c r="G67" s="41">
        <v>0</v>
      </c>
      <c r="H67" s="97">
        <v>548.5</v>
      </c>
      <c r="I67" s="56" t="s">
        <v>229</v>
      </c>
      <c r="J67" s="57"/>
      <c r="K67" s="29"/>
      <c r="L67" s="56" t="s">
        <v>397</v>
      </c>
      <c r="M67" s="54"/>
      <c r="N67" s="29"/>
      <c r="O67" s="53" t="s">
        <v>399</v>
      </c>
      <c r="P67" s="54"/>
      <c r="Q67" s="29"/>
      <c r="R67" s="43" t="s">
        <v>31</v>
      </c>
      <c r="S67" s="43"/>
      <c r="T67" s="29"/>
      <c r="U67" s="53" t="s">
        <v>319</v>
      </c>
      <c r="V67" s="54"/>
      <c r="W67" s="29"/>
    </row>
    <row r="68" spans="1:23">
      <c r="A68" s="62"/>
      <c r="B68" s="30"/>
      <c r="C68" s="30"/>
      <c r="D68" s="30"/>
      <c r="E68" s="30"/>
      <c r="F68" s="30"/>
      <c r="G68" s="30"/>
      <c r="H68" s="50"/>
      <c r="I68" s="56" t="s">
        <v>361</v>
      </c>
      <c r="J68" s="56">
        <v>5</v>
      </c>
      <c r="K68" s="29" t="s">
        <v>114</v>
      </c>
      <c r="L68" s="56" t="s">
        <v>152</v>
      </c>
      <c r="M68" s="53">
        <v>6</v>
      </c>
      <c r="N68" s="29" t="s">
        <v>114</v>
      </c>
      <c r="O68" s="53" t="s">
        <v>457</v>
      </c>
      <c r="P68" s="53">
        <v>1.2</v>
      </c>
      <c r="Q68" s="29" t="s">
        <v>114</v>
      </c>
      <c r="R68" s="33" t="s">
        <v>118</v>
      </c>
      <c r="S68" s="33">
        <v>7</v>
      </c>
      <c r="T68" s="34" t="s">
        <v>114</v>
      </c>
      <c r="U68" s="53" t="s">
        <v>147</v>
      </c>
      <c r="V68" s="53">
        <v>0.05</v>
      </c>
      <c r="W68" s="29" t="s">
        <v>114</v>
      </c>
    </row>
    <row r="69" spans="1:23">
      <c r="A69" s="62"/>
      <c r="B69" s="30"/>
      <c r="C69" s="30"/>
      <c r="D69" s="30"/>
      <c r="E69" s="30"/>
      <c r="F69" s="30"/>
      <c r="G69" s="30"/>
      <c r="H69" s="50"/>
      <c r="I69" s="56"/>
      <c r="J69" s="56"/>
      <c r="K69" s="29"/>
      <c r="L69" s="56" t="s">
        <v>158</v>
      </c>
      <c r="M69" s="53">
        <v>4</v>
      </c>
      <c r="N69" s="29" t="s">
        <v>114</v>
      </c>
      <c r="O69" s="53" t="s">
        <v>165</v>
      </c>
      <c r="P69" s="53">
        <v>6</v>
      </c>
      <c r="Q69" s="29" t="s">
        <v>114</v>
      </c>
      <c r="R69" s="35" t="s">
        <v>127</v>
      </c>
      <c r="S69" s="35">
        <v>0.05</v>
      </c>
      <c r="T69" s="34" t="s">
        <v>114</v>
      </c>
      <c r="U69" s="53" t="s">
        <v>127</v>
      </c>
      <c r="V69" s="53">
        <v>0.05</v>
      </c>
      <c r="W69" s="29" t="s">
        <v>114</v>
      </c>
    </row>
    <row r="70" spans="1:23">
      <c r="A70" s="62"/>
      <c r="B70" s="30"/>
      <c r="C70" s="30"/>
      <c r="D70" s="30"/>
      <c r="E70" s="30"/>
      <c r="F70" s="30"/>
      <c r="G70" s="30"/>
      <c r="H70" s="50"/>
      <c r="I70" s="56"/>
      <c r="J70" s="56"/>
      <c r="K70" s="29"/>
      <c r="L70" s="56" t="s">
        <v>160</v>
      </c>
      <c r="M70" s="53">
        <v>0.05</v>
      </c>
      <c r="N70" s="29" t="s">
        <v>114</v>
      </c>
      <c r="O70" s="53" t="s">
        <v>127</v>
      </c>
      <c r="P70" s="29">
        <v>0.05</v>
      </c>
      <c r="Q70" s="34" t="s">
        <v>114</v>
      </c>
      <c r="R70" s="35"/>
      <c r="S70" s="35"/>
      <c r="T70" s="34"/>
      <c r="U70" s="53"/>
      <c r="V70" s="53"/>
      <c r="W70" s="29"/>
    </row>
    <row r="71" spans="1:23">
      <c r="A71" s="62"/>
      <c r="B71" s="30"/>
      <c r="C71" s="30"/>
      <c r="D71" s="30"/>
      <c r="E71" s="30"/>
      <c r="F71" s="30"/>
      <c r="G71" s="30"/>
      <c r="H71" s="50"/>
      <c r="I71" s="56"/>
      <c r="J71" s="56"/>
      <c r="K71" s="29"/>
      <c r="L71" s="56"/>
      <c r="M71" s="53"/>
      <c r="N71" s="29"/>
      <c r="O71" s="53"/>
      <c r="P71" s="53"/>
      <c r="Q71" s="29"/>
      <c r="R71" s="35"/>
      <c r="S71" s="35"/>
      <c r="T71" s="34"/>
      <c r="U71" s="53"/>
      <c r="V71" s="53"/>
      <c r="W71" s="29"/>
    </row>
    <row r="72" spans="1:23" ht="20.25" thickBot="1">
      <c r="A72" s="62"/>
      <c r="B72" s="44"/>
      <c r="C72" s="44"/>
      <c r="D72" s="44"/>
      <c r="E72" s="44"/>
      <c r="F72" s="44"/>
      <c r="G72" s="44"/>
      <c r="H72" s="50"/>
      <c r="I72" s="57"/>
      <c r="J72" s="57"/>
      <c r="K72" s="29"/>
      <c r="L72" s="57"/>
      <c r="M72" s="54"/>
      <c r="N72" s="29"/>
      <c r="O72" s="54"/>
      <c r="P72" s="54"/>
      <c r="Q72" s="29"/>
      <c r="R72" s="45"/>
      <c r="S72" s="45"/>
      <c r="T72" s="34"/>
      <c r="U72" s="54"/>
      <c r="V72" s="54"/>
      <c r="W72" s="29"/>
    </row>
    <row r="73" spans="1:23">
      <c r="A73" s="50" t="s">
        <v>237</v>
      </c>
      <c r="B73" s="27">
        <v>5</v>
      </c>
      <c r="C73" s="27">
        <v>2.5</v>
      </c>
      <c r="D73" s="27">
        <v>1.6</v>
      </c>
      <c r="E73" s="27">
        <v>2.1</v>
      </c>
      <c r="F73" s="27">
        <v>0</v>
      </c>
      <c r="G73" s="27">
        <v>0</v>
      </c>
      <c r="H73" s="97">
        <v>672</v>
      </c>
      <c r="I73" s="56" t="s">
        <v>14</v>
      </c>
      <c r="J73" s="57"/>
      <c r="K73" s="29"/>
      <c r="L73" s="56" t="s">
        <v>402</v>
      </c>
      <c r="M73" s="54"/>
      <c r="N73" s="29"/>
      <c r="O73" s="53" t="s">
        <v>240</v>
      </c>
      <c r="P73" s="54"/>
      <c r="Q73" s="29"/>
      <c r="R73" s="28" t="s">
        <v>31</v>
      </c>
      <c r="S73" s="28"/>
      <c r="T73" s="29"/>
      <c r="U73" s="53" t="s">
        <v>64</v>
      </c>
      <c r="V73" s="54"/>
      <c r="W73" s="29"/>
    </row>
    <row r="74" spans="1:23">
      <c r="A74" s="50"/>
      <c r="B74" s="30"/>
      <c r="C74" s="30"/>
      <c r="D74" s="30"/>
      <c r="E74" s="30"/>
      <c r="F74" s="30"/>
      <c r="G74" s="30"/>
      <c r="H74" s="50"/>
      <c r="I74" s="56" t="s">
        <v>120</v>
      </c>
      <c r="J74" s="56">
        <v>7</v>
      </c>
      <c r="K74" s="29" t="s">
        <v>114</v>
      </c>
      <c r="L74" s="56" t="s">
        <v>458</v>
      </c>
      <c r="M74" s="56">
        <v>7</v>
      </c>
      <c r="N74" s="29" t="s">
        <v>114</v>
      </c>
      <c r="O74" s="56" t="s">
        <v>152</v>
      </c>
      <c r="P74" s="53">
        <v>4</v>
      </c>
      <c r="Q74" s="29" t="s">
        <v>114</v>
      </c>
      <c r="R74" s="33" t="s">
        <v>118</v>
      </c>
      <c r="S74" s="33">
        <v>7</v>
      </c>
      <c r="T74" s="34" t="s">
        <v>114</v>
      </c>
      <c r="U74" s="53" t="s">
        <v>64</v>
      </c>
      <c r="V74" s="53">
        <v>6</v>
      </c>
      <c r="W74" s="29" t="s">
        <v>114</v>
      </c>
    </row>
    <row r="75" spans="1:23">
      <c r="A75" s="50"/>
      <c r="B75" s="30"/>
      <c r="C75" s="30"/>
      <c r="D75" s="30"/>
      <c r="E75" s="30"/>
      <c r="F75" s="30"/>
      <c r="G75" s="30"/>
      <c r="H75" s="50"/>
      <c r="I75" s="56" t="s">
        <v>123</v>
      </c>
      <c r="J75" s="56">
        <v>3</v>
      </c>
      <c r="K75" s="29" t="s">
        <v>114</v>
      </c>
      <c r="L75" s="56" t="s">
        <v>31</v>
      </c>
      <c r="M75" s="56">
        <v>2.5</v>
      </c>
      <c r="N75" s="29" t="s">
        <v>114</v>
      </c>
      <c r="O75" s="56" t="s">
        <v>175</v>
      </c>
      <c r="P75" s="56">
        <v>1</v>
      </c>
      <c r="Q75" s="29" t="s">
        <v>114</v>
      </c>
      <c r="R75" s="35" t="s">
        <v>127</v>
      </c>
      <c r="S75" s="35">
        <v>0.05</v>
      </c>
      <c r="T75" s="34" t="s">
        <v>114</v>
      </c>
      <c r="U75" s="53" t="s">
        <v>144</v>
      </c>
      <c r="V75" s="53">
        <v>1</v>
      </c>
      <c r="W75" s="29" t="s">
        <v>114</v>
      </c>
    </row>
    <row r="76" spans="1:23">
      <c r="A76" s="50"/>
      <c r="B76" s="30"/>
      <c r="C76" s="30"/>
      <c r="D76" s="30"/>
      <c r="E76" s="30"/>
      <c r="F76" s="30"/>
      <c r="G76" s="30"/>
      <c r="H76" s="50"/>
      <c r="I76" s="56"/>
      <c r="J76" s="56"/>
      <c r="K76" s="29"/>
      <c r="L76" s="56" t="s">
        <v>129</v>
      </c>
      <c r="M76" s="56">
        <v>0.5</v>
      </c>
      <c r="N76" s="29" t="s">
        <v>114</v>
      </c>
      <c r="O76" s="56" t="s">
        <v>350</v>
      </c>
      <c r="P76" s="56"/>
      <c r="Q76" s="29"/>
      <c r="R76" s="35"/>
      <c r="S76" s="35"/>
      <c r="T76" s="34"/>
      <c r="U76" s="53"/>
      <c r="V76" s="53"/>
      <c r="W76" s="29"/>
    </row>
    <row r="77" spans="1:23">
      <c r="A77" s="50"/>
      <c r="B77" s="30"/>
      <c r="C77" s="30"/>
      <c r="D77" s="30"/>
      <c r="E77" s="30"/>
      <c r="F77" s="30"/>
      <c r="G77" s="30"/>
      <c r="H77" s="50"/>
      <c r="I77" s="56"/>
      <c r="J77" s="56"/>
      <c r="K77" s="29"/>
      <c r="L77" s="53" t="s">
        <v>145</v>
      </c>
      <c r="M77" s="53"/>
      <c r="N77" s="29"/>
      <c r="O77" s="53" t="s">
        <v>144</v>
      </c>
      <c r="P77" s="53"/>
      <c r="Q77" s="29"/>
      <c r="R77" s="35"/>
      <c r="S77" s="35"/>
      <c r="T77" s="34"/>
      <c r="U77" s="53"/>
      <c r="V77" s="53"/>
      <c r="W77" s="29"/>
    </row>
    <row r="78" spans="1:23" ht="20.25" thickBot="1">
      <c r="A78" s="50"/>
      <c r="B78" s="37"/>
      <c r="C78" s="37"/>
      <c r="D78" s="37"/>
      <c r="E78" s="37"/>
      <c r="F78" s="37"/>
      <c r="G78" s="37"/>
      <c r="H78" s="50"/>
      <c r="I78" s="57"/>
      <c r="J78" s="57"/>
      <c r="K78" s="29"/>
      <c r="L78" s="54"/>
      <c r="M78" s="54"/>
      <c r="N78" s="29"/>
      <c r="O78" s="54"/>
      <c r="P78" s="54"/>
      <c r="Q78" s="29"/>
      <c r="R78" s="39"/>
      <c r="S78" s="39"/>
      <c r="T78" s="34"/>
      <c r="U78" s="54"/>
      <c r="V78" s="54"/>
      <c r="W78" s="29"/>
    </row>
    <row r="79" spans="1:23" ht="33">
      <c r="A79" s="50" t="s">
        <v>244</v>
      </c>
      <c r="B79" s="41">
        <v>5.9</v>
      </c>
      <c r="C79" s="41">
        <v>2.5</v>
      </c>
      <c r="D79" s="41">
        <v>1.5</v>
      </c>
      <c r="E79" s="41">
        <v>2</v>
      </c>
      <c r="F79" s="41">
        <v>0</v>
      </c>
      <c r="G79" s="41">
        <v>1</v>
      </c>
      <c r="H79" s="97">
        <v>728</v>
      </c>
      <c r="I79" s="56" t="s">
        <v>245</v>
      </c>
      <c r="J79" s="57"/>
      <c r="K79" s="29"/>
      <c r="L79" s="53" t="s">
        <v>81</v>
      </c>
      <c r="M79" s="54"/>
      <c r="N79" s="29"/>
      <c r="O79" s="53" t="s">
        <v>248</v>
      </c>
      <c r="P79" s="54"/>
      <c r="Q79" s="29"/>
      <c r="R79" s="43" t="s">
        <v>31</v>
      </c>
      <c r="S79" s="43"/>
      <c r="T79" s="29"/>
      <c r="U79" s="53" t="s">
        <v>322</v>
      </c>
      <c r="V79" s="54"/>
      <c r="W79" s="29"/>
    </row>
    <row r="80" spans="1:23">
      <c r="A80" s="62"/>
      <c r="B80" s="30"/>
      <c r="C80" s="30"/>
      <c r="D80" s="30"/>
      <c r="E80" s="30"/>
      <c r="F80" s="30"/>
      <c r="G80" s="30"/>
      <c r="H80" s="50"/>
      <c r="I80" s="56" t="s">
        <v>120</v>
      </c>
      <c r="J80" s="56">
        <v>10</v>
      </c>
      <c r="K80" s="29" t="s">
        <v>114</v>
      </c>
      <c r="L80" s="53" t="s">
        <v>134</v>
      </c>
      <c r="M80" s="53">
        <v>6</v>
      </c>
      <c r="N80" s="29" t="s">
        <v>114</v>
      </c>
      <c r="O80" s="53" t="s">
        <v>168</v>
      </c>
      <c r="P80" s="53">
        <v>6.5</v>
      </c>
      <c r="Q80" s="29" t="s">
        <v>114</v>
      </c>
      <c r="R80" s="33" t="s">
        <v>118</v>
      </c>
      <c r="S80" s="33">
        <v>7</v>
      </c>
      <c r="T80" s="34" t="s">
        <v>114</v>
      </c>
      <c r="U80" s="53" t="s">
        <v>156</v>
      </c>
      <c r="V80" s="53">
        <v>4</v>
      </c>
      <c r="W80" s="29" t="s">
        <v>114</v>
      </c>
    </row>
    <row r="81" spans="1:23">
      <c r="A81" s="62"/>
      <c r="B81" s="30"/>
      <c r="C81" s="30"/>
      <c r="D81" s="30"/>
      <c r="E81" s="30"/>
      <c r="F81" s="30"/>
      <c r="G81" s="30"/>
      <c r="H81" s="50"/>
      <c r="I81" s="56" t="s">
        <v>362</v>
      </c>
      <c r="J81" s="56">
        <v>0.4</v>
      </c>
      <c r="K81" s="29" t="s">
        <v>114</v>
      </c>
      <c r="L81" s="53" t="s">
        <v>149</v>
      </c>
      <c r="M81" s="53">
        <v>2</v>
      </c>
      <c r="N81" s="29" t="s">
        <v>114</v>
      </c>
      <c r="O81" s="53" t="s">
        <v>129</v>
      </c>
      <c r="P81" s="53">
        <v>0.5</v>
      </c>
      <c r="Q81" s="29" t="s">
        <v>114</v>
      </c>
      <c r="R81" s="35" t="s">
        <v>127</v>
      </c>
      <c r="S81" s="35">
        <v>0.05</v>
      </c>
      <c r="T81" s="34" t="s">
        <v>114</v>
      </c>
      <c r="U81" s="53" t="s">
        <v>151</v>
      </c>
      <c r="V81" s="53">
        <v>0.1</v>
      </c>
      <c r="W81" s="29" t="s">
        <v>114</v>
      </c>
    </row>
    <row r="82" spans="1:23">
      <c r="A82" s="62"/>
      <c r="B82" s="30"/>
      <c r="C82" s="30"/>
      <c r="D82" s="30"/>
      <c r="E82" s="30"/>
      <c r="F82" s="30"/>
      <c r="G82" s="30"/>
      <c r="H82" s="50"/>
      <c r="I82" s="56"/>
      <c r="J82" s="56"/>
      <c r="K82" s="29"/>
      <c r="L82" s="53" t="s">
        <v>459</v>
      </c>
      <c r="M82" s="53">
        <v>1</v>
      </c>
      <c r="N82" s="29" t="s">
        <v>114</v>
      </c>
      <c r="O82" s="53" t="s">
        <v>127</v>
      </c>
      <c r="P82" s="29">
        <v>0.05</v>
      </c>
      <c r="Q82" s="34" t="s">
        <v>114</v>
      </c>
      <c r="R82" s="35"/>
      <c r="S82" s="35"/>
      <c r="T82" s="34"/>
      <c r="U82" s="53" t="s">
        <v>127</v>
      </c>
      <c r="V82" s="29">
        <v>0.05</v>
      </c>
      <c r="W82" s="34" t="s">
        <v>114</v>
      </c>
    </row>
    <row r="83" spans="1:23">
      <c r="A83" s="62"/>
      <c r="B83" s="30"/>
      <c r="C83" s="30"/>
      <c r="D83" s="30"/>
      <c r="E83" s="30"/>
      <c r="F83" s="30"/>
      <c r="G83" s="30"/>
      <c r="H83" s="50"/>
      <c r="I83" s="56"/>
      <c r="J83" s="56"/>
      <c r="K83" s="29"/>
      <c r="L83" s="53" t="s">
        <v>169</v>
      </c>
      <c r="M83" s="53"/>
      <c r="N83" s="29"/>
      <c r="O83" s="53"/>
      <c r="P83" s="53"/>
      <c r="Q83" s="29"/>
      <c r="R83" s="35"/>
      <c r="S83" s="35"/>
      <c r="T83" s="34"/>
      <c r="U83" s="56"/>
      <c r="V83" s="56"/>
      <c r="W83" s="29"/>
    </row>
    <row r="84" spans="1:23" ht="20.25" thickBot="1">
      <c r="A84" s="62"/>
      <c r="B84" s="44"/>
      <c r="C84" s="44"/>
      <c r="D84" s="44"/>
      <c r="E84" s="44"/>
      <c r="F84" s="44"/>
      <c r="G84" s="44"/>
      <c r="H84" s="50"/>
      <c r="I84" s="57"/>
      <c r="J84" s="57"/>
      <c r="K84" s="29"/>
      <c r="L84" s="54"/>
      <c r="M84" s="54"/>
      <c r="N84" s="29"/>
      <c r="O84" s="54"/>
      <c r="P84" s="54"/>
      <c r="Q84" s="29"/>
      <c r="R84" s="45"/>
      <c r="S84" s="45"/>
      <c r="T84" s="34"/>
      <c r="U84" s="57"/>
      <c r="V84" s="57"/>
      <c r="W84" s="29"/>
    </row>
    <row r="85" spans="1:23">
      <c r="A85" s="66" t="s">
        <v>252</v>
      </c>
      <c r="B85" s="50">
        <v>5</v>
      </c>
      <c r="C85" s="50">
        <v>2.1</v>
      </c>
      <c r="D85" s="50">
        <v>1.7</v>
      </c>
      <c r="E85" s="50">
        <v>2.4</v>
      </c>
      <c r="F85" s="50"/>
      <c r="G85" s="50"/>
      <c r="H85" s="97">
        <v>667</v>
      </c>
      <c r="I85" s="56" t="s">
        <v>13</v>
      </c>
      <c r="J85" s="57"/>
      <c r="K85" s="29"/>
      <c r="L85" s="53" t="s">
        <v>407</v>
      </c>
      <c r="M85" s="54"/>
      <c r="N85" s="29" t="str">
        <f t="shared" ref="N85:N88" si="0">IF(M85,"公斤","")</f>
        <v/>
      </c>
      <c r="O85" s="53" t="s">
        <v>253</v>
      </c>
      <c r="P85" s="54"/>
      <c r="Q85" s="29"/>
      <c r="R85" s="28" t="s">
        <v>31</v>
      </c>
      <c r="S85" s="28"/>
      <c r="T85" s="29"/>
      <c r="U85" s="56" t="s">
        <v>324</v>
      </c>
      <c r="V85" s="54"/>
      <c r="W85" s="29"/>
    </row>
    <row r="86" spans="1:23">
      <c r="A86" s="66"/>
      <c r="B86" s="50"/>
      <c r="C86" s="50"/>
      <c r="D86" s="50"/>
      <c r="E86" s="50"/>
      <c r="F86" s="50"/>
      <c r="G86" s="50"/>
      <c r="H86" s="50"/>
      <c r="I86" s="56" t="s">
        <v>120</v>
      </c>
      <c r="J86" s="56">
        <v>10</v>
      </c>
      <c r="K86" s="29" t="str">
        <f t="shared" ref="K86:K90" si="1">IF(J86,"公斤","")</f>
        <v>公斤</v>
      </c>
      <c r="L86" s="53" t="s">
        <v>190</v>
      </c>
      <c r="M86" s="53">
        <v>5.3</v>
      </c>
      <c r="N86" s="29" t="str">
        <f t="shared" si="0"/>
        <v>公斤</v>
      </c>
      <c r="O86" s="53" t="s">
        <v>152</v>
      </c>
      <c r="P86" s="53">
        <v>3.2</v>
      </c>
      <c r="Q86" s="29" t="str">
        <f t="shared" ref="Q86:Q88" si="2">IF(P86,"公斤","")</f>
        <v>公斤</v>
      </c>
      <c r="R86" s="33" t="s">
        <v>118</v>
      </c>
      <c r="S86" s="33">
        <v>7</v>
      </c>
      <c r="T86" s="34" t="str">
        <f t="shared" ref="T86:T90" si="3">IF(S86,"公斤","")</f>
        <v>公斤</v>
      </c>
      <c r="U86" s="56" t="s">
        <v>167</v>
      </c>
      <c r="V86" s="53">
        <v>1</v>
      </c>
      <c r="W86" s="29" t="str">
        <f t="shared" ref="W86:W87" si="4">IF(V86,"公斤","")</f>
        <v>公斤</v>
      </c>
    </row>
    <row r="87" spans="1:23">
      <c r="A87" s="66"/>
      <c r="B87" s="50"/>
      <c r="C87" s="50"/>
      <c r="D87" s="50"/>
      <c r="E87" s="50"/>
      <c r="F87" s="50"/>
      <c r="G87" s="50"/>
      <c r="H87" s="50"/>
      <c r="I87" s="56"/>
      <c r="J87" s="56"/>
      <c r="K87" s="29" t="str">
        <f t="shared" si="1"/>
        <v/>
      </c>
      <c r="L87" s="53" t="s">
        <v>186</v>
      </c>
      <c r="M87" s="53">
        <v>2</v>
      </c>
      <c r="N87" s="29" t="str">
        <f t="shared" si="0"/>
        <v>公斤</v>
      </c>
      <c r="O87" s="53" t="s">
        <v>137</v>
      </c>
      <c r="P87" s="53">
        <v>4</v>
      </c>
      <c r="Q87" s="29" t="str">
        <f t="shared" si="2"/>
        <v>公斤</v>
      </c>
      <c r="R87" s="35" t="s">
        <v>127</v>
      </c>
      <c r="S87" s="35">
        <v>0.05</v>
      </c>
      <c r="T87" s="34" t="str">
        <f t="shared" si="3"/>
        <v>公斤</v>
      </c>
      <c r="U87" s="56" t="s">
        <v>31</v>
      </c>
      <c r="V87" s="53">
        <v>2</v>
      </c>
      <c r="W87" s="29" t="str">
        <f t="shared" si="4"/>
        <v>公斤</v>
      </c>
    </row>
    <row r="88" spans="1:23">
      <c r="A88" s="66"/>
      <c r="B88" s="50"/>
      <c r="C88" s="50"/>
      <c r="D88" s="50"/>
      <c r="E88" s="50"/>
      <c r="F88" s="50"/>
      <c r="G88" s="50"/>
      <c r="H88" s="50"/>
      <c r="I88" s="56"/>
      <c r="J88" s="56"/>
      <c r="K88" s="29" t="str">
        <f t="shared" si="1"/>
        <v/>
      </c>
      <c r="L88" s="53" t="s">
        <v>129</v>
      </c>
      <c r="M88" s="53">
        <v>0.5</v>
      </c>
      <c r="N88" s="29" t="str">
        <f t="shared" si="0"/>
        <v>公斤</v>
      </c>
      <c r="O88" s="53" t="s">
        <v>161</v>
      </c>
      <c r="P88" s="53">
        <v>0.01</v>
      </c>
      <c r="Q88" s="29" t="str">
        <f t="shared" si="2"/>
        <v>公斤</v>
      </c>
      <c r="R88" s="35"/>
      <c r="S88" s="35"/>
      <c r="T88" s="34" t="str">
        <f t="shared" si="3"/>
        <v/>
      </c>
      <c r="U88" s="56" t="s">
        <v>127</v>
      </c>
      <c r="V88" s="29">
        <v>0.05</v>
      </c>
      <c r="W88" s="34" t="s">
        <v>114</v>
      </c>
    </row>
    <row r="89" spans="1:23">
      <c r="A89" s="66"/>
      <c r="B89" s="50"/>
      <c r="C89" s="50"/>
      <c r="D89" s="50"/>
      <c r="E89" s="50"/>
      <c r="F89" s="50"/>
      <c r="G89" s="50"/>
      <c r="H89" s="50"/>
      <c r="I89" s="56"/>
      <c r="J89" s="56"/>
      <c r="K89" s="29" t="str">
        <f t="shared" si="1"/>
        <v/>
      </c>
      <c r="L89" s="53" t="s">
        <v>127</v>
      </c>
      <c r="M89" s="29">
        <v>0.05</v>
      </c>
      <c r="N89" s="34" t="s">
        <v>114</v>
      </c>
      <c r="O89" s="53" t="s">
        <v>127</v>
      </c>
      <c r="P89" s="29">
        <v>0.05</v>
      </c>
      <c r="Q89" s="34" t="s">
        <v>114</v>
      </c>
      <c r="R89" s="35"/>
      <c r="S89" s="35"/>
      <c r="T89" s="34" t="str">
        <f t="shared" si="3"/>
        <v/>
      </c>
      <c r="U89" s="56"/>
      <c r="V89" s="53"/>
      <c r="W89" s="29" t="str">
        <f t="shared" ref="W89:W90" si="5">IF(V89,"公斤","")</f>
        <v/>
      </c>
    </row>
    <row r="90" spans="1:23" ht="20.25" thickBot="1">
      <c r="A90" s="66"/>
      <c r="B90" s="50"/>
      <c r="C90" s="50"/>
      <c r="D90" s="50"/>
      <c r="E90" s="50"/>
      <c r="F90" s="50"/>
      <c r="G90" s="50"/>
      <c r="H90" s="50"/>
      <c r="I90" s="57"/>
      <c r="J90" s="57"/>
      <c r="K90" s="29" t="str">
        <f t="shared" si="1"/>
        <v/>
      </c>
      <c r="L90" s="54"/>
      <c r="M90" s="54"/>
      <c r="N90" s="29" t="str">
        <f>IF(M90,"公斤","")</f>
        <v/>
      </c>
      <c r="O90" s="54"/>
      <c r="P90" s="54"/>
      <c r="Q90" s="29" t="str">
        <f>IF(P90,"公斤","")</f>
        <v/>
      </c>
      <c r="R90" s="39"/>
      <c r="S90" s="39"/>
      <c r="T90" s="34" t="str">
        <f t="shared" si="3"/>
        <v/>
      </c>
      <c r="U90" s="57"/>
      <c r="V90" s="54"/>
      <c r="W90" s="29" t="str">
        <f t="shared" si="5"/>
        <v/>
      </c>
    </row>
    <row r="91" spans="1:23" ht="33">
      <c r="A91" s="66" t="s">
        <v>255</v>
      </c>
      <c r="B91" s="50">
        <v>5</v>
      </c>
      <c r="C91" s="50">
        <v>2.5</v>
      </c>
      <c r="D91" s="50">
        <v>1.6</v>
      </c>
      <c r="E91" s="50">
        <v>2.1</v>
      </c>
      <c r="F91" s="50">
        <v>0</v>
      </c>
      <c r="G91" s="50">
        <v>0</v>
      </c>
      <c r="H91" s="97">
        <v>672</v>
      </c>
      <c r="I91" s="56" t="s">
        <v>13</v>
      </c>
      <c r="J91" s="57"/>
      <c r="K91" s="29"/>
      <c r="L91" s="90" t="s">
        <v>410</v>
      </c>
      <c r="M91" s="57"/>
      <c r="N91" s="29"/>
      <c r="O91" s="56" t="s">
        <v>242</v>
      </c>
      <c r="P91" s="57"/>
      <c r="Q91" s="29"/>
      <c r="R91" s="43" t="s">
        <v>31</v>
      </c>
      <c r="S91" s="43"/>
      <c r="T91" s="29"/>
      <c r="U91" s="56" t="s">
        <v>104</v>
      </c>
      <c r="V91" s="54"/>
      <c r="W91" s="29"/>
    </row>
    <row r="92" spans="1:23">
      <c r="A92" s="68"/>
      <c r="B92" s="50"/>
      <c r="C92" s="50"/>
      <c r="D92" s="50"/>
      <c r="E92" s="50"/>
      <c r="F92" s="50"/>
      <c r="G92" s="50"/>
      <c r="H92" s="50"/>
      <c r="I92" s="56" t="s">
        <v>120</v>
      </c>
      <c r="J92" s="56">
        <v>10</v>
      </c>
      <c r="K92" s="29" t="s">
        <v>114</v>
      </c>
      <c r="L92" s="56" t="s">
        <v>410</v>
      </c>
      <c r="M92" s="56">
        <v>6</v>
      </c>
      <c r="N92" s="29" t="s">
        <v>114</v>
      </c>
      <c r="O92" s="56" t="s">
        <v>142</v>
      </c>
      <c r="P92" s="56">
        <v>1.7</v>
      </c>
      <c r="Q92" s="29" t="s">
        <v>114</v>
      </c>
      <c r="R92" s="33" t="s">
        <v>118</v>
      </c>
      <c r="S92" s="33">
        <v>7</v>
      </c>
      <c r="T92" s="34" t="s">
        <v>114</v>
      </c>
      <c r="U92" s="56" t="s">
        <v>181</v>
      </c>
      <c r="V92" s="53">
        <v>0.1</v>
      </c>
      <c r="W92" s="29" t="s">
        <v>114</v>
      </c>
    </row>
    <row r="93" spans="1:23">
      <c r="A93" s="68"/>
      <c r="B93" s="50"/>
      <c r="C93" s="50"/>
      <c r="D93" s="50"/>
      <c r="E93" s="50"/>
      <c r="F93" s="50"/>
      <c r="G93" s="50"/>
      <c r="H93" s="50"/>
      <c r="I93" s="56"/>
      <c r="J93" s="56"/>
      <c r="K93" s="29"/>
      <c r="L93" s="56"/>
      <c r="M93" s="56"/>
      <c r="N93" s="29"/>
      <c r="O93" s="56" t="s">
        <v>125</v>
      </c>
      <c r="P93" s="56">
        <v>7</v>
      </c>
      <c r="Q93" s="29" t="s">
        <v>114</v>
      </c>
      <c r="R93" s="35" t="s">
        <v>127</v>
      </c>
      <c r="S93" s="35">
        <v>0.05</v>
      </c>
      <c r="T93" s="34" t="s">
        <v>114</v>
      </c>
      <c r="U93" s="56" t="s">
        <v>142</v>
      </c>
      <c r="V93" s="53">
        <v>1.1000000000000001</v>
      </c>
      <c r="W93" s="29" t="s">
        <v>114</v>
      </c>
    </row>
    <row r="94" spans="1:23">
      <c r="A94" s="68"/>
      <c r="B94" s="50"/>
      <c r="C94" s="50"/>
      <c r="D94" s="50"/>
      <c r="E94" s="50"/>
      <c r="F94" s="50"/>
      <c r="G94" s="50"/>
      <c r="H94" s="50"/>
      <c r="I94" s="56"/>
      <c r="J94" s="56"/>
      <c r="K94" s="29"/>
      <c r="L94" s="56"/>
      <c r="M94" s="56"/>
      <c r="N94" s="29"/>
      <c r="O94" s="59" t="s">
        <v>160</v>
      </c>
      <c r="P94" s="56">
        <v>0.01</v>
      </c>
      <c r="Q94" s="29" t="s">
        <v>114</v>
      </c>
      <c r="R94" s="35"/>
      <c r="S94" s="35"/>
      <c r="T94" s="34"/>
      <c r="U94" s="56" t="s">
        <v>127</v>
      </c>
      <c r="V94" s="53">
        <v>0.05</v>
      </c>
      <c r="W94" s="29" t="s">
        <v>114</v>
      </c>
    </row>
    <row r="95" spans="1:23">
      <c r="A95" s="68"/>
      <c r="B95" s="50"/>
      <c r="C95" s="50"/>
      <c r="D95" s="50"/>
      <c r="E95" s="50"/>
      <c r="F95" s="50"/>
      <c r="G95" s="50"/>
      <c r="H95" s="50"/>
      <c r="I95" s="56"/>
      <c r="J95" s="56"/>
      <c r="K95" s="29"/>
      <c r="L95" s="57"/>
      <c r="M95" s="57"/>
      <c r="N95" s="29"/>
      <c r="O95" s="56" t="s">
        <v>129</v>
      </c>
      <c r="P95" s="56">
        <v>0.5</v>
      </c>
      <c r="Q95" s="29" t="s">
        <v>114</v>
      </c>
      <c r="R95" s="35"/>
      <c r="S95" s="35"/>
      <c r="T95" s="34"/>
      <c r="U95" s="56"/>
      <c r="V95" s="53"/>
      <c r="W95" s="29"/>
    </row>
    <row r="96" spans="1:23" ht="20.25" thickBot="1">
      <c r="A96" s="68"/>
      <c r="B96" s="62"/>
      <c r="C96" s="62"/>
      <c r="D96" s="62"/>
      <c r="E96" s="62"/>
      <c r="F96" s="62"/>
      <c r="G96" s="62"/>
      <c r="H96" s="50"/>
      <c r="I96" s="57"/>
      <c r="J96" s="57"/>
      <c r="K96" s="29"/>
      <c r="L96" s="57"/>
      <c r="M96" s="57"/>
      <c r="N96" s="29"/>
      <c r="O96" s="57" t="s">
        <v>127</v>
      </c>
      <c r="P96" s="29">
        <v>0.05</v>
      </c>
      <c r="Q96" s="34" t="s">
        <v>114</v>
      </c>
      <c r="R96" s="45"/>
      <c r="S96" s="45"/>
      <c r="T96" s="34"/>
      <c r="U96" s="57"/>
      <c r="V96" s="54"/>
      <c r="W96" s="29"/>
    </row>
    <row r="97" spans="1:23">
      <c r="A97" s="66" t="s">
        <v>259</v>
      </c>
      <c r="B97" s="50">
        <v>2.8</v>
      </c>
      <c r="C97" s="50">
        <v>2.9</v>
      </c>
      <c r="D97" s="50">
        <v>1.7</v>
      </c>
      <c r="E97" s="50">
        <v>2.2999999999999998</v>
      </c>
      <c r="F97" s="50">
        <v>0</v>
      </c>
      <c r="G97" s="50">
        <v>0</v>
      </c>
      <c r="H97" s="97">
        <v>559.5</v>
      </c>
      <c r="I97" s="53" t="s">
        <v>260</v>
      </c>
      <c r="J97" s="54"/>
      <c r="K97" s="29"/>
      <c r="L97" s="53" t="s">
        <v>413</v>
      </c>
      <c r="M97" s="54"/>
      <c r="N97" s="29"/>
      <c r="O97" s="53" t="s">
        <v>263</v>
      </c>
      <c r="P97" s="54"/>
      <c r="Q97" s="29"/>
      <c r="R97" s="28" t="s">
        <v>31</v>
      </c>
      <c r="S97" s="28"/>
      <c r="T97" s="29"/>
      <c r="U97" s="53" t="s">
        <v>61</v>
      </c>
      <c r="V97" s="54"/>
      <c r="W97" s="29"/>
    </row>
    <row r="98" spans="1:23">
      <c r="A98" s="66"/>
      <c r="B98" s="50"/>
      <c r="C98" s="50"/>
      <c r="D98" s="50"/>
      <c r="E98" s="50"/>
      <c r="F98" s="50"/>
      <c r="G98" s="50"/>
      <c r="H98" s="50"/>
      <c r="I98" s="53" t="s">
        <v>120</v>
      </c>
      <c r="J98" s="56">
        <v>7</v>
      </c>
      <c r="K98" s="29" t="s">
        <v>114</v>
      </c>
      <c r="L98" s="53" t="s">
        <v>460</v>
      </c>
      <c r="M98" s="53">
        <v>6</v>
      </c>
      <c r="N98" s="29" t="s">
        <v>114</v>
      </c>
      <c r="O98" s="59" t="s">
        <v>456</v>
      </c>
      <c r="P98" s="53">
        <v>2</v>
      </c>
      <c r="Q98" s="29" t="s">
        <v>114</v>
      </c>
      <c r="R98" s="33" t="s">
        <v>118</v>
      </c>
      <c r="S98" s="33">
        <v>7</v>
      </c>
      <c r="T98" s="34" t="s">
        <v>114</v>
      </c>
      <c r="U98" s="53" t="s">
        <v>142</v>
      </c>
      <c r="V98" s="53">
        <v>0.6</v>
      </c>
      <c r="W98" s="29" t="s">
        <v>114</v>
      </c>
    </row>
    <row r="99" spans="1:23">
      <c r="A99" s="66"/>
      <c r="B99" s="50"/>
      <c r="C99" s="50"/>
      <c r="D99" s="50"/>
      <c r="E99" s="50"/>
      <c r="F99" s="50"/>
      <c r="G99" s="50"/>
      <c r="H99" s="50"/>
      <c r="I99" s="53" t="s">
        <v>123</v>
      </c>
      <c r="J99" s="56">
        <v>3</v>
      </c>
      <c r="K99" s="29" t="s">
        <v>114</v>
      </c>
      <c r="L99" s="53"/>
      <c r="M99" s="53"/>
      <c r="N99" s="29"/>
      <c r="O99" s="53" t="s">
        <v>364</v>
      </c>
      <c r="P99" s="53">
        <v>2</v>
      </c>
      <c r="Q99" s="29" t="s">
        <v>114</v>
      </c>
      <c r="R99" s="35" t="s">
        <v>127</v>
      </c>
      <c r="S99" s="35">
        <v>0.05</v>
      </c>
      <c r="T99" s="34" t="s">
        <v>114</v>
      </c>
      <c r="U99" s="53" t="s">
        <v>123</v>
      </c>
      <c r="V99" s="53">
        <v>3</v>
      </c>
      <c r="W99" s="29" t="s">
        <v>114</v>
      </c>
    </row>
    <row r="100" spans="1:23">
      <c r="A100" s="66"/>
      <c r="B100" s="50"/>
      <c r="C100" s="50"/>
      <c r="D100" s="50"/>
      <c r="E100" s="50"/>
      <c r="F100" s="50"/>
      <c r="G100" s="50"/>
      <c r="H100" s="50"/>
      <c r="I100" s="53"/>
      <c r="J100" s="53"/>
      <c r="K100" s="29"/>
      <c r="L100" s="53"/>
      <c r="M100" s="53"/>
      <c r="N100" s="29"/>
      <c r="O100" s="53" t="s">
        <v>137</v>
      </c>
      <c r="P100" s="53">
        <v>2</v>
      </c>
      <c r="Q100" s="29" t="s">
        <v>114</v>
      </c>
      <c r="R100" s="35"/>
      <c r="S100" s="35"/>
      <c r="T100" s="34"/>
      <c r="U100" s="53" t="s">
        <v>129</v>
      </c>
      <c r="V100" s="53">
        <v>0.5</v>
      </c>
      <c r="W100" s="29" t="s">
        <v>114</v>
      </c>
    </row>
    <row r="101" spans="1:23">
      <c r="A101" s="66"/>
      <c r="B101" s="50"/>
      <c r="C101" s="50"/>
      <c r="D101" s="50"/>
      <c r="E101" s="50"/>
      <c r="F101" s="50"/>
      <c r="G101" s="50"/>
      <c r="H101" s="50"/>
      <c r="I101" s="53"/>
      <c r="J101" s="53"/>
      <c r="K101" s="29"/>
      <c r="L101" s="53"/>
      <c r="M101" s="53"/>
      <c r="N101" s="29"/>
      <c r="O101" s="53" t="s">
        <v>172</v>
      </c>
      <c r="P101" s="53">
        <v>1</v>
      </c>
      <c r="Q101" s="29" t="s">
        <v>114</v>
      </c>
      <c r="R101" s="35"/>
      <c r="S101" s="35"/>
      <c r="T101" s="34"/>
      <c r="U101" s="53" t="s">
        <v>160</v>
      </c>
      <c r="V101" s="53">
        <v>0.05</v>
      </c>
      <c r="W101" s="29" t="s">
        <v>114</v>
      </c>
    </row>
    <row r="102" spans="1:23" ht="20.25" thickBot="1">
      <c r="A102" s="66"/>
      <c r="B102" s="50"/>
      <c r="C102" s="50"/>
      <c r="D102" s="50"/>
      <c r="E102" s="50"/>
      <c r="F102" s="50"/>
      <c r="G102" s="50"/>
      <c r="H102" s="50"/>
      <c r="I102" s="54"/>
      <c r="J102" s="54"/>
      <c r="K102" s="29"/>
      <c r="L102" s="54"/>
      <c r="M102" s="54"/>
      <c r="N102" s="29"/>
      <c r="O102" s="56" t="s">
        <v>461</v>
      </c>
      <c r="P102" s="29">
        <v>0.05</v>
      </c>
      <c r="Q102" s="34" t="s">
        <v>114</v>
      </c>
      <c r="R102" s="39"/>
      <c r="S102" s="39"/>
      <c r="T102" s="34"/>
      <c r="U102" s="54" t="s">
        <v>31</v>
      </c>
      <c r="V102" s="54">
        <v>1</v>
      </c>
      <c r="W102" s="29" t="s">
        <v>114</v>
      </c>
    </row>
    <row r="103" spans="1:23">
      <c r="A103" s="66" t="s">
        <v>266</v>
      </c>
      <c r="B103" s="50">
        <v>6</v>
      </c>
      <c r="C103" s="50">
        <v>2.5</v>
      </c>
      <c r="D103" s="50">
        <v>1.1000000000000001</v>
      </c>
      <c r="E103" s="50">
        <v>1.8</v>
      </c>
      <c r="F103" s="50">
        <v>0</v>
      </c>
      <c r="G103" s="50">
        <v>0</v>
      </c>
      <c r="H103" s="97">
        <v>716</v>
      </c>
      <c r="I103" s="56" t="s">
        <v>14</v>
      </c>
      <c r="J103" s="57"/>
      <c r="K103" s="29"/>
      <c r="L103" s="53" t="s">
        <v>416</v>
      </c>
      <c r="M103" s="54"/>
      <c r="N103" s="29"/>
      <c r="O103" s="56" t="s">
        <v>418</v>
      </c>
      <c r="P103" s="54"/>
      <c r="Q103" s="29"/>
      <c r="R103" s="43" t="s">
        <v>31</v>
      </c>
      <c r="S103" s="43"/>
      <c r="T103" s="29"/>
      <c r="U103" s="56" t="s">
        <v>27</v>
      </c>
      <c r="V103" s="54"/>
      <c r="W103" s="29"/>
    </row>
    <row r="104" spans="1:23">
      <c r="A104" s="68"/>
      <c r="B104" s="50"/>
      <c r="C104" s="50"/>
      <c r="D104" s="50"/>
      <c r="E104" s="50"/>
      <c r="F104" s="50"/>
      <c r="G104" s="50"/>
      <c r="H104" s="50"/>
      <c r="I104" s="56" t="s">
        <v>120</v>
      </c>
      <c r="J104" s="56">
        <v>7</v>
      </c>
      <c r="K104" s="29" t="s">
        <v>114</v>
      </c>
      <c r="L104" s="53" t="s">
        <v>152</v>
      </c>
      <c r="M104" s="53">
        <v>6</v>
      </c>
      <c r="N104" s="29" t="s">
        <v>114</v>
      </c>
      <c r="O104" s="56" t="s">
        <v>122</v>
      </c>
      <c r="P104" s="53">
        <v>5.5</v>
      </c>
      <c r="Q104" s="29" t="s">
        <v>114</v>
      </c>
      <c r="R104" s="33" t="s">
        <v>118</v>
      </c>
      <c r="S104" s="33">
        <v>7</v>
      </c>
      <c r="T104" s="34" t="s">
        <v>114</v>
      </c>
      <c r="U104" s="56" t="s">
        <v>143</v>
      </c>
      <c r="V104" s="53">
        <v>1.5</v>
      </c>
      <c r="W104" s="29" t="s">
        <v>114</v>
      </c>
    </row>
    <row r="105" spans="1:23">
      <c r="A105" s="68"/>
      <c r="B105" s="50"/>
      <c r="C105" s="50"/>
      <c r="D105" s="50"/>
      <c r="E105" s="50"/>
      <c r="F105" s="50"/>
      <c r="G105" s="50"/>
      <c r="H105" s="50"/>
      <c r="I105" s="56" t="s">
        <v>123</v>
      </c>
      <c r="J105" s="56">
        <v>3</v>
      </c>
      <c r="K105" s="29" t="s">
        <v>114</v>
      </c>
      <c r="L105" s="53" t="s">
        <v>124</v>
      </c>
      <c r="M105" s="53">
        <v>2</v>
      </c>
      <c r="N105" s="29" t="s">
        <v>114</v>
      </c>
      <c r="O105" s="56" t="s">
        <v>139</v>
      </c>
      <c r="P105" s="53">
        <v>2</v>
      </c>
      <c r="Q105" s="29" t="s">
        <v>114</v>
      </c>
      <c r="R105" s="35" t="s">
        <v>127</v>
      </c>
      <c r="S105" s="35">
        <v>0.05</v>
      </c>
      <c r="T105" s="34" t="s">
        <v>114</v>
      </c>
      <c r="U105" s="56" t="s">
        <v>366</v>
      </c>
      <c r="V105" s="53">
        <v>1</v>
      </c>
      <c r="W105" s="29" t="s">
        <v>114</v>
      </c>
    </row>
    <row r="106" spans="1:23">
      <c r="A106" s="68"/>
      <c r="B106" s="50"/>
      <c r="C106" s="50"/>
      <c r="D106" s="50"/>
      <c r="E106" s="50"/>
      <c r="F106" s="50"/>
      <c r="G106" s="50"/>
      <c r="H106" s="50"/>
      <c r="I106" s="56"/>
      <c r="J106" s="56"/>
      <c r="K106" s="29"/>
      <c r="L106" s="53" t="s">
        <v>127</v>
      </c>
      <c r="M106" s="29">
        <v>0.05</v>
      </c>
      <c r="N106" s="29" t="s">
        <v>114</v>
      </c>
      <c r="O106" s="56" t="s">
        <v>129</v>
      </c>
      <c r="P106" s="53">
        <v>0.5</v>
      </c>
      <c r="Q106" s="29" t="s">
        <v>114</v>
      </c>
      <c r="R106" s="35"/>
      <c r="S106" s="35"/>
      <c r="T106" s="34"/>
      <c r="U106" s="56"/>
      <c r="V106" s="53"/>
      <c r="W106" s="29"/>
    </row>
    <row r="107" spans="1:23">
      <c r="A107" s="68"/>
      <c r="B107" s="50"/>
      <c r="C107" s="50"/>
      <c r="D107" s="50"/>
      <c r="E107" s="50"/>
      <c r="F107" s="50"/>
      <c r="G107" s="50"/>
      <c r="H107" s="50"/>
      <c r="I107" s="56"/>
      <c r="J107" s="56"/>
      <c r="K107" s="29"/>
      <c r="L107" s="53"/>
      <c r="M107" s="64"/>
      <c r="N107" s="29"/>
      <c r="O107" s="56"/>
      <c r="P107" s="53"/>
      <c r="Q107" s="29"/>
      <c r="R107" s="35"/>
      <c r="S107" s="35"/>
      <c r="T107" s="34"/>
      <c r="U107" s="56"/>
      <c r="V107" s="53"/>
      <c r="W107" s="29"/>
    </row>
    <row r="108" spans="1:23" ht="20.25" thickBot="1">
      <c r="A108" s="68"/>
      <c r="B108" s="62"/>
      <c r="C108" s="62"/>
      <c r="D108" s="62"/>
      <c r="E108" s="62"/>
      <c r="F108" s="62"/>
      <c r="G108" s="62"/>
      <c r="H108" s="50"/>
      <c r="I108" s="57"/>
      <c r="J108" s="57"/>
      <c r="K108" s="29"/>
      <c r="L108" s="54"/>
      <c r="M108" s="54"/>
      <c r="N108" s="29"/>
      <c r="O108" s="56"/>
      <c r="P108" s="53"/>
      <c r="Q108" s="29"/>
      <c r="R108" s="45"/>
      <c r="S108" s="45"/>
      <c r="T108" s="34"/>
      <c r="U108" s="57"/>
      <c r="V108" s="54"/>
      <c r="W108" s="29"/>
    </row>
    <row r="109" spans="1:23">
      <c r="A109" s="66" t="s">
        <v>272</v>
      </c>
      <c r="B109" s="50">
        <v>5.6</v>
      </c>
      <c r="C109" s="50">
        <v>2.6</v>
      </c>
      <c r="D109" s="50">
        <v>2.2999999999999998</v>
      </c>
      <c r="E109" s="50">
        <v>2.5</v>
      </c>
      <c r="F109" s="50">
        <v>0</v>
      </c>
      <c r="G109" s="50">
        <v>1</v>
      </c>
      <c r="H109" s="97">
        <v>757</v>
      </c>
      <c r="I109" s="56" t="s">
        <v>21</v>
      </c>
      <c r="J109" s="57"/>
      <c r="K109" s="29"/>
      <c r="L109" s="53" t="s">
        <v>421</v>
      </c>
      <c r="M109" s="54"/>
      <c r="N109" s="29"/>
      <c r="O109" s="56" t="s">
        <v>90</v>
      </c>
      <c r="P109" s="54"/>
      <c r="Q109" s="29"/>
      <c r="R109" s="28" t="s">
        <v>31</v>
      </c>
      <c r="S109" s="28"/>
      <c r="T109" s="29"/>
      <c r="U109" s="56" t="s">
        <v>25</v>
      </c>
      <c r="V109" s="54"/>
      <c r="W109" s="29"/>
    </row>
    <row r="110" spans="1:23">
      <c r="A110" s="66"/>
      <c r="B110" s="50"/>
      <c r="C110" s="50"/>
      <c r="D110" s="50"/>
      <c r="E110" s="50"/>
      <c r="F110" s="50"/>
      <c r="G110" s="50"/>
      <c r="H110" s="50"/>
      <c r="I110" s="56" t="s">
        <v>120</v>
      </c>
      <c r="J110" s="56">
        <v>10</v>
      </c>
      <c r="K110" s="29" t="s">
        <v>114</v>
      </c>
      <c r="L110" s="53" t="s">
        <v>458</v>
      </c>
      <c r="M110" s="53">
        <v>7</v>
      </c>
      <c r="N110" s="29" t="s">
        <v>114</v>
      </c>
      <c r="O110" s="56" t="s">
        <v>189</v>
      </c>
      <c r="P110" s="53">
        <v>0.3</v>
      </c>
      <c r="Q110" s="29" t="s">
        <v>114</v>
      </c>
      <c r="R110" s="33" t="s">
        <v>118</v>
      </c>
      <c r="S110" s="33">
        <v>7</v>
      </c>
      <c r="T110" s="34" t="s">
        <v>114</v>
      </c>
      <c r="U110" s="56" t="s">
        <v>168</v>
      </c>
      <c r="V110" s="53">
        <v>3.5</v>
      </c>
      <c r="W110" s="29" t="s">
        <v>114</v>
      </c>
    </row>
    <row r="111" spans="1:23">
      <c r="A111" s="66"/>
      <c r="B111" s="50"/>
      <c r="C111" s="50"/>
      <c r="D111" s="50"/>
      <c r="E111" s="50"/>
      <c r="F111" s="50"/>
      <c r="G111" s="50"/>
      <c r="H111" s="50"/>
      <c r="I111" s="56" t="s">
        <v>178</v>
      </c>
      <c r="J111" s="56">
        <v>0.05</v>
      </c>
      <c r="K111" s="29" t="s">
        <v>114</v>
      </c>
      <c r="L111" s="53" t="s">
        <v>166</v>
      </c>
      <c r="M111" s="53">
        <v>3</v>
      </c>
      <c r="N111" s="29" t="s">
        <v>114</v>
      </c>
      <c r="O111" s="56" t="s">
        <v>179</v>
      </c>
      <c r="P111" s="53">
        <v>1</v>
      </c>
      <c r="Q111" s="29" t="s">
        <v>114</v>
      </c>
      <c r="R111" s="35" t="s">
        <v>127</v>
      </c>
      <c r="S111" s="35">
        <v>0.05</v>
      </c>
      <c r="T111" s="34" t="s">
        <v>114</v>
      </c>
      <c r="U111" s="56" t="s">
        <v>127</v>
      </c>
      <c r="V111" s="53">
        <v>0.05</v>
      </c>
      <c r="W111" s="29" t="s">
        <v>114</v>
      </c>
    </row>
    <row r="112" spans="1:23">
      <c r="A112" s="66"/>
      <c r="B112" s="50"/>
      <c r="C112" s="50"/>
      <c r="D112" s="50"/>
      <c r="E112" s="50"/>
      <c r="F112" s="50"/>
      <c r="G112" s="50"/>
      <c r="H112" s="50"/>
      <c r="I112" s="56"/>
      <c r="J112" s="56"/>
      <c r="K112" s="29"/>
      <c r="L112" s="53" t="s">
        <v>127</v>
      </c>
      <c r="M112" s="29">
        <v>0.05</v>
      </c>
      <c r="N112" s="29" t="s">
        <v>114</v>
      </c>
      <c r="O112" s="56" t="s">
        <v>31</v>
      </c>
      <c r="P112" s="53">
        <v>3</v>
      </c>
      <c r="Q112" s="29" t="s">
        <v>114</v>
      </c>
      <c r="R112" s="35"/>
      <c r="S112" s="35"/>
      <c r="T112" s="34"/>
      <c r="U112" s="56"/>
      <c r="V112" s="53"/>
      <c r="W112" s="29"/>
    </row>
    <row r="113" spans="1:23">
      <c r="A113" s="66"/>
      <c r="B113" s="50"/>
      <c r="C113" s="50"/>
      <c r="D113" s="50"/>
      <c r="E113" s="50"/>
      <c r="F113" s="50"/>
      <c r="G113" s="50"/>
      <c r="H113" s="50"/>
      <c r="I113" s="56"/>
      <c r="J113" s="56"/>
      <c r="K113" s="29"/>
      <c r="L113" s="53"/>
      <c r="M113" s="53"/>
      <c r="N113" s="29"/>
      <c r="O113" s="56" t="s">
        <v>161</v>
      </c>
      <c r="P113" s="29">
        <v>0.01</v>
      </c>
      <c r="Q113" s="29" t="s">
        <v>114</v>
      </c>
      <c r="R113" s="35"/>
      <c r="S113" s="35"/>
      <c r="T113" s="34"/>
      <c r="U113" s="56"/>
      <c r="V113" s="53"/>
      <c r="W113" s="29"/>
    </row>
    <row r="114" spans="1:23" ht="20.25" thickBot="1">
      <c r="A114" s="50"/>
      <c r="B114" s="50"/>
      <c r="C114" s="50"/>
      <c r="D114" s="50"/>
      <c r="E114" s="50"/>
      <c r="F114" s="50"/>
      <c r="G114" s="50"/>
      <c r="H114" s="50"/>
      <c r="I114" s="57"/>
      <c r="J114" s="57"/>
      <c r="K114" s="29"/>
      <c r="L114" s="57"/>
      <c r="M114" s="57"/>
      <c r="N114" s="29"/>
      <c r="O114" s="72" t="s">
        <v>127</v>
      </c>
      <c r="P114" s="29">
        <v>0.05</v>
      </c>
      <c r="Q114" s="34" t="s">
        <v>114</v>
      </c>
      <c r="R114" s="39"/>
      <c r="S114" s="39"/>
      <c r="T114" s="34"/>
      <c r="U114" s="57"/>
      <c r="V114" s="54"/>
      <c r="W114" s="29"/>
    </row>
    <row r="115" spans="1:23" ht="33">
      <c r="A115" s="50" t="s">
        <v>277</v>
      </c>
      <c r="B115" s="50">
        <v>5</v>
      </c>
      <c r="C115" s="50">
        <v>3</v>
      </c>
      <c r="D115" s="50">
        <v>1.9</v>
      </c>
      <c r="E115" s="50">
        <v>2.8</v>
      </c>
      <c r="F115" s="50">
        <v>0</v>
      </c>
      <c r="G115" s="50">
        <v>0</v>
      </c>
      <c r="H115" s="97">
        <v>748.5</v>
      </c>
      <c r="I115" s="56" t="s">
        <v>13</v>
      </c>
      <c r="J115" s="57"/>
      <c r="K115" s="29"/>
      <c r="L115" s="56" t="s">
        <v>425</v>
      </c>
      <c r="M115" s="57"/>
      <c r="N115" s="29"/>
      <c r="O115" s="56" t="s">
        <v>427</v>
      </c>
      <c r="P115" s="54"/>
      <c r="Q115" s="29"/>
      <c r="R115" s="43" t="s">
        <v>31</v>
      </c>
      <c r="S115" s="43"/>
      <c r="T115" s="29"/>
      <c r="U115" s="71" t="s">
        <v>330</v>
      </c>
      <c r="V115" s="54"/>
      <c r="W115" s="29"/>
    </row>
    <row r="116" spans="1:23">
      <c r="A116" s="62"/>
      <c r="B116" s="50"/>
      <c r="C116" s="50"/>
      <c r="D116" s="50"/>
      <c r="E116" s="50"/>
      <c r="F116" s="50"/>
      <c r="G116" s="50"/>
      <c r="H116" s="50"/>
      <c r="I116" s="56" t="s">
        <v>120</v>
      </c>
      <c r="J116" s="56">
        <v>10</v>
      </c>
      <c r="K116" s="29" t="s">
        <v>114</v>
      </c>
      <c r="L116" s="56" t="s">
        <v>463</v>
      </c>
      <c r="M116" s="56">
        <v>5.3</v>
      </c>
      <c r="N116" s="29" t="s">
        <v>114</v>
      </c>
      <c r="O116" s="69" t="s">
        <v>138</v>
      </c>
      <c r="P116" s="53">
        <v>4.5</v>
      </c>
      <c r="Q116" s="29" t="s">
        <v>114</v>
      </c>
      <c r="R116" s="33" t="s">
        <v>118</v>
      </c>
      <c r="S116" s="33">
        <v>7</v>
      </c>
      <c r="T116" s="34" t="s">
        <v>114</v>
      </c>
      <c r="U116" s="56" t="s">
        <v>125</v>
      </c>
      <c r="V116" s="53">
        <v>2</v>
      </c>
      <c r="W116" s="29" t="s">
        <v>114</v>
      </c>
    </row>
    <row r="117" spans="1:23">
      <c r="A117" s="62"/>
      <c r="B117" s="50"/>
      <c r="C117" s="50"/>
      <c r="D117" s="50"/>
      <c r="E117" s="50"/>
      <c r="F117" s="50"/>
      <c r="G117" s="50"/>
      <c r="H117" s="50"/>
      <c r="I117" s="56"/>
      <c r="J117" s="56"/>
      <c r="K117" s="29"/>
      <c r="L117" s="56" t="s">
        <v>31</v>
      </c>
      <c r="M117" s="56">
        <v>3</v>
      </c>
      <c r="N117" s="29" t="s">
        <v>114</v>
      </c>
      <c r="O117" s="56" t="s">
        <v>188</v>
      </c>
      <c r="P117" s="53">
        <v>0.6</v>
      </c>
      <c r="Q117" s="29" t="s">
        <v>114</v>
      </c>
      <c r="R117" s="35" t="s">
        <v>127</v>
      </c>
      <c r="S117" s="35">
        <v>0.05</v>
      </c>
      <c r="T117" s="34" t="s">
        <v>114</v>
      </c>
      <c r="U117" s="56" t="s">
        <v>135</v>
      </c>
      <c r="V117" s="53">
        <v>1</v>
      </c>
      <c r="W117" s="29" t="s">
        <v>114</v>
      </c>
    </row>
    <row r="118" spans="1:23">
      <c r="A118" s="62"/>
      <c r="B118" s="50"/>
      <c r="C118" s="50"/>
      <c r="D118" s="50"/>
      <c r="E118" s="50"/>
      <c r="F118" s="50"/>
      <c r="G118" s="50"/>
      <c r="H118" s="50"/>
      <c r="I118" s="56"/>
      <c r="J118" s="56"/>
      <c r="K118" s="29"/>
      <c r="L118" s="56" t="s">
        <v>129</v>
      </c>
      <c r="M118" s="56">
        <v>0.5</v>
      </c>
      <c r="N118" s="29" t="s">
        <v>114</v>
      </c>
      <c r="O118" s="56" t="s">
        <v>140</v>
      </c>
      <c r="P118" s="29">
        <v>0.5</v>
      </c>
      <c r="Q118" s="29" t="s">
        <v>114</v>
      </c>
      <c r="R118" s="35"/>
      <c r="S118" s="35"/>
      <c r="T118" s="34"/>
      <c r="U118" s="56" t="s">
        <v>127</v>
      </c>
      <c r="V118" s="29">
        <v>0.05</v>
      </c>
      <c r="W118" s="29" t="s">
        <v>114</v>
      </c>
    </row>
    <row r="119" spans="1:23">
      <c r="A119" s="62"/>
      <c r="B119" s="50"/>
      <c r="C119" s="50"/>
      <c r="D119" s="50"/>
      <c r="E119" s="50"/>
      <c r="F119" s="50"/>
      <c r="G119" s="50"/>
      <c r="H119" s="50"/>
      <c r="I119" s="56"/>
      <c r="J119" s="56"/>
      <c r="K119" s="29"/>
      <c r="L119" s="56" t="s">
        <v>180</v>
      </c>
      <c r="M119" s="56"/>
      <c r="N119" s="29"/>
      <c r="O119" s="56" t="s">
        <v>129</v>
      </c>
      <c r="P119" s="53">
        <v>0.5</v>
      </c>
      <c r="Q119" s="29" t="s">
        <v>114</v>
      </c>
      <c r="R119" s="35"/>
      <c r="S119" s="35"/>
      <c r="T119" s="34"/>
      <c r="U119" s="56"/>
      <c r="V119" s="56"/>
      <c r="W119" s="29"/>
    </row>
    <row r="120" spans="1:23" ht="20.25" thickBot="1">
      <c r="A120" s="62"/>
      <c r="B120" s="62"/>
      <c r="C120" s="62"/>
      <c r="D120" s="62"/>
      <c r="E120" s="62"/>
      <c r="F120" s="62"/>
      <c r="G120" s="62"/>
      <c r="H120" s="50"/>
      <c r="I120" s="57"/>
      <c r="J120" s="57"/>
      <c r="K120" s="29"/>
      <c r="L120" s="57"/>
      <c r="M120" s="57"/>
      <c r="N120" s="29"/>
      <c r="O120" s="56" t="s">
        <v>461</v>
      </c>
      <c r="P120" s="29">
        <v>0.05</v>
      </c>
      <c r="Q120" s="34" t="s">
        <v>114</v>
      </c>
      <c r="R120" s="45"/>
      <c r="S120" s="45"/>
      <c r="T120" s="34"/>
      <c r="U120" s="54"/>
      <c r="V120" s="54"/>
      <c r="W120" s="29"/>
    </row>
    <row r="121" spans="1:23">
      <c r="A121" s="50" t="s">
        <v>283</v>
      </c>
      <c r="B121" s="50">
        <v>5.5</v>
      </c>
      <c r="C121" s="50">
        <v>2.6</v>
      </c>
      <c r="D121" s="50">
        <v>2</v>
      </c>
      <c r="E121" s="50">
        <v>3.2</v>
      </c>
      <c r="F121" s="50">
        <v>0</v>
      </c>
      <c r="G121" s="50">
        <v>0</v>
      </c>
      <c r="H121" s="97">
        <v>774</v>
      </c>
      <c r="I121" s="56" t="s">
        <v>14</v>
      </c>
      <c r="J121" s="57"/>
      <c r="K121" s="29"/>
      <c r="L121" s="56" t="s">
        <v>284</v>
      </c>
      <c r="M121" s="57"/>
      <c r="N121" s="29"/>
      <c r="O121" s="72" t="s">
        <v>430</v>
      </c>
      <c r="P121" s="73"/>
      <c r="Q121" s="29"/>
      <c r="R121" s="28" t="s">
        <v>31</v>
      </c>
      <c r="S121" s="28"/>
      <c r="T121" s="29"/>
      <c r="U121" s="53" t="s">
        <v>451</v>
      </c>
      <c r="V121" s="54"/>
      <c r="W121" s="29"/>
    </row>
    <row r="122" spans="1:23">
      <c r="A122" s="50"/>
      <c r="B122" s="50"/>
      <c r="C122" s="50"/>
      <c r="D122" s="50"/>
      <c r="E122" s="50"/>
      <c r="F122" s="50"/>
      <c r="G122" s="50"/>
      <c r="H122" s="50"/>
      <c r="I122" s="56" t="s">
        <v>120</v>
      </c>
      <c r="J122" s="56">
        <v>7</v>
      </c>
      <c r="K122" s="29" t="s">
        <v>114</v>
      </c>
      <c r="L122" s="56" t="s">
        <v>134</v>
      </c>
      <c r="M122" s="56">
        <v>4</v>
      </c>
      <c r="N122" s="29" t="s">
        <v>114</v>
      </c>
      <c r="O122" s="56" t="s">
        <v>351</v>
      </c>
      <c r="P122" s="74">
        <v>5</v>
      </c>
      <c r="Q122" s="29" t="s">
        <v>114</v>
      </c>
      <c r="R122" s="33" t="s">
        <v>118</v>
      </c>
      <c r="S122" s="33">
        <v>7</v>
      </c>
      <c r="T122" s="34" t="s">
        <v>114</v>
      </c>
      <c r="U122" s="53" t="s">
        <v>158</v>
      </c>
      <c r="V122" s="53">
        <v>3.5</v>
      </c>
      <c r="W122" s="29" t="s">
        <v>114</v>
      </c>
    </row>
    <row r="123" spans="1:23">
      <c r="A123" s="50"/>
      <c r="B123" s="50"/>
      <c r="C123" s="50"/>
      <c r="D123" s="50"/>
      <c r="E123" s="50"/>
      <c r="F123" s="50"/>
      <c r="G123" s="50"/>
      <c r="H123" s="50"/>
      <c r="I123" s="56" t="s">
        <v>123</v>
      </c>
      <c r="J123" s="56">
        <v>3</v>
      </c>
      <c r="K123" s="29" t="s">
        <v>114</v>
      </c>
      <c r="L123" s="56" t="s">
        <v>31</v>
      </c>
      <c r="M123" s="56">
        <v>2</v>
      </c>
      <c r="N123" s="29" t="s">
        <v>114</v>
      </c>
      <c r="O123" s="72" t="s">
        <v>127</v>
      </c>
      <c r="P123" s="29">
        <v>0.05</v>
      </c>
      <c r="Q123" s="29" t="s">
        <v>114</v>
      </c>
      <c r="R123" s="35" t="s">
        <v>127</v>
      </c>
      <c r="S123" s="35">
        <v>0.05</v>
      </c>
      <c r="T123" s="34" t="s">
        <v>114</v>
      </c>
      <c r="U123" s="53" t="s">
        <v>127</v>
      </c>
      <c r="V123" s="29">
        <v>0.05</v>
      </c>
      <c r="W123" s="29" t="s">
        <v>114</v>
      </c>
    </row>
    <row r="124" spans="1:23">
      <c r="A124" s="50"/>
      <c r="B124" s="50"/>
      <c r="C124" s="50"/>
      <c r="D124" s="50"/>
      <c r="E124" s="50"/>
      <c r="F124" s="50"/>
      <c r="G124" s="50"/>
      <c r="H124" s="50"/>
      <c r="I124" s="56"/>
      <c r="J124" s="56"/>
      <c r="K124" s="29"/>
      <c r="L124" s="56" t="s">
        <v>368</v>
      </c>
      <c r="M124" s="56">
        <v>1.2</v>
      </c>
      <c r="N124" s="29" t="s">
        <v>114</v>
      </c>
      <c r="O124" s="56" t="s">
        <v>189</v>
      </c>
      <c r="P124" s="53">
        <v>0.6</v>
      </c>
      <c r="Q124" s="29" t="s">
        <v>114</v>
      </c>
      <c r="R124" s="35"/>
      <c r="S124" s="35"/>
      <c r="T124" s="34"/>
      <c r="U124" s="53"/>
      <c r="V124" s="53"/>
      <c r="W124" s="29"/>
    </row>
    <row r="125" spans="1:23">
      <c r="A125" s="50"/>
      <c r="B125" s="50"/>
      <c r="C125" s="50"/>
      <c r="D125" s="50"/>
      <c r="E125" s="50"/>
      <c r="F125" s="50"/>
      <c r="G125" s="50"/>
      <c r="H125" s="50"/>
      <c r="I125" s="56"/>
      <c r="J125" s="56"/>
      <c r="K125" s="29"/>
      <c r="L125" s="56" t="s">
        <v>129</v>
      </c>
      <c r="M125" s="56">
        <v>0.5</v>
      </c>
      <c r="N125" s="29" t="s">
        <v>114</v>
      </c>
      <c r="O125" s="56"/>
      <c r="P125" s="53"/>
      <c r="Q125" s="29"/>
      <c r="R125" s="35"/>
      <c r="S125" s="35"/>
      <c r="T125" s="34"/>
      <c r="U125" s="53"/>
      <c r="V125" s="53"/>
      <c r="W125" s="29"/>
    </row>
    <row r="126" spans="1:23" ht="20.25" thickBot="1">
      <c r="A126" s="50"/>
      <c r="B126" s="50"/>
      <c r="C126" s="50"/>
      <c r="D126" s="50"/>
      <c r="E126" s="50"/>
      <c r="F126" s="50"/>
      <c r="G126" s="50"/>
      <c r="H126" s="50"/>
      <c r="I126" s="57"/>
      <c r="J126" s="57"/>
      <c r="K126" s="29"/>
      <c r="L126" s="56" t="s">
        <v>145</v>
      </c>
      <c r="M126" s="56"/>
      <c r="N126" s="29"/>
      <c r="O126" s="57"/>
      <c r="P126" s="54"/>
      <c r="Q126" s="29"/>
      <c r="R126" s="39"/>
      <c r="S126" s="39"/>
      <c r="T126" s="34"/>
      <c r="U126" s="54"/>
      <c r="V126" s="54"/>
      <c r="W126" s="29"/>
    </row>
    <row r="127" spans="1:23" ht="33">
      <c r="A127" s="50" t="s">
        <v>290</v>
      </c>
      <c r="B127" s="50">
        <v>5</v>
      </c>
      <c r="C127" s="50">
        <v>2.5</v>
      </c>
      <c r="D127" s="50">
        <v>1.6</v>
      </c>
      <c r="E127" s="50">
        <v>3</v>
      </c>
      <c r="F127" s="50">
        <v>0</v>
      </c>
      <c r="G127" s="50">
        <v>0.5</v>
      </c>
      <c r="H127" s="97">
        <v>742.5</v>
      </c>
      <c r="I127" s="56" t="s">
        <v>291</v>
      </c>
      <c r="J127" s="57"/>
      <c r="K127" s="29"/>
      <c r="L127" s="56" t="s">
        <v>293</v>
      </c>
      <c r="M127" s="57"/>
      <c r="N127" s="29"/>
      <c r="O127" s="56" t="s">
        <v>435</v>
      </c>
      <c r="P127" s="54"/>
      <c r="Q127" s="29"/>
      <c r="R127" s="43" t="s">
        <v>31</v>
      </c>
      <c r="S127" s="43"/>
      <c r="T127" s="29"/>
      <c r="U127" s="56" t="s">
        <v>334</v>
      </c>
      <c r="V127" s="57"/>
      <c r="W127" s="29"/>
    </row>
    <row r="128" spans="1:23">
      <c r="A128" s="62"/>
      <c r="B128" s="50"/>
      <c r="C128" s="50"/>
      <c r="D128" s="50"/>
      <c r="E128" s="50"/>
      <c r="F128" s="50"/>
      <c r="G128" s="50"/>
      <c r="H128" s="50"/>
      <c r="I128" s="56" t="s">
        <v>464</v>
      </c>
      <c r="J128" s="56">
        <v>6</v>
      </c>
      <c r="K128" s="29" t="s">
        <v>114</v>
      </c>
      <c r="L128" s="56" t="s">
        <v>153</v>
      </c>
      <c r="M128" s="56">
        <v>5</v>
      </c>
      <c r="N128" s="29" t="s">
        <v>114</v>
      </c>
      <c r="O128" s="56" t="s">
        <v>137</v>
      </c>
      <c r="P128" s="53">
        <v>6</v>
      </c>
      <c r="Q128" s="29" t="s">
        <v>114</v>
      </c>
      <c r="R128" s="33" t="s">
        <v>118</v>
      </c>
      <c r="S128" s="33">
        <v>7</v>
      </c>
      <c r="T128" s="34" t="s">
        <v>114</v>
      </c>
      <c r="U128" s="56" t="s">
        <v>142</v>
      </c>
      <c r="V128" s="56">
        <v>0.6</v>
      </c>
      <c r="W128" s="29" t="s">
        <v>114</v>
      </c>
    </row>
    <row r="129" spans="1:23" ht="33">
      <c r="A129" s="62"/>
      <c r="B129" s="50"/>
      <c r="C129" s="50"/>
      <c r="D129" s="50"/>
      <c r="E129" s="50"/>
      <c r="F129" s="50"/>
      <c r="G129" s="50"/>
      <c r="H129" s="50"/>
      <c r="I129" s="56"/>
      <c r="J129" s="56"/>
      <c r="K129" s="29"/>
      <c r="L129" s="56" t="s">
        <v>149</v>
      </c>
      <c r="M129" s="56">
        <v>1</v>
      </c>
      <c r="N129" s="29" t="s">
        <v>114</v>
      </c>
      <c r="O129" s="56" t="s">
        <v>129</v>
      </c>
      <c r="P129" s="53">
        <v>0.5</v>
      </c>
      <c r="Q129" s="29" t="s">
        <v>114</v>
      </c>
      <c r="R129" s="35" t="s">
        <v>127</v>
      </c>
      <c r="S129" s="35">
        <v>0.05</v>
      </c>
      <c r="T129" s="34" t="s">
        <v>114</v>
      </c>
      <c r="U129" s="56" t="s">
        <v>177</v>
      </c>
      <c r="V129" s="56">
        <v>2</v>
      </c>
      <c r="W129" s="29" t="s">
        <v>114</v>
      </c>
    </row>
    <row r="130" spans="1:23">
      <c r="A130" s="62"/>
      <c r="B130" s="50"/>
      <c r="C130" s="50"/>
      <c r="D130" s="50"/>
      <c r="E130" s="50"/>
      <c r="F130" s="50"/>
      <c r="G130" s="50"/>
      <c r="H130" s="50"/>
      <c r="I130" s="56"/>
      <c r="J130" s="56"/>
      <c r="K130" s="29" t="s">
        <v>128</v>
      </c>
      <c r="L130" s="56" t="s">
        <v>135</v>
      </c>
      <c r="M130" s="56">
        <v>2</v>
      </c>
      <c r="N130" s="29" t="s">
        <v>114</v>
      </c>
      <c r="O130" s="56" t="s">
        <v>127</v>
      </c>
      <c r="P130" s="29">
        <v>0.05</v>
      </c>
      <c r="Q130" s="29" t="s">
        <v>114</v>
      </c>
      <c r="R130" s="35"/>
      <c r="S130" s="35"/>
      <c r="T130" s="34"/>
      <c r="U130" s="56"/>
      <c r="V130" s="56"/>
      <c r="W130" s="29"/>
    </row>
    <row r="131" spans="1:23">
      <c r="A131" s="62"/>
      <c r="B131" s="50"/>
      <c r="C131" s="50"/>
      <c r="D131" s="50"/>
      <c r="E131" s="50"/>
      <c r="F131" s="50"/>
      <c r="G131" s="50"/>
      <c r="H131" s="50"/>
      <c r="I131" s="56"/>
      <c r="J131" s="56"/>
      <c r="K131" s="29" t="s">
        <v>128</v>
      </c>
      <c r="L131" s="56" t="s">
        <v>360</v>
      </c>
      <c r="M131" s="56"/>
      <c r="N131" s="29" t="s">
        <v>128</v>
      </c>
      <c r="O131" s="56" t="s">
        <v>134</v>
      </c>
      <c r="P131" s="53">
        <v>3</v>
      </c>
      <c r="Q131" s="29" t="s">
        <v>114</v>
      </c>
      <c r="R131" s="35"/>
      <c r="S131" s="35"/>
      <c r="T131" s="34" t="s">
        <v>128</v>
      </c>
      <c r="U131" s="56"/>
      <c r="V131" s="56"/>
      <c r="W131" s="29" t="s">
        <v>128</v>
      </c>
    </row>
    <row r="132" spans="1:23" ht="20.25" thickBot="1">
      <c r="A132" s="62"/>
      <c r="B132" s="62"/>
      <c r="C132" s="62"/>
      <c r="D132" s="62"/>
      <c r="E132" s="62"/>
      <c r="F132" s="62"/>
      <c r="G132" s="62"/>
      <c r="H132" s="50"/>
      <c r="I132" s="57"/>
      <c r="J132" s="57"/>
      <c r="K132" s="29"/>
      <c r="L132" s="57" t="s">
        <v>465</v>
      </c>
      <c r="M132" s="57">
        <v>0.6</v>
      </c>
      <c r="N132" s="29" t="s">
        <v>114</v>
      </c>
      <c r="O132" s="54"/>
      <c r="P132" s="29"/>
      <c r="Q132" s="29"/>
      <c r="R132" s="45"/>
      <c r="S132" s="45"/>
      <c r="T132" s="34"/>
      <c r="U132" s="57"/>
      <c r="V132" s="57"/>
      <c r="W132" s="29"/>
    </row>
    <row r="133" spans="1:23">
      <c r="A133" s="50" t="s">
        <v>298</v>
      </c>
      <c r="B133" s="50">
        <v>6.4</v>
      </c>
      <c r="C133" s="50">
        <v>2.6</v>
      </c>
      <c r="D133" s="50">
        <v>1.5</v>
      </c>
      <c r="E133" s="50">
        <v>2.8</v>
      </c>
      <c r="F133" s="50">
        <v>0</v>
      </c>
      <c r="G133" s="50">
        <v>0</v>
      </c>
      <c r="H133" s="97">
        <v>806.5</v>
      </c>
      <c r="I133" s="56" t="s">
        <v>14</v>
      </c>
      <c r="J133" s="57"/>
      <c r="K133" s="29"/>
      <c r="L133" s="53" t="s">
        <v>437</v>
      </c>
      <c r="M133" s="54"/>
      <c r="N133" s="29"/>
      <c r="O133" s="53" t="s">
        <v>301</v>
      </c>
      <c r="P133" s="54"/>
      <c r="Q133" s="29"/>
      <c r="R133" s="28" t="s">
        <v>31</v>
      </c>
      <c r="S133" s="28"/>
      <c r="T133" s="29"/>
      <c r="U133" s="56" t="s">
        <v>59</v>
      </c>
      <c r="V133" s="57"/>
      <c r="W133" s="29"/>
    </row>
    <row r="134" spans="1:23">
      <c r="A134" s="50"/>
      <c r="B134" s="50"/>
      <c r="C134" s="50"/>
      <c r="D134" s="50"/>
      <c r="E134" s="50"/>
      <c r="F134" s="50"/>
      <c r="G134" s="50"/>
      <c r="H134" s="50"/>
      <c r="I134" s="56" t="s">
        <v>120</v>
      </c>
      <c r="J134" s="56">
        <v>7</v>
      </c>
      <c r="K134" s="29" t="s">
        <v>114</v>
      </c>
      <c r="L134" s="53" t="s">
        <v>152</v>
      </c>
      <c r="M134" s="53">
        <v>6.4</v>
      </c>
      <c r="N134" s="29" t="s">
        <v>114</v>
      </c>
      <c r="O134" s="53" t="s">
        <v>142</v>
      </c>
      <c r="P134" s="53">
        <v>3</v>
      </c>
      <c r="Q134" s="29" t="s">
        <v>114</v>
      </c>
      <c r="R134" s="33" t="s">
        <v>118</v>
      </c>
      <c r="S134" s="33">
        <v>7</v>
      </c>
      <c r="T134" s="34" t="s">
        <v>114</v>
      </c>
      <c r="U134" s="56" t="s">
        <v>164</v>
      </c>
      <c r="V134" s="56">
        <v>2</v>
      </c>
      <c r="W134" s="29" t="s">
        <v>114</v>
      </c>
    </row>
    <row r="135" spans="1:23">
      <c r="A135" s="50"/>
      <c r="B135" s="50"/>
      <c r="C135" s="50"/>
      <c r="D135" s="50"/>
      <c r="E135" s="50"/>
      <c r="F135" s="50"/>
      <c r="G135" s="50"/>
      <c r="H135" s="50"/>
      <c r="I135" s="56" t="s">
        <v>123</v>
      </c>
      <c r="J135" s="56">
        <v>3</v>
      </c>
      <c r="K135" s="29" t="s">
        <v>114</v>
      </c>
      <c r="L135" s="53" t="s">
        <v>165</v>
      </c>
      <c r="M135" s="53">
        <v>3</v>
      </c>
      <c r="N135" s="29" t="s">
        <v>114</v>
      </c>
      <c r="O135" s="53" t="s">
        <v>150</v>
      </c>
      <c r="P135" s="53">
        <v>3</v>
      </c>
      <c r="Q135" s="29" t="s">
        <v>114</v>
      </c>
      <c r="R135" s="35" t="s">
        <v>127</v>
      </c>
      <c r="S135" s="35">
        <v>0.05</v>
      </c>
      <c r="T135" s="34" t="s">
        <v>114</v>
      </c>
      <c r="U135" s="56" t="s">
        <v>144</v>
      </c>
      <c r="V135" s="56">
        <v>1</v>
      </c>
      <c r="W135" s="29" t="s">
        <v>114</v>
      </c>
    </row>
    <row r="136" spans="1:23">
      <c r="A136" s="50"/>
      <c r="B136" s="50"/>
      <c r="C136" s="50"/>
      <c r="D136" s="50"/>
      <c r="E136" s="50"/>
      <c r="F136" s="50"/>
      <c r="G136" s="50"/>
      <c r="H136" s="50"/>
      <c r="I136" s="56"/>
      <c r="J136" s="56"/>
      <c r="K136" s="29"/>
      <c r="L136" s="53" t="s">
        <v>127</v>
      </c>
      <c r="M136" s="29">
        <v>0.05</v>
      </c>
      <c r="N136" s="29" t="s">
        <v>114</v>
      </c>
      <c r="O136" s="53" t="s">
        <v>127</v>
      </c>
      <c r="P136" s="29">
        <v>0.05</v>
      </c>
      <c r="Q136" s="29" t="s">
        <v>114</v>
      </c>
      <c r="R136" s="35"/>
      <c r="S136" s="35"/>
      <c r="T136" s="34"/>
      <c r="U136" s="56"/>
      <c r="V136" s="56"/>
      <c r="W136" s="29"/>
    </row>
    <row r="137" spans="1:23">
      <c r="A137" s="50"/>
      <c r="B137" s="50"/>
      <c r="C137" s="50"/>
      <c r="D137" s="50"/>
      <c r="E137" s="50"/>
      <c r="F137" s="50"/>
      <c r="G137" s="50"/>
      <c r="H137" s="50"/>
      <c r="I137" s="56"/>
      <c r="J137" s="56"/>
      <c r="K137" s="29"/>
      <c r="L137" s="53"/>
      <c r="M137" s="53"/>
      <c r="N137" s="29"/>
      <c r="O137" s="53" t="s">
        <v>129</v>
      </c>
      <c r="P137" s="53">
        <v>0.5</v>
      </c>
      <c r="Q137" s="29" t="s">
        <v>114</v>
      </c>
      <c r="R137" s="35"/>
      <c r="S137" s="35"/>
      <c r="T137" s="34"/>
      <c r="U137" s="56"/>
      <c r="V137" s="56"/>
      <c r="W137" s="29"/>
    </row>
    <row r="138" spans="1:23" ht="20.25" thickBot="1">
      <c r="A138" s="50"/>
      <c r="B138" s="50"/>
      <c r="C138" s="50"/>
      <c r="D138" s="50"/>
      <c r="E138" s="50"/>
      <c r="F138" s="50"/>
      <c r="G138" s="50"/>
      <c r="H138" s="50"/>
      <c r="I138" s="57"/>
      <c r="J138" s="57"/>
      <c r="K138" s="29"/>
      <c r="L138" s="54"/>
      <c r="M138" s="54"/>
      <c r="N138" s="29"/>
      <c r="O138" s="64"/>
      <c r="P138" s="64"/>
      <c r="Q138" s="64"/>
      <c r="R138" s="39"/>
      <c r="S138" s="39"/>
      <c r="T138" s="34"/>
      <c r="U138" s="57"/>
      <c r="V138" s="57"/>
      <c r="W138" s="29"/>
    </row>
    <row r="139" spans="1:23">
      <c r="A139" s="50" t="s">
        <v>304</v>
      </c>
      <c r="B139" s="50">
        <v>5</v>
      </c>
      <c r="C139" s="50">
        <v>2.6</v>
      </c>
      <c r="D139" s="50">
        <v>2.1</v>
      </c>
      <c r="E139" s="50">
        <v>2.9</v>
      </c>
      <c r="F139" s="50">
        <v>0</v>
      </c>
      <c r="G139" s="50">
        <v>1</v>
      </c>
      <c r="H139" s="97">
        <v>728</v>
      </c>
      <c r="I139" s="56" t="s">
        <v>53</v>
      </c>
      <c r="J139" s="57"/>
      <c r="K139" s="29"/>
      <c r="L139" s="53" t="s">
        <v>83</v>
      </c>
      <c r="M139" s="54"/>
      <c r="N139" s="29"/>
      <c r="O139" s="53" t="s">
        <v>55</v>
      </c>
      <c r="P139" s="54"/>
      <c r="Q139" s="29"/>
      <c r="R139" s="43" t="s">
        <v>31</v>
      </c>
      <c r="S139" s="43"/>
      <c r="T139" s="29"/>
      <c r="U139" s="53" t="s">
        <v>26</v>
      </c>
      <c r="V139" s="54"/>
      <c r="W139" s="29"/>
    </row>
    <row r="140" spans="1:23">
      <c r="A140" s="62"/>
      <c r="B140" s="50"/>
      <c r="C140" s="50"/>
      <c r="D140" s="50"/>
      <c r="E140" s="50"/>
      <c r="F140" s="50"/>
      <c r="G140" s="50"/>
      <c r="H140" s="50"/>
      <c r="I140" s="56" t="s">
        <v>120</v>
      </c>
      <c r="J140" s="56">
        <v>10</v>
      </c>
      <c r="K140" s="29" t="s">
        <v>114</v>
      </c>
      <c r="L140" s="53" t="s">
        <v>142</v>
      </c>
      <c r="M140" s="53">
        <v>5.5</v>
      </c>
      <c r="N140" s="29" t="s">
        <v>114</v>
      </c>
      <c r="O140" s="53" t="s">
        <v>156</v>
      </c>
      <c r="P140" s="53">
        <v>8</v>
      </c>
      <c r="Q140" s="29" t="s">
        <v>114</v>
      </c>
      <c r="R140" s="33" t="s">
        <v>118</v>
      </c>
      <c r="S140" s="33">
        <v>7</v>
      </c>
      <c r="T140" s="34" t="s">
        <v>114</v>
      </c>
      <c r="U140" s="53" t="s">
        <v>31</v>
      </c>
      <c r="V140" s="53">
        <v>2.5</v>
      </c>
      <c r="W140" s="29" t="s">
        <v>114</v>
      </c>
    </row>
    <row r="141" spans="1:23">
      <c r="A141" s="62"/>
      <c r="B141" s="50"/>
      <c r="C141" s="50"/>
      <c r="D141" s="50"/>
      <c r="E141" s="50"/>
      <c r="F141" s="50"/>
      <c r="G141" s="50"/>
      <c r="H141" s="50"/>
      <c r="I141" s="56" t="s">
        <v>184</v>
      </c>
      <c r="J141" s="56">
        <v>0.05</v>
      </c>
      <c r="K141" s="29" t="s">
        <v>114</v>
      </c>
      <c r="L141" s="53"/>
      <c r="M141" s="53"/>
      <c r="N141" s="29"/>
      <c r="O141" s="53" t="s">
        <v>160</v>
      </c>
      <c r="P141" s="53">
        <v>0.01</v>
      </c>
      <c r="Q141" s="29" t="s">
        <v>114</v>
      </c>
      <c r="R141" s="35" t="s">
        <v>127</v>
      </c>
      <c r="S141" s="35">
        <v>0.05</v>
      </c>
      <c r="T141" s="34" t="s">
        <v>114</v>
      </c>
      <c r="U141" s="53" t="s">
        <v>129</v>
      </c>
      <c r="V141" s="53">
        <v>0.5</v>
      </c>
      <c r="W141" s="29" t="s">
        <v>114</v>
      </c>
    </row>
    <row r="142" spans="1:23">
      <c r="A142" s="62"/>
      <c r="B142" s="50"/>
      <c r="C142" s="50"/>
      <c r="D142" s="50"/>
      <c r="E142" s="50"/>
      <c r="F142" s="50"/>
      <c r="G142" s="50"/>
      <c r="H142" s="50"/>
      <c r="I142" s="56"/>
      <c r="J142" s="56"/>
      <c r="K142" s="29"/>
      <c r="L142" s="53"/>
      <c r="M142" s="53"/>
      <c r="N142" s="29"/>
      <c r="O142" s="53" t="s">
        <v>187</v>
      </c>
      <c r="P142" s="53">
        <v>1</v>
      </c>
      <c r="Q142" s="29" t="s">
        <v>114</v>
      </c>
      <c r="R142" s="35"/>
      <c r="S142" s="35"/>
      <c r="T142" s="34"/>
      <c r="U142" s="53" t="s">
        <v>127</v>
      </c>
      <c r="V142" s="29">
        <v>0.05</v>
      </c>
      <c r="W142" s="29" t="s">
        <v>114</v>
      </c>
    </row>
    <row r="143" spans="1:23">
      <c r="A143" s="68"/>
      <c r="B143" s="50"/>
      <c r="C143" s="50"/>
      <c r="D143" s="50"/>
      <c r="E143" s="50"/>
      <c r="F143" s="50"/>
      <c r="G143" s="50"/>
      <c r="H143" s="50"/>
      <c r="I143" s="56"/>
      <c r="J143" s="56"/>
      <c r="K143" s="29"/>
      <c r="L143" s="53"/>
      <c r="M143" s="53"/>
      <c r="N143" s="29"/>
      <c r="O143" s="53" t="s">
        <v>127</v>
      </c>
      <c r="P143" s="29">
        <v>0.05</v>
      </c>
      <c r="Q143" s="29" t="s">
        <v>114</v>
      </c>
      <c r="R143" s="35"/>
      <c r="S143" s="35"/>
      <c r="T143" s="34"/>
      <c r="U143" s="53"/>
      <c r="V143" s="53"/>
      <c r="W143" s="29"/>
    </row>
    <row r="144" spans="1:23" ht="20.25" thickBot="1">
      <c r="A144" s="68"/>
      <c r="B144" s="99"/>
      <c r="C144" s="99"/>
      <c r="D144" s="99"/>
      <c r="E144" s="99"/>
      <c r="F144" s="99"/>
      <c r="G144" s="99"/>
      <c r="H144" s="50"/>
      <c r="I144" s="57"/>
      <c r="J144" s="57"/>
      <c r="K144" s="29"/>
      <c r="L144" s="53"/>
      <c r="M144" s="53"/>
      <c r="N144" s="29"/>
      <c r="O144" s="54"/>
      <c r="P144" s="54"/>
      <c r="Q144" s="29"/>
      <c r="R144" s="45"/>
      <c r="S144" s="45"/>
      <c r="T144" s="34"/>
      <c r="U144" s="54"/>
      <c r="V144" s="54"/>
      <c r="W144" s="29"/>
    </row>
    <row r="145" spans="1:23">
      <c r="A145" s="66" t="s">
        <v>308</v>
      </c>
      <c r="B145" s="50">
        <v>5.6</v>
      </c>
      <c r="C145" s="50">
        <v>2.9</v>
      </c>
      <c r="D145" s="50">
        <v>1.4</v>
      </c>
      <c r="E145" s="50">
        <v>3</v>
      </c>
      <c r="F145" s="50"/>
      <c r="G145" s="50"/>
      <c r="H145" s="98">
        <v>779.5</v>
      </c>
      <c r="I145" s="56" t="s">
        <v>13</v>
      </c>
      <c r="J145" s="57"/>
      <c r="K145" s="29"/>
      <c r="L145" s="53" t="s">
        <v>444</v>
      </c>
      <c r="M145" s="54"/>
      <c r="N145" s="29"/>
      <c r="O145" s="53" t="s">
        <v>311</v>
      </c>
      <c r="P145" s="54"/>
      <c r="Q145" s="29"/>
      <c r="R145" s="28" t="s">
        <v>31</v>
      </c>
      <c r="S145" s="28"/>
      <c r="T145" s="29"/>
      <c r="U145" s="53" t="s">
        <v>25</v>
      </c>
      <c r="V145" s="54"/>
      <c r="W145" s="29"/>
    </row>
    <row r="146" spans="1:23">
      <c r="A146" s="66"/>
      <c r="B146" s="50"/>
      <c r="C146" s="50"/>
      <c r="D146" s="50"/>
      <c r="E146" s="50"/>
      <c r="F146" s="50"/>
      <c r="G146" s="50"/>
      <c r="H146" s="89"/>
      <c r="I146" s="56" t="s">
        <v>120</v>
      </c>
      <c r="J146" s="56">
        <v>10</v>
      </c>
      <c r="K146" s="29" t="s">
        <v>114</v>
      </c>
      <c r="L146" s="53" t="s">
        <v>458</v>
      </c>
      <c r="M146" s="53">
        <v>7</v>
      </c>
      <c r="N146" s="29" t="s">
        <v>114</v>
      </c>
      <c r="O146" s="53" t="s">
        <v>466</v>
      </c>
      <c r="P146" s="53">
        <v>3</v>
      </c>
      <c r="Q146" s="29" t="s">
        <v>114</v>
      </c>
      <c r="R146" s="33" t="s">
        <v>118</v>
      </c>
      <c r="S146" s="33">
        <v>7</v>
      </c>
      <c r="T146" s="34" t="s">
        <v>114</v>
      </c>
      <c r="U146" s="53" t="s">
        <v>168</v>
      </c>
      <c r="V146" s="53">
        <v>3.5</v>
      </c>
      <c r="W146" s="29" t="s">
        <v>114</v>
      </c>
    </row>
    <row r="147" spans="1:23">
      <c r="A147" s="62"/>
      <c r="B147" s="50"/>
      <c r="C147" s="50"/>
      <c r="D147" s="50"/>
      <c r="E147" s="50"/>
      <c r="F147" s="50"/>
      <c r="G147" s="50"/>
      <c r="H147" s="89"/>
      <c r="I147" s="56"/>
      <c r="J147" s="56"/>
      <c r="K147" s="29"/>
      <c r="L147" s="53" t="s">
        <v>150</v>
      </c>
      <c r="M147" s="53">
        <v>2</v>
      </c>
      <c r="N147" s="29" t="s">
        <v>114</v>
      </c>
      <c r="O147" s="53" t="s">
        <v>149</v>
      </c>
      <c r="P147" s="53">
        <v>3</v>
      </c>
      <c r="Q147" s="29" t="s">
        <v>114</v>
      </c>
      <c r="R147" s="35" t="s">
        <v>127</v>
      </c>
      <c r="S147" s="35">
        <v>0.05</v>
      </c>
      <c r="T147" s="34" t="s">
        <v>114</v>
      </c>
      <c r="U147" s="53" t="s">
        <v>127</v>
      </c>
      <c r="V147" s="29">
        <v>0.05</v>
      </c>
      <c r="W147" s="29" t="s">
        <v>114</v>
      </c>
    </row>
    <row r="148" spans="1:23">
      <c r="A148" s="62"/>
      <c r="B148" s="50"/>
      <c r="C148" s="50"/>
      <c r="D148" s="50"/>
      <c r="E148" s="50"/>
      <c r="F148" s="50"/>
      <c r="G148" s="50"/>
      <c r="H148" s="89"/>
      <c r="I148" s="56"/>
      <c r="J148" s="56"/>
      <c r="K148" s="29"/>
      <c r="L148" s="53" t="s">
        <v>185</v>
      </c>
      <c r="M148" s="53">
        <v>0.05</v>
      </c>
      <c r="N148" s="29" t="s">
        <v>114</v>
      </c>
      <c r="O148" s="53" t="s">
        <v>355</v>
      </c>
      <c r="P148" s="53"/>
      <c r="Q148" s="29"/>
      <c r="R148" s="35"/>
      <c r="S148" s="35"/>
      <c r="T148" s="34"/>
      <c r="U148" s="53"/>
      <c r="V148" s="53"/>
      <c r="W148" s="29"/>
    </row>
    <row r="149" spans="1:23">
      <c r="A149" s="62"/>
      <c r="B149" s="50"/>
      <c r="C149" s="50"/>
      <c r="D149" s="50"/>
      <c r="E149" s="50"/>
      <c r="F149" s="50"/>
      <c r="G149" s="50"/>
      <c r="H149" s="89"/>
      <c r="I149" s="56"/>
      <c r="J149" s="56"/>
      <c r="K149" s="29"/>
      <c r="L149" s="56"/>
      <c r="M149" s="56"/>
      <c r="N149" s="29"/>
      <c r="O149" s="56"/>
      <c r="P149" s="56"/>
      <c r="Q149" s="29"/>
      <c r="R149" s="35"/>
      <c r="S149" s="35"/>
      <c r="T149" s="34"/>
      <c r="U149" s="53"/>
      <c r="V149" s="53"/>
      <c r="W149" s="29"/>
    </row>
    <row r="150" spans="1:23">
      <c r="A150" s="62"/>
      <c r="B150" s="50"/>
      <c r="C150" s="50"/>
      <c r="D150" s="50"/>
      <c r="E150" s="50"/>
      <c r="F150" s="50"/>
      <c r="G150" s="50"/>
      <c r="H150" s="89"/>
      <c r="I150" s="57"/>
      <c r="J150" s="57"/>
      <c r="K150" s="29" t="str">
        <f>IF(J150,"公斤","")</f>
        <v/>
      </c>
      <c r="L150" s="57"/>
      <c r="M150" s="57"/>
      <c r="N150" s="29" t="str">
        <f>IF(M150,"公斤","")</f>
        <v/>
      </c>
      <c r="O150" s="57"/>
      <c r="P150" s="57"/>
      <c r="Q150" s="29" t="str">
        <f>IF(P150,"公斤","")</f>
        <v/>
      </c>
      <c r="R150" s="39"/>
      <c r="S150" s="39"/>
      <c r="T150" s="34" t="str">
        <f>IF(S150,"公斤","")</f>
        <v/>
      </c>
      <c r="U150" s="54"/>
      <c r="V150" s="54"/>
      <c r="W150" s="29" t="str">
        <f>IF(V150,"公斤","")</f>
        <v/>
      </c>
    </row>
  </sheetData>
  <mergeCells count="1">
    <mergeCell ref="A29:W29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2022-09-30T06:50:22Z</dcterms:modified>
</cp:coreProperties>
</file>