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國中1" sheetId="1" r:id="rId1"/>
    <sheet name="國中2" sheetId="2" r:id="rId2"/>
    <sheet name="國小1" sheetId="3" r:id="rId3"/>
    <sheet name="國小2" sheetId="4" r:id="rId4"/>
    <sheet name="國小3" sheetId="5" r:id="rId5"/>
    <sheet name="國小4" sheetId="6" r:id="rId6"/>
    <sheet name="國小5" sheetId="7" r:id="rId7"/>
    <sheet name="國小6" sheetId="8" r:id="rId8"/>
    <sheet name="範例" sheetId="9" r:id="rId9"/>
  </sheets>
  <definedNames/>
  <calcPr fullCalcOnLoad="1"/>
</workbook>
</file>

<file path=xl/sharedStrings.xml><?xml version="1.0" encoding="utf-8"?>
<sst xmlns="http://schemas.openxmlformats.org/spreadsheetml/2006/main" count="373" uniqueCount="288">
  <si>
    <t>貧困學生人數</t>
  </si>
  <si>
    <t>本頁小計</t>
  </si>
  <si>
    <t>富里國中</t>
  </si>
  <si>
    <t>豐濱國中</t>
  </si>
  <si>
    <t>東里國中</t>
  </si>
  <si>
    <t>明禮國小</t>
  </si>
  <si>
    <t>明義國小</t>
  </si>
  <si>
    <t>明廉國小</t>
  </si>
  <si>
    <t>明恥國小</t>
  </si>
  <si>
    <t>中正國小</t>
  </si>
  <si>
    <t>信義國小</t>
  </si>
  <si>
    <t>復興國小</t>
  </si>
  <si>
    <t>中華國小</t>
  </si>
  <si>
    <t>忠孝國小</t>
  </si>
  <si>
    <t>北濱國小</t>
  </si>
  <si>
    <t>鑄強國小</t>
  </si>
  <si>
    <t>國福國小</t>
  </si>
  <si>
    <t>新城國小</t>
  </si>
  <si>
    <t>北埔國小</t>
  </si>
  <si>
    <t>康樂國小</t>
  </si>
  <si>
    <t>嘉里國小</t>
  </si>
  <si>
    <t>吉安國小</t>
  </si>
  <si>
    <t>宜昌國小</t>
  </si>
  <si>
    <t>北昌國小</t>
  </si>
  <si>
    <t>光華國小</t>
  </si>
  <si>
    <t>稻香國小</t>
  </si>
  <si>
    <t>南華國小</t>
  </si>
  <si>
    <t>化仁國小</t>
  </si>
  <si>
    <t>太昌國小</t>
  </si>
  <si>
    <t>平和國小</t>
  </si>
  <si>
    <t>壽豐國小</t>
  </si>
  <si>
    <t>豐裡國小</t>
  </si>
  <si>
    <t>豐山國小</t>
  </si>
  <si>
    <t>志學國小</t>
  </si>
  <si>
    <t>月眉國小</t>
  </si>
  <si>
    <t>水璉國小</t>
  </si>
  <si>
    <t>溪口國小</t>
  </si>
  <si>
    <t>鳳林國小</t>
  </si>
  <si>
    <t>大榮國小</t>
  </si>
  <si>
    <t>林榮國小</t>
  </si>
  <si>
    <t>長橋國小</t>
  </si>
  <si>
    <t>北林國小</t>
  </si>
  <si>
    <t>鳳仁國小</t>
  </si>
  <si>
    <t>鳳信國小</t>
  </si>
  <si>
    <t>光復國小</t>
  </si>
  <si>
    <t>太巴塱國小</t>
  </si>
  <si>
    <t>大富國小</t>
  </si>
  <si>
    <t>大進國小</t>
  </si>
  <si>
    <t>瑞穗國小</t>
  </si>
  <si>
    <t>瑞美國小</t>
  </si>
  <si>
    <t>鶴岡國小</t>
  </si>
  <si>
    <t>舞鶴國小</t>
  </si>
  <si>
    <t>奇美國小</t>
  </si>
  <si>
    <t>富源國小</t>
  </si>
  <si>
    <t>瑞北國小</t>
  </si>
  <si>
    <t>豐濱國小</t>
  </si>
  <si>
    <t>港口國小</t>
  </si>
  <si>
    <t>靜浦國小</t>
  </si>
  <si>
    <t>新社國小</t>
  </si>
  <si>
    <t>玉里國小</t>
  </si>
  <si>
    <t>源城國小</t>
  </si>
  <si>
    <t>樂合國小</t>
  </si>
  <si>
    <t>觀音國小</t>
  </si>
  <si>
    <t>三民國小</t>
  </si>
  <si>
    <t>春日國小</t>
  </si>
  <si>
    <t>德武國小</t>
  </si>
  <si>
    <t>中城國小</t>
  </si>
  <si>
    <t>長良國小</t>
  </si>
  <si>
    <t>大禹國小</t>
  </si>
  <si>
    <t>松浦國小</t>
  </si>
  <si>
    <t>高寮國小</t>
  </si>
  <si>
    <t>富里國小</t>
  </si>
  <si>
    <t>萬寧國小</t>
  </si>
  <si>
    <t>永豐國小</t>
  </si>
  <si>
    <t>學田國小</t>
  </si>
  <si>
    <t>東竹國小</t>
  </si>
  <si>
    <t>東里國小</t>
  </si>
  <si>
    <t>明里國小</t>
  </si>
  <si>
    <t>吳江國小</t>
  </si>
  <si>
    <t>秀林國小</t>
  </si>
  <si>
    <t>富世國小</t>
  </si>
  <si>
    <t>和平國小</t>
  </si>
  <si>
    <t>佳民國小</t>
  </si>
  <si>
    <t>銅門國小</t>
  </si>
  <si>
    <t>水源國小</t>
  </si>
  <si>
    <t>崇德國小</t>
  </si>
  <si>
    <t>文蘭國小</t>
  </si>
  <si>
    <t>景美國小</t>
  </si>
  <si>
    <t>三棧國小</t>
  </si>
  <si>
    <t>銅蘭國小</t>
  </si>
  <si>
    <t>萬榮國小</t>
  </si>
  <si>
    <t>西林國小</t>
  </si>
  <si>
    <t>見晴國小</t>
  </si>
  <si>
    <t>馬遠國小</t>
  </si>
  <si>
    <t>紅葉國小</t>
  </si>
  <si>
    <t>明利國小</t>
  </si>
  <si>
    <t>卓溪國小</t>
  </si>
  <si>
    <t>崙山國小</t>
  </si>
  <si>
    <t>太平國小</t>
  </si>
  <si>
    <t>卓清國小</t>
  </si>
  <si>
    <t>古風國小</t>
  </si>
  <si>
    <t>立山國小</t>
  </si>
  <si>
    <t>卓樂國小</t>
  </si>
  <si>
    <t>卓楓國小</t>
  </si>
  <si>
    <t>西富國小</t>
  </si>
  <si>
    <t>大興國小</t>
  </si>
  <si>
    <t>中原國小</t>
  </si>
  <si>
    <t>西寶國小</t>
  </si>
  <si>
    <t>華大附小</t>
  </si>
  <si>
    <t>編號</t>
  </si>
  <si>
    <t>校名</t>
  </si>
  <si>
    <t>餐費</t>
  </si>
  <si>
    <t>供應餐數</t>
  </si>
  <si>
    <t>美崙國中</t>
  </si>
  <si>
    <t>花崗國中</t>
  </si>
  <si>
    <t>國風國中</t>
  </si>
  <si>
    <t>自強國中</t>
  </si>
  <si>
    <t>秀林國中</t>
  </si>
  <si>
    <t>新城國中</t>
  </si>
  <si>
    <t>宜昌國中</t>
  </si>
  <si>
    <t>化仁國中</t>
  </si>
  <si>
    <t>吉安國中</t>
  </si>
  <si>
    <t>平和國中</t>
  </si>
  <si>
    <t>壽豐國中</t>
  </si>
  <si>
    <t>鳳林國中</t>
  </si>
  <si>
    <t>萬榮國中</t>
  </si>
  <si>
    <t>光復國中</t>
  </si>
  <si>
    <t>富源國中</t>
  </si>
  <si>
    <t>瑞穗國中</t>
  </si>
  <si>
    <t>三民國中</t>
  </si>
  <si>
    <t>玉里國中</t>
  </si>
  <si>
    <t>玉東國中</t>
  </si>
  <si>
    <t>富北國中</t>
  </si>
  <si>
    <t>9年級96餐</t>
  </si>
  <si>
    <t>部分班級家長簽章處由導師代簽，請學校確實轉達已申請貧困生補助(因全為導師簽名無家長簽名)，勿讓學生重複申請。</t>
  </si>
  <si>
    <t>家長與導師簽名處全為導師簽名，請學校爾後依規範辦理。另請學校確實轉達已申請貧困生補助(因全為導師簽名無家長簽名)，勿讓學生重複申請。</t>
  </si>
  <si>
    <t>編號</t>
  </si>
  <si>
    <t>校名</t>
  </si>
  <si>
    <t>貧困學生人數</t>
  </si>
  <si>
    <t>餐費</t>
  </si>
  <si>
    <t>供應餐數</t>
  </si>
  <si>
    <t>本頁小計</t>
  </si>
  <si>
    <t>21</t>
  </si>
  <si>
    <t>22</t>
  </si>
  <si>
    <t>23</t>
  </si>
  <si>
    <t>備註</t>
  </si>
  <si>
    <t>請補正</t>
  </si>
  <si>
    <t>7/8/9年級均為99餐，請說明或補正</t>
  </si>
  <si>
    <t>校名</t>
  </si>
  <si>
    <t>餐費</t>
  </si>
  <si>
    <t>供應餐數</t>
  </si>
  <si>
    <t>總計經費</t>
  </si>
  <si>
    <t>備註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</si>
  <si>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</si>
  <si>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</si>
  <si>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</si>
  <si>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</si>
  <si>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</si>
  <si>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</si>
  <si>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</si>
  <si>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</si>
  <si>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</si>
  <si>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</si>
  <si>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</si>
  <si>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</si>
  <si>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</si>
  <si>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</si>
  <si>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</si>
  <si>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</si>
  <si>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</si>
  <si>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</si>
  <si>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</si>
  <si>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</si>
  <si>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</si>
  <si>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</si>
  <si>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</si>
  <si>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</si>
  <si>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</si>
  <si>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</si>
  <si>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</si>
  <si>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</si>
  <si>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</si>
  <si>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</si>
  <si>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</si>
  <si>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</si>
  <si>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</si>
  <si>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</si>
  <si>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</si>
  <si>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</si>
  <si>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</si>
  <si>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</si>
  <si>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</si>
  <si>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</si>
  <si>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</si>
  <si>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</si>
  <si>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</si>
  <si>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</si>
  <si>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</si>
  <si>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</si>
  <si>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</si>
  <si>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</si>
  <si>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</si>
  <si>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</si>
  <si>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</si>
  <si>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</si>
  <si>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</si>
  <si>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</si>
  <si>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</si>
  <si>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</si>
  <si>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</si>
  <si>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</si>
  <si>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</si>
  <si>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</si>
  <si>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</si>
  <si>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</si>
  <si>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</si>
  <si>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</si>
  <si>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</si>
  <si>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</si>
  <si>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</si>
  <si>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</si>
  <si>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</si>
  <si>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</si>
  <si>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</si>
  <si>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</si>
  <si>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</si>
  <si>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</si>
  <si>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</si>
  <si>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</si>
  <si>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</si>
  <si>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</si>
  <si>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</si>
  <si>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</si>
  <si>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</si>
  <si>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</si>
  <si>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</si>
  <si>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</si>
  <si>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</si>
  <si>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</si>
  <si>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</si>
  <si>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</si>
  <si>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</si>
  <si>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</si>
  <si>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</si>
  <si>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</si>
  <si>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</si>
  <si>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</si>
  <si>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</si>
  <si>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</si>
  <si>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</si>
  <si>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</si>
  <si>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</si>
  <si>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</si>
  <si>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</si>
  <si>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</si>
  <si>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</si>
  <si>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</si>
  <si>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家長與導師簽名處全為導師簽名，請學校爾後依規範辦理。另請學校確實轉達已申請貧困生補助(因全為導師簽名無家長簽名)，勿讓學生重複申請。</t>
  </si>
  <si>
    <t>家長與導師簽名處全為導師簽名，請學校爾後依規範辦理。另請學校確實轉達已申請貧困生補助(因全為導師簽名無家長簽名)，勿讓學生重複申請。</t>
  </si>
  <si>
    <t>導師均未簽章，請補正</t>
  </si>
  <si>
    <t>四甲導師未簽章，請補正</t>
  </si>
  <si>
    <t>六甲導師未簽章，請補正</t>
  </si>
  <si>
    <t>缺附表3，請補正</t>
  </si>
  <si>
    <t>三甲導師未簽章，請補正</t>
  </si>
  <si>
    <t>附表3人數有誤，請補正</t>
  </si>
  <si>
    <t>缺附表1、附表2，請補正</t>
  </si>
  <si>
    <t>缺附表3，請補正</t>
  </si>
  <si>
    <t>1.缺附表3，請補正
2.1-6年級均為99餐，請說明或補正</t>
  </si>
  <si>
    <t>1-6年級均為99餐，請說明或補正</t>
  </si>
  <si>
    <t>總計經費</t>
  </si>
  <si>
    <t>總計經費</t>
  </si>
  <si>
    <t>1.缺附表3，請補正
2.家長與導師簽名處全為導師簽名，請學校爾後依規範辦理。另請學校確實轉達已申請貧困生補助(因全為導師簽名無家長簽名)，勿讓學生重複申請。
3.人數不符(表1表2寫65人.表4寫66人?)</t>
  </si>
  <si>
    <t>表2人數有誤，請補正</t>
  </si>
  <si>
    <t>710/903導師未簽名，請補正</t>
  </si>
  <si>
    <t>導師未簽名，請補正</t>
  </si>
  <si>
    <t>缺表3，請補正</t>
  </si>
  <si>
    <t>家長及導師簽名處皆空白，請補正</t>
  </si>
  <si>
    <t>9年級96餐</t>
  </si>
  <si>
    <t>未繳件，請補件</t>
  </si>
  <si>
    <t>已補正</t>
  </si>
  <si>
    <t>已補正</t>
  </si>
  <si>
    <t>已補正</t>
  </si>
  <si>
    <t>餐數皆98餐，請敘明原因及補正(扣休業式/戶外教學2日)</t>
  </si>
  <si>
    <t>1/2年級99餐、3/4/5年級98餐、6年級96餐，請敘迷原因及補正(1-6休業式/3-5校外教學1日/6畢旅3日)</t>
  </si>
  <si>
    <t>4年級95餐，請敘明原因及補正(參加英語品格學院)</t>
  </si>
  <si>
    <t>1-6年級均為101餐，請說明或補正</t>
  </si>
  <si>
    <t>修正為98餐，請敘明原因</t>
  </si>
  <si>
    <t>缺表1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</si>
</sst>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b/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5" fillId="0" borderId="0" xfId="16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6" fillId="0" borderId="1" xfId="16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 wrapText="1"/>
    </xf>
    <xf numFmtId="41" fontId="5" fillId="0" borderId="0" xfId="16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1" xfId="16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1" fontId="6" fillId="2" borderId="1" xfId="16" applyFont="1" applyFill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1" fontId="7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41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75" zoomScaleNormal="85" zoomScaleSheetLayoutView="75" workbookViewId="0" topLeftCell="A16">
      <selection activeCell="B16" sqref="B16"/>
    </sheetView>
  </sheetViews>
  <sheetFormatPr defaultColWidth="9.00390625" defaultRowHeight="25.5" customHeight="1"/>
  <cols>
    <col min="1" max="1" width="8.375" style="5" customWidth="1"/>
    <col min="2" max="2" width="15.375" style="1" customWidth="1"/>
    <col min="3" max="3" width="11.25390625" style="1" customWidth="1"/>
    <col min="4" max="5" width="11.50390625" style="5" customWidth="1"/>
    <col min="6" max="6" width="16.125" style="28" customWidth="1"/>
    <col min="7" max="7" width="19.125" style="14" customWidth="1"/>
    <col min="8" max="8" width="58.75390625" style="5" customWidth="1"/>
    <col min="9" max="16384" width="24.625" style="5" customWidth="1"/>
  </cols>
  <sheetData>
    <row r="1" spans="1:8" s="1" customFormat="1" ht="33" customHeight="1">
      <c r="A1" s="2" t="s">
        <v>109</v>
      </c>
      <c r="B1" s="2" t="s">
        <v>110</v>
      </c>
      <c r="C1" s="15" t="s">
        <v>0</v>
      </c>
      <c r="D1" s="16" t="s">
        <v>111</v>
      </c>
      <c r="E1" s="16" t="s">
        <v>112</v>
      </c>
      <c r="F1" s="4" t="s">
        <v>269</v>
      </c>
      <c r="G1" s="16" t="s">
        <v>145</v>
      </c>
      <c r="H1" s="16" t="s">
        <v>146</v>
      </c>
    </row>
    <row r="2" spans="1:8" ht="25.5" customHeight="1">
      <c r="A2" s="2">
        <v>1</v>
      </c>
      <c r="B2" s="2" t="s">
        <v>113</v>
      </c>
      <c r="C2" s="4">
        <v>92</v>
      </c>
      <c r="D2" s="4">
        <v>40</v>
      </c>
      <c r="E2" s="4">
        <v>100</v>
      </c>
      <c r="F2" s="10">
        <f>C2*D2*E2</f>
        <v>368000</v>
      </c>
      <c r="G2" s="12"/>
      <c r="H2" s="17"/>
    </row>
    <row r="3" spans="1:8" ht="111.75" customHeight="1">
      <c r="A3" s="2">
        <v>2</v>
      </c>
      <c r="B3" s="2" t="s">
        <v>114</v>
      </c>
      <c r="C3" s="2">
        <v>65</v>
      </c>
      <c r="D3" s="4">
        <v>40</v>
      </c>
      <c r="E3" s="4">
        <v>100</v>
      </c>
      <c r="F3" s="10">
        <v>256160</v>
      </c>
      <c r="G3" s="29" t="s">
        <v>280</v>
      </c>
      <c r="H3" s="12" t="s">
        <v>271</v>
      </c>
    </row>
    <row r="4" spans="1:8" ht="25.5" customHeight="1">
      <c r="A4" s="2">
        <v>3</v>
      </c>
      <c r="B4" s="2" t="s">
        <v>115</v>
      </c>
      <c r="C4" s="2">
        <v>75</v>
      </c>
      <c r="D4" s="4">
        <v>40</v>
      </c>
      <c r="E4" s="4">
        <v>100</v>
      </c>
      <c r="F4" s="10">
        <v>296000</v>
      </c>
      <c r="G4" s="12" t="s">
        <v>277</v>
      </c>
      <c r="H4" s="17"/>
    </row>
    <row r="5" spans="1:8" ht="65.25" customHeight="1">
      <c r="A5" s="2">
        <v>4</v>
      </c>
      <c r="B5" s="2" t="s">
        <v>116</v>
      </c>
      <c r="C5" s="2">
        <v>84</v>
      </c>
      <c r="D5" s="4">
        <v>40</v>
      </c>
      <c r="E5" s="4">
        <v>100</v>
      </c>
      <c r="F5" s="10">
        <f aca="true" t="shared" si="0" ref="F5:F21">C5*D5*E5</f>
        <v>336000</v>
      </c>
      <c r="G5" s="12"/>
      <c r="H5" s="18" t="s">
        <v>134</v>
      </c>
    </row>
    <row r="6" spans="1:8" ht="25.5" customHeight="1">
      <c r="A6" s="2">
        <v>5</v>
      </c>
      <c r="B6" s="2" t="s">
        <v>117</v>
      </c>
      <c r="C6" s="2">
        <v>180</v>
      </c>
      <c r="D6" s="4">
        <v>40</v>
      </c>
      <c r="E6" s="4">
        <v>100</v>
      </c>
      <c r="F6" s="10">
        <f t="shared" si="0"/>
        <v>720000</v>
      </c>
      <c r="G6" s="12"/>
      <c r="H6" s="17"/>
    </row>
    <row r="7" spans="1:8" ht="25.5" customHeight="1">
      <c r="A7" s="2">
        <v>6</v>
      </c>
      <c r="B7" s="2" t="s">
        <v>118</v>
      </c>
      <c r="C7" s="2">
        <v>233</v>
      </c>
      <c r="D7" s="4">
        <v>40</v>
      </c>
      <c r="E7" s="4">
        <v>100</v>
      </c>
      <c r="F7" s="10">
        <v>917760</v>
      </c>
      <c r="G7" s="12" t="s">
        <v>133</v>
      </c>
      <c r="H7" s="17"/>
    </row>
    <row r="8" spans="1:8" ht="25.5" customHeight="1">
      <c r="A8" s="2">
        <v>7</v>
      </c>
      <c r="B8" s="2" t="s">
        <v>119</v>
      </c>
      <c r="C8" s="2">
        <v>131</v>
      </c>
      <c r="D8" s="4">
        <v>40</v>
      </c>
      <c r="E8" s="4">
        <v>100</v>
      </c>
      <c r="F8" s="10">
        <v>516000</v>
      </c>
      <c r="G8" s="12" t="s">
        <v>133</v>
      </c>
      <c r="H8" s="17"/>
    </row>
    <row r="9" spans="1:8" ht="25.5" customHeight="1">
      <c r="A9" s="4">
        <v>8</v>
      </c>
      <c r="B9" s="4" t="s">
        <v>120</v>
      </c>
      <c r="C9" s="4">
        <v>142</v>
      </c>
      <c r="D9" s="4">
        <v>40</v>
      </c>
      <c r="E9" s="4">
        <v>100</v>
      </c>
      <c r="F9" s="10">
        <f t="shared" si="0"/>
        <v>568000</v>
      </c>
      <c r="G9" s="12"/>
      <c r="H9" s="17"/>
    </row>
    <row r="10" spans="1:8" ht="25.5" customHeight="1">
      <c r="A10" s="2">
        <v>9</v>
      </c>
      <c r="B10" s="2" t="s">
        <v>121</v>
      </c>
      <c r="C10" s="2">
        <v>128</v>
      </c>
      <c r="D10" s="4">
        <v>40</v>
      </c>
      <c r="E10" s="4">
        <v>100</v>
      </c>
      <c r="F10" s="10">
        <f t="shared" si="0"/>
        <v>512000</v>
      </c>
      <c r="G10" s="12"/>
      <c r="H10" s="17"/>
    </row>
    <row r="11" spans="1:8" ht="25.5" customHeight="1">
      <c r="A11" s="2">
        <v>10</v>
      </c>
      <c r="B11" s="2" t="s">
        <v>122</v>
      </c>
      <c r="C11" s="2">
        <v>88</v>
      </c>
      <c r="D11" s="4">
        <v>40</v>
      </c>
      <c r="E11" s="4">
        <v>100</v>
      </c>
      <c r="F11" s="10">
        <f t="shared" si="0"/>
        <v>352000</v>
      </c>
      <c r="G11" s="12"/>
      <c r="H11" s="17"/>
    </row>
    <row r="12" spans="1:8" ht="25.5" customHeight="1">
      <c r="A12" s="2">
        <v>11</v>
      </c>
      <c r="B12" s="2" t="s">
        <v>123</v>
      </c>
      <c r="C12" s="2">
        <v>93</v>
      </c>
      <c r="D12" s="4">
        <v>40</v>
      </c>
      <c r="E12" s="4">
        <v>100</v>
      </c>
      <c r="F12" s="10">
        <f t="shared" si="0"/>
        <v>372000</v>
      </c>
      <c r="G12" s="12"/>
      <c r="H12" s="17"/>
    </row>
    <row r="13" spans="1:8" ht="25.5" customHeight="1">
      <c r="A13" s="2">
        <v>12</v>
      </c>
      <c r="B13" s="2" t="s">
        <v>124</v>
      </c>
      <c r="C13" s="2">
        <v>83</v>
      </c>
      <c r="D13" s="4">
        <v>40</v>
      </c>
      <c r="E13" s="4">
        <v>100</v>
      </c>
      <c r="F13" s="10">
        <f t="shared" si="0"/>
        <v>332000</v>
      </c>
      <c r="G13" s="12"/>
      <c r="H13" s="17"/>
    </row>
    <row r="14" spans="1:8" ht="69.75" customHeight="1">
      <c r="A14" s="2">
        <v>13</v>
      </c>
      <c r="B14" s="2" t="s">
        <v>125</v>
      </c>
      <c r="C14" s="2">
        <v>55</v>
      </c>
      <c r="D14" s="4">
        <v>40</v>
      </c>
      <c r="E14" s="4">
        <v>100</v>
      </c>
      <c r="F14" s="10">
        <f t="shared" si="0"/>
        <v>220000</v>
      </c>
      <c r="G14" s="12"/>
      <c r="H14" s="18" t="s">
        <v>257</v>
      </c>
    </row>
    <row r="15" spans="1:8" ht="25.5" customHeight="1">
      <c r="A15" s="2">
        <v>14</v>
      </c>
      <c r="B15" s="2" t="s">
        <v>126</v>
      </c>
      <c r="C15" s="2">
        <v>70</v>
      </c>
      <c r="D15" s="4">
        <v>40</v>
      </c>
      <c r="E15" s="4">
        <v>100</v>
      </c>
      <c r="F15" s="10">
        <f t="shared" si="0"/>
        <v>280000</v>
      </c>
      <c r="G15" s="12"/>
      <c r="H15" s="17"/>
    </row>
    <row r="16" spans="1:8" ht="25.5" customHeight="1">
      <c r="A16" s="2">
        <v>15</v>
      </c>
      <c r="B16" s="4" t="s">
        <v>127</v>
      </c>
      <c r="C16" s="2">
        <v>33</v>
      </c>
      <c r="D16" s="4">
        <v>40</v>
      </c>
      <c r="E16" s="4">
        <v>100</v>
      </c>
      <c r="F16" s="10">
        <f t="shared" si="0"/>
        <v>132000</v>
      </c>
      <c r="G16" s="29" t="s">
        <v>280</v>
      </c>
      <c r="H16" s="17" t="s">
        <v>272</v>
      </c>
    </row>
    <row r="17" spans="1:8" ht="25.5" customHeight="1">
      <c r="A17" s="2">
        <v>16</v>
      </c>
      <c r="B17" s="2" t="s">
        <v>128</v>
      </c>
      <c r="C17" s="2">
        <v>111</v>
      </c>
      <c r="D17" s="4">
        <v>40</v>
      </c>
      <c r="E17" s="4">
        <v>100</v>
      </c>
      <c r="F17" s="10">
        <f t="shared" si="0"/>
        <v>444000</v>
      </c>
      <c r="G17" s="12"/>
      <c r="H17" s="17"/>
    </row>
    <row r="18" spans="1:8" ht="66" customHeight="1">
      <c r="A18" s="2">
        <v>17</v>
      </c>
      <c r="B18" s="2" t="s">
        <v>129</v>
      </c>
      <c r="C18" s="2">
        <v>35</v>
      </c>
      <c r="D18" s="4">
        <v>40</v>
      </c>
      <c r="E18" s="4">
        <v>100</v>
      </c>
      <c r="F18" s="10">
        <f t="shared" si="0"/>
        <v>140000</v>
      </c>
      <c r="G18" s="12"/>
      <c r="H18" s="18" t="s">
        <v>135</v>
      </c>
    </row>
    <row r="19" spans="1:8" ht="25.5" customHeight="1">
      <c r="A19" s="2">
        <v>18</v>
      </c>
      <c r="B19" s="2" t="s">
        <v>130</v>
      </c>
      <c r="C19" s="2">
        <v>275</v>
      </c>
      <c r="D19" s="4">
        <v>40</v>
      </c>
      <c r="E19" s="4">
        <v>100</v>
      </c>
      <c r="F19" s="10">
        <f t="shared" si="0"/>
        <v>1100000</v>
      </c>
      <c r="G19" s="29" t="s">
        <v>281</v>
      </c>
      <c r="H19" s="17" t="s">
        <v>273</v>
      </c>
    </row>
    <row r="20" spans="1:8" ht="25.5" customHeight="1">
      <c r="A20" s="2">
        <v>19</v>
      </c>
      <c r="B20" s="2" t="s">
        <v>131</v>
      </c>
      <c r="C20" s="2">
        <v>79</v>
      </c>
      <c r="D20" s="4">
        <v>40</v>
      </c>
      <c r="E20" s="4">
        <v>100</v>
      </c>
      <c r="F20" s="10">
        <f t="shared" si="0"/>
        <v>316000</v>
      </c>
      <c r="G20" s="12"/>
      <c r="H20" s="17"/>
    </row>
    <row r="21" spans="1:8" ht="25.5" customHeight="1">
      <c r="A21" s="4">
        <v>20</v>
      </c>
      <c r="B21" s="4" t="s">
        <v>132</v>
      </c>
      <c r="C21" s="4">
        <v>20</v>
      </c>
      <c r="D21" s="4">
        <v>40</v>
      </c>
      <c r="E21" s="4">
        <v>100</v>
      </c>
      <c r="F21" s="10">
        <f t="shared" si="0"/>
        <v>80000</v>
      </c>
      <c r="G21" s="12"/>
      <c r="H21" s="17"/>
    </row>
    <row r="22" spans="1:8" ht="37.5" customHeight="1">
      <c r="A22" s="32" t="s">
        <v>1</v>
      </c>
      <c r="B22" s="33"/>
      <c r="C22" s="2">
        <f>SUM(C2:C21)</f>
        <v>2072</v>
      </c>
      <c r="D22" s="19"/>
      <c r="E22" s="19"/>
      <c r="F22" s="26">
        <f>SUM(F2:F21)</f>
        <v>8257920</v>
      </c>
      <c r="G22" s="21"/>
      <c r="H22" s="17"/>
    </row>
    <row r="23" spans="2:7" ht="25.5" customHeight="1">
      <c r="B23" s="7"/>
      <c r="C23" s="8"/>
      <c r="D23" s="9"/>
      <c r="E23" s="9"/>
      <c r="F23" s="27"/>
      <c r="G23" s="13"/>
    </row>
    <row r="24" spans="4:5" ht="25.5" customHeight="1">
      <c r="D24" s="9"/>
      <c r="E24" s="9"/>
    </row>
  </sheetData>
  <mergeCells count="1">
    <mergeCell ref="A22:B22"/>
  </mergeCells>
  <printOptions horizontalCentered="1" verticalCentered="1"/>
  <pageMargins left="0.7480314960629921" right="0.7480314960629921" top="0.35433070866141736" bottom="0.15748031496062992" header="0.35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75" zoomScaleNormal="85" zoomScaleSheetLayoutView="75" workbookViewId="0" topLeftCell="A1">
      <selection activeCell="H8" sqref="H8"/>
    </sheetView>
  </sheetViews>
  <sheetFormatPr defaultColWidth="9.00390625" defaultRowHeight="25.5" customHeight="1"/>
  <cols>
    <col min="1" max="1" width="8.375" style="5" customWidth="1"/>
    <col min="2" max="2" width="15.375" style="1" customWidth="1"/>
    <col min="3" max="3" width="11.25390625" style="1" customWidth="1"/>
    <col min="4" max="5" width="11.50390625" style="5" customWidth="1"/>
    <col min="6" max="6" width="14.625" style="5" customWidth="1"/>
    <col min="7" max="7" width="19.125" style="14" customWidth="1"/>
    <col min="8" max="8" width="58.75390625" style="5" customWidth="1"/>
    <col min="9" max="16384" width="24.625" style="5" customWidth="1"/>
  </cols>
  <sheetData>
    <row r="1" spans="1:8" s="1" customFormat="1" ht="33" customHeight="1">
      <c r="A1" s="2" t="s">
        <v>136</v>
      </c>
      <c r="B1" s="2" t="s">
        <v>137</v>
      </c>
      <c r="C1" s="15" t="s">
        <v>138</v>
      </c>
      <c r="D1" s="16" t="s">
        <v>139</v>
      </c>
      <c r="E1" s="16" t="s">
        <v>140</v>
      </c>
      <c r="F1" s="2" t="s">
        <v>269</v>
      </c>
      <c r="G1" s="16" t="s">
        <v>145</v>
      </c>
      <c r="H1" s="16" t="s">
        <v>146</v>
      </c>
    </row>
    <row r="2" spans="1:8" ht="25.5" customHeight="1">
      <c r="A2" s="22" t="s">
        <v>142</v>
      </c>
      <c r="B2" s="30" t="s">
        <v>2</v>
      </c>
      <c r="C2" s="4">
        <v>46</v>
      </c>
      <c r="D2" s="4">
        <v>40</v>
      </c>
      <c r="E2" s="4">
        <v>100</v>
      </c>
      <c r="F2" s="10">
        <v>182160</v>
      </c>
      <c r="G2" s="12"/>
      <c r="H2" s="12" t="s">
        <v>147</v>
      </c>
    </row>
    <row r="3" spans="1:8" ht="100.5" customHeight="1">
      <c r="A3" s="22" t="s">
        <v>143</v>
      </c>
      <c r="B3" s="6" t="s">
        <v>3</v>
      </c>
      <c r="C3" s="2">
        <v>67</v>
      </c>
      <c r="D3" s="4">
        <v>40</v>
      </c>
      <c r="E3" s="4">
        <v>100</v>
      </c>
      <c r="F3" s="10">
        <f>C3*D3*E3</f>
        <v>268000</v>
      </c>
      <c r="G3" s="12"/>
      <c r="H3" s="12"/>
    </row>
    <row r="4" spans="1:8" ht="25.5" customHeight="1">
      <c r="A4" s="22" t="s">
        <v>144</v>
      </c>
      <c r="B4" s="3" t="s">
        <v>4</v>
      </c>
      <c r="C4" s="2">
        <v>25</v>
      </c>
      <c r="D4" s="4">
        <v>40</v>
      </c>
      <c r="E4" s="4">
        <v>100</v>
      </c>
      <c r="F4" s="10">
        <f>C4*D4*E4</f>
        <v>100000</v>
      </c>
      <c r="G4" s="12"/>
      <c r="H4" s="17"/>
    </row>
    <row r="5" spans="1:8" ht="65.25" customHeight="1">
      <c r="A5" s="22"/>
      <c r="B5" s="2"/>
      <c r="C5" s="2"/>
      <c r="D5" s="4"/>
      <c r="E5" s="4"/>
      <c r="F5" s="10"/>
      <c r="G5" s="12"/>
      <c r="H5" s="18"/>
    </row>
    <row r="6" spans="1:8" ht="25.5" customHeight="1">
      <c r="A6" s="2"/>
      <c r="B6" s="2"/>
      <c r="C6" s="2"/>
      <c r="D6" s="4"/>
      <c r="E6" s="4"/>
      <c r="F6" s="10"/>
      <c r="G6" s="12"/>
      <c r="H6" s="17"/>
    </row>
    <row r="7" spans="1:8" ht="25.5" customHeight="1">
      <c r="A7" s="2"/>
      <c r="B7" s="2"/>
      <c r="C7" s="2"/>
      <c r="D7" s="4"/>
      <c r="E7" s="4"/>
      <c r="F7" s="10"/>
      <c r="G7" s="12"/>
      <c r="H7" s="17"/>
    </row>
    <row r="8" spans="1:8" ht="25.5" customHeight="1">
      <c r="A8" s="2"/>
      <c r="B8" s="2"/>
      <c r="C8" s="2"/>
      <c r="D8" s="4"/>
      <c r="E8" s="4"/>
      <c r="F8" s="10"/>
      <c r="G8" s="12"/>
      <c r="H8" s="17"/>
    </row>
    <row r="9" spans="1:8" ht="25.5" customHeight="1">
      <c r="A9" s="4"/>
      <c r="B9" s="4"/>
      <c r="C9" s="4"/>
      <c r="D9" s="4"/>
      <c r="E9" s="4"/>
      <c r="F9" s="10"/>
      <c r="G9" s="12"/>
      <c r="H9" s="17"/>
    </row>
    <row r="10" spans="1:8" ht="25.5" customHeight="1">
      <c r="A10" s="2"/>
      <c r="B10" s="2"/>
      <c r="C10" s="2"/>
      <c r="D10" s="4"/>
      <c r="E10" s="4"/>
      <c r="F10" s="10"/>
      <c r="G10" s="12"/>
      <c r="H10" s="17"/>
    </row>
    <row r="11" spans="1:8" ht="25.5" customHeight="1">
      <c r="A11" s="2"/>
      <c r="B11" s="2"/>
      <c r="C11" s="2"/>
      <c r="D11" s="4"/>
      <c r="E11" s="4"/>
      <c r="F11" s="10"/>
      <c r="G11" s="12"/>
      <c r="H11" s="17"/>
    </row>
    <row r="12" spans="1:8" ht="25.5" customHeight="1">
      <c r="A12" s="2"/>
      <c r="B12" s="2"/>
      <c r="C12" s="2"/>
      <c r="D12" s="4"/>
      <c r="E12" s="4"/>
      <c r="F12" s="10"/>
      <c r="G12" s="12"/>
      <c r="H12" s="17"/>
    </row>
    <row r="13" spans="1:8" ht="25.5" customHeight="1">
      <c r="A13" s="2"/>
      <c r="B13" s="2"/>
      <c r="C13" s="2"/>
      <c r="D13" s="4"/>
      <c r="E13" s="4"/>
      <c r="F13" s="10"/>
      <c r="G13" s="12"/>
      <c r="H13" s="17"/>
    </row>
    <row r="14" spans="1:8" ht="69.75" customHeight="1">
      <c r="A14" s="2"/>
      <c r="B14" s="2"/>
      <c r="C14" s="2"/>
      <c r="D14" s="4"/>
      <c r="E14" s="4"/>
      <c r="F14" s="10"/>
      <c r="G14" s="12"/>
      <c r="H14" s="18"/>
    </row>
    <row r="15" spans="1:8" ht="25.5" customHeight="1">
      <c r="A15" s="2"/>
      <c r="B15" s="2"/>
      <c r="C15" s="2"/>
      <c r="D15" s="4"/>
      <c r="E15" s="4"/>
      <c r="F15" s="10"/>
      <c r="G15" s="12"/>
      <c r="H15" s="17"/>
    </row>
    <row r="16" spans="1:8" ht="25.5" customHeight="1">
      <c r="A16" s="2"/>
      <c r="B16" s="2"/>
      <c r="C16" s="2"/>
      <c r="D16" s="4"/>
      <c r="E16" s="4"/>
      <c r="F16" s="10"/>
      <c r="G16" s="12"/>
      <c r="H16" s="17"/>
    </row>
    <row r="17" spans="1:8" ht="25.5" customHeight="1">
      <c r="A17" s="2"/>
      <c r="B17" s="2"/>
      <c r="C17" s="2"/>
      <c r="D17" s="4"/>
      <c r="E17" s="4"/>
      <c r="F17" s="10"/>
      <c r="G17" s="12"/>
      <c r="H17" s="17"/>
    </row>
    <row r="18" spans="1:8" ht="66" customHeight="1">
      <c r="A18" s="2"/>
      <c r="B18" s="2"/>
      <c r="C18" s="2"/>
      <c r="D18" s="4"/>
      <c r="E18" s="4"/>
      <c r="F18" s="10"/>
      <c r="G18" s="12"/>
      <c r="H18" s="18"/>
    </row>
    <row r="19" spans="1:8" ht="25.5" customHeight="1">
      <c r="A19" s="2"/>
      <c r="B19" s="2"/>
      <c r="C19" s="2"/>
      <c r="D19" s="4"/>
      <c r="E19" s="4"/>
      <c r="F19" s="10"/>
      <c r="G19" s="12"/>
      <c r="H19" s="17"/>
    </row>
    <row r="20" spans="1:8" ht="25.5" customHeight="1">
      <c r="A20" s="2"/>
      <c r="B20" s="2"/>
      <c r="C20" s="2"/>
      <c r="D20" s="4"/>
      <c r="E20" s="4"/>
      <c r="F20" s="10"/>
      <c r="G20" s="12"/>
      <c r="H20" s="17"/>
    </row>
    <row r="21" spans="1:8" ht="25.5" customHeight="1">
      <c r="A21" s="4"/>
      <c r="B21" s="4"/>
      <c r="C21" s="4"/>
      <c r="D21" s="4"/>
      <c r="E21" s="4"/>
      <c r="F21" s="10"/>
      <c r="G21" s="12"/>
      <c r="H21" s="17"/>
    </row>
    <row r="22" spans="1:8" ht="37.5" customHeight="1">
      <c r="A22" s="32" t="s">
        <v>141</v>
      </c>
      <c r="B22" s="33"/>
      <c r="C22" s="2">
        <f>SUM(C2:C21)</f>
        <v>138</v>
      </c>
      <c r="D22" s="19"/>
      <c r="E22" s="19"/>
      <c r="F22" s="25">
        <f>SUM(F2:F21)</f>
        <v>550160</v>
      </c>
      <c r="G22" s="21"/>
      <c r="H22" s="17"/>
    </row>
    <row r="23" spans="2:7" ht="25.5" customHeight="1">
      <c r="B23" s="7"/>
      <c r="C23" s="8"/>
      <c r="D23" s="9"/>
      <c r="E23" s="9"/>
      <c r="F23" s="1"/>
      <c r="G23" s="13"/>
    </row>
    <row r="24" spans="4:5" ht="25.5" customHeight="1">
      <c r="D24" s="9"/>
      <c r="E24" s="9"/>
    </row>
  </sheetData>
  <mergeCells count="1">
    <mergeCell ref="A22:B22"/>
  </mergeCells>
  <printOptions horizontalCentered="1" verticalCentered="1"/>
  <pageMargins left="0.7480314960629921" right="0.7480314960629921" top="0.35433070866141736" bottom="0.15748031496062992" header="0.35" footer="0.1574803149606299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75" zoomScaleNormal="85" zoomScaleSheetLayoutView="75" workbookViewId="0" topLeftCell="A13">
      <selection activeCell="G20" sqref="G20"/>
    </sheetView>
  </sheetViews>
  <sheetFormatPr defaultColWidth="9.00390625" defaultRowHeight="25.5" customHeight="1"/>
  <cols>
    <col min="1" max="1" width="8.375" style="5" customWidth="1"/>
    <col min="2" max="2" width="15.375" style="1" customWidth="1"/>
    <col min="3" max="3" width="11.25390625" style="1" customWidth="1"/>
    <col min="4" max="5" width="11.50390625" style="5" customWidth="1"/>
    <col min="6" max="6" width="14.625" style="5" customWidth="1"/>
    <col min="7" max="7" width="19.125" style="14" customWidth="1"/>
    <col min="8" max="8" width="58.75390625" style="5" customWidth="1"/>
    <col min="9" max="16384" width="24.625" style="5" customWidth="1"/>
  </cols>
  <sheetData>
    <row r="1" spans="1:8" s="1" customFormat="1" ht="33" customHeight="1">
      <c r="A1" s="2" t="s">
        <v>109</v>
      </c>
      <c r="B1" s="2" t="s">
        <v>148</v>
      </c>
      <c r="C1" s="15" t="s">
        <v>0</v>
      </c>
      <c r="D1" s="16" t="s">
        <v>149</v>
      </c>
      <c r="E1" s="16" t="s">
        <v>150</v>
      </c>
      <c r="F1" s="2" t="s">
        <v>270</v>
      </c>
      <c r="G1" s="16" t="s">
        <v>152</v>
      </c>
      <c r="H1" s="16" t="s">
        <v>146</v>
      </c>
    </row>
    <row r="2" spans="1:8" ht="33" customHeight="1">
      <c r="A2" s="22" t="s">
        <v>153</v>
      </c>
      <c r="B2" s="23" t="s">
        <v>5</v>
      </c>
      <c r="C2" s="4">
        <v>52</v>
      </c>
      <c r="D2" s="4">
        <v>35</v>
      </c>
      <c r="E2" s="4">
        <v>100</v>
      </c>
      <c r="F2" s="10">
        <f>C2*D2*E2</f>
        <v>182000</v>
      </c>
      <c r="G2" s="12"/>
      <c r="H2" s="17" t="s">
        <v>275</v>
      </c>
    </row>
    <row r="3" spans="1:8" ht="33" customHeight="1">
      <c r="A3" s="22" t="s">
        <v>154</v>
      </c>
      <c r="B3" s="2" t="s">
        <v>6</v>
      </c>
      <c r="C3" s="2">
        <v>66</v>
      </c>
      <c r="D3" s="4">
        <v>35</v>
      </c>
      <c r="E3" s="4">
        <v>100</v>
      </c>
      <c r="F3" s="10">
        <f aca="true" t="shared" si="0" ref="F3:F21">C3*D3*E3</f>
        <v>231000</v>
      </c>
      <c r="G3" s="12"/>
      <c r="H3" s="12"/>
    </row>
    <row r="4" spans="1:8" ht="33" customHeight="1">
      <c r="A4" s="22" t="s">
        <v>155</v>
      </c>
      <c r="B4" s="2" t="s">
        <v>7</v>
      </c>
      <c r="C4" s="2">
        <v>95</v>
      </c>
      <c r="D4" s="4">
        <v>35</v>
      </c>
      <c r="E4" s="4">
        <v>100</v>
      </c>
      <c r="F4" s="10">
        <f t="shared" si="0"/>
        <v>332500</v>
      </c>
      <c r="G4" s="12"/>
      <c r="H4" s="17"/>
    </row>
    <row r="5" spans="1:8" ht="33" customHeight="1">
      <c r="A5" s="22" t="s">
        <v>156</v>
      </c>
      <c r="B5" s="2" t="s">
        <v>8</v>
      </c>
      <c r="C5" s="2">
        <v>48</v>
      </c>
      <c r="D5" s="4">
        <v>35</v>
      </c>
      <c r="E5" s="4">
        <v>100</v>
      </c>
      <c r="F5" s="10">
        <f t="shared" si="0"/>
        <v>168000</v>
      </c>
      <c r="G5" s="12"/>
      <c r="H5" s="18"/>
    </row>
    <row r="6" spans="1:8" ht="33" customHeight="1">
      <c r="A6" s="22" t="s">
        <v>157</v>
      </c>
      <c r="B6" s="2" t="s">
        <v>9</v>
      </c>
      <c r="C6" s="2">
        <v>68</v>
      </c>
      <c r="D6" s="4">
        <v>35</v>
      </c>
      <c r="E6" s="4">
        <v>100</v>
      </c>
      <c r="F6" s="10">
        <f t="shared" si="0"/>
        <v>238000</v>
      </c>
      <c r="G6" s="12"/>
      <c r="H6" s="17"/>
    </row>
    <row r="7" spans="1:8" ht="33" customHeight="1">
      <c r="A7" s="22" t="s">
        <v>158</v>
      </c>
      <c r="B7" s="4" t="s">
        <v>10</v>
      </c>
      <c r="C7" s="2">
        <v>25</v>
      </c>
      <c r="D7" s="4">
        <v>35</v>
      </c>
      <c r="E7" s="4">
        <v>100</v>
      </c>
      <c r="F7" s="10">
        <f t="shared" si="0"/>
        <v>87500</v>
      </c>
      <c r="G7" s="12"/>
      <c r="H7" s="17"/>
    </row>
    <row r="8" spans="1:8" ht="33" customHeight="1">
      <c r="A8" s="22" t="s">
        <v>159</v>
      </c>
      <c r="B8" s="2" t="s">
        <v>11</v>
      </c>
      <c r="C8" s="2">
        <v>49</v>
      </c>
      <c r="D8" s="4">
        <v>35</v>
      </c>
      <c r="E8" s="4">
        <v>100</v>
      </c>
      <c r="F8" s="10">
        <f t="shared" si="0"/>
        <v>171500</v>
      </c>
      <c r="G8" s="29" t="s">
        <v>279</v>
      </c>
      <c r="H8" s="17" t="s">
        <v>276</v>
      </c>
    </row>
    <row r="9" spans="1:8" ht="33" customHeight="1">
      <c r="A9" s="22" t="s">
        <v>160</v>
      </c>
      <c r="B9" s="2" t="s">
        <v>12</v>
      </c>
      <c r="C9" s="4">
        <v>69</v>
      </c>
      <c r="D9" s="4">
        <v>35</v>
      </c>
      <c r="E9" s="4">
        <v>100</v>
      </c>
      <c r="F9" s="10">
        <v>236670</v>
      </c>
      <c r="G9" s="29" t="s">
        <v>279</v>
      </c>
      <c r="H9" s="17" t="s">
        <v>282</v>
      </c>
    </row>
    <row r="10" spans="1:8" ht="33" customHeight="1">
      <c r="A10" s="22" t="s">
        <v>161</v>
      </c>
      <c r="B10" s="2" t="s">
        <v>13</v>
      </c>
      <c r="C10" s="2">
        <v>40</v>
      </c>
      <c r="D10" s="4">
        <v>35</v>
      </c>
      <c r="E10" s="4">
        <v>100</v>
      </c>
      <c r="F10" s="10">
        <f t="shared" si="0"/>
        <v>140000</v>
      </c>
      <c r="G10" s="12"/>
      <c r="H10" s="17"/>
    </row>
    <row r="11" spans="1:8" ht="33" customHeight="1">
      <c r="A11" s="22" t="s">
        <v>162</v>
      </c>
      <c r="B11" s="2" t="s">
        <v>14</v>
      </c>
      <c r="C11" s="2">
        <v>2</v>
      </c>
      <c r="D11" s="4">
        <v>35</v>
      </c>
      <c r="E11" s="4">
        <v>100</v>
      </c>
      <c r="F11" s="10">
        <f t="shared" si="0"/>
        <v>7000</v>
      </c>
      <c r="G11" s="29" t="s">
        <v>279</v>
      </c>
      <c r="H11" s="17" t="s">
        <v>274</v>
      </c>
    </row>
    <row r="12" spans="1:8" ht="33" customHeight="1">
      <c r="A12" s="22" t="s">
        <v>163</v>
      </c>
      <c r="B12" s="2" t="s">
        <v>15</v>
      </c>
      <c r="C12" s="2">
        <v>61</v>
      </c>
      <c r="D12" s="4">
        <v>35</v>
      </c>
      <c r="E12" s="4">
        <v>100</v>
      </c>
      <c r="F12" s="10">
        <f t="shared" si="0"/>
        <v>213500</v>
      </c>
      <c r="G12" s="12"/>
      <c r="H12" s="17"/>
    </row>
    <row r="13" spans="1:8" ht="33" customHeight="1">
      <c r="A13" s="22" t="s">
        <v>164</v>
      </c>
      <c r="B13" s="2" t="s">
        <v>16</v>
      </c>
      <c r="C13" s="2">
        <v>28</v>
      </c>
      <c r="D13" s="4">
        <v>35</v>
      </c>
      <c r="E13" s="4">
        <v>100</v>
      </c>
      <c r="F13" s="10">
        <f t="shared" si="0"/>
        <v>98000</v>
      </c>
      <c r="G13" s="12"/>
      <c r="H13" s="17"/>
    </row>
    <row r="14" spans="1:8" ht="33" customHeight="1">
      <c r="A14" s="22" t="s">
        <v>165</v>
      </c>
      <c r="B14" s="2" t="s">
        <v>17</v>
      </c>
      <c r="C14" s="2">
        <v>86</v>
      </c>
      <c r="D14" s="4">
        <v>35</v>
      </c>
      <c r="E14" s="4">
        <v>100</v>
      </c>
      <c r="F14" s="10">
        <f t="shared" si="0"/>
        <v>301000</v>
      </c>
      <c r="G14" s="12"/>
      <c r="H14" s="18"/>
    </row>
    <row r="15" spans="1:8" ht="33" customHeight="1">
      <c r="A15" s="22" t="s">
        <v>166</v>
      </c>
      <c r="B15" s="4" t="s">
        <v>18</v>
      </c>
      <c r="C15" s="2">
        <v>84</v>
      </c>
      <c r="D15" s="4">
        <v>35</v>
      </c>
      <c r="E15" s="4">
        <v>100</v>
      </c>
      <c r="F15" s="10">
        <f t="shared" si="0"/>
        <v>294000</v>
      </c>
      <c r="G15" s="12"/>
      <c r="H15" s="17"/>
    </row>
    <row r="16" spans="1:8" ht="33" customHeight="1">
      <c r="A16" s="22" t="s">
        <v>167</v>
      </c>
      <c r="B16" s="2" t="s">
        <v>19</v>
      </c>
      <c r="C16" s="2">
        <v>24</v>
      </c>
      <c r="D16" s="4">
        <v>35</v>
      </c>
      <c r="E16" s="4">
        <v>100</v>
      </c>
      <c r="F16" s="10">
        <f t="shared" si="0"/>
        <v>84000</v>
      </c>
      <c r="G16" s="12"/>
      <c r="H16" s="17"/>
    </row>
    <row r="17" spans="1:8" ht="33" customHeight="1">
      <c r="A17" s="22" t="s">
        <v>168</v>
      </c>
      <c r="B17" s="2" t="s">
        <v>20</v>
      </c>
      <c r="C17" s="2">
        <v>16</v>
      </c>
      <c r="D17" s="4">
        <v>35</v>
      </c>
      <c r="E17" s="4">
        <v>100</v>
      </c>
      <c r="F17" s="10">
        <f t="shared" si="0"/>
        <v>56000</v>
      </c>
      <c r="G17" s="12"/>
      <c r="H17" s="17"/>
    </row>
    <row r="18" spans="1:8" ht="33" customHeight="1">
      <c r="A18" s="22" t="s">
        <v>169</v>
      </c>
      <c r="B18" s="2" t="s">
        <v>21</v>
      </c>
      <c r="C18" s="2">
        <v>45</v>
      </c>
      <c r="D18" s="4">
        <v>35</v>
      </c>
      <c r="E18" s="4">
        <v>100</v>
      </c>
      <c r="F18" s="10">
        <f t="shared" si="0"/>
        <v>157500</v>
      </c>
      <c r="G18" s="12"/>
      <c r="H18" s="18"/>
    </row>
    <row r="19" spans="1:8" ht="33" customHeight="1">
      <c r="A19" s="22" t="s">
        <v>170</v>
      </c>
      <c r="B19" s="2" t="s">
        <v>22</v>
      </c>
      <c r="C19" s="2">
        <v>106</v>
      </c>
      <c r="D19" s="4">
        <v>35</v>
      </c>
      <c r="E19" s="4">
        <v>100</v>
      </c>
      <c r="F19" s="10">
        <f t="shared" si="0"/>
        <v>371000</v>
      </c>
      <c r="G19" s="12"/>
      <c r="H19" s="17"/>
    </row>
    <row r="20" spans="1:8" ht="45.75" customHeight="1">
      <c r="A20" s="22" t="s">
        <v>171</v>
      </c>
      <c r="B20" s="2" t="s">
        <v>23</v>
      </c>
      <c r="C20" s="2">
        <v>34</v>
      </c>
      <c r="D20" s="4">
        <v>35</v>
      </c>
      <c r="E20" s="4">
        <v>100</v>
      </c>
      <c r="F20" s="10">
        <v>116410</v>
      </c>
      <c r="G20" s="29" t="s">
        <v>279</v>
      </c>
      <c r="H20" s="18" t="s">
        <v>283</v>
      </c>
    </row>
    <row r="21" spans="1:8" ht="33" customHeight="1">
      <c r="A21" s="22" t="s">
        <v>172</v>
      </c>
      <c r="B21" s="2" t="s">
        <v>24</v>
      </c>
      <c r="C21" s="4">
        <v>25</v>
      </c>
      <c r="D21" s="4">
        <v>35</v>
      </c>
      <c r="E21" s="4">
        <v>100</v>
      </c>
      <c r="F21" s="10">
        <f t="shared" si="0"/>
        <v>87500</v>
      </c>
      <c r="G21" s="12"/>
      <c r="H21" s="17"/>
    </row>
    <row r="22" spans="1:8" ht="37.5" customHeight="1">
      <c r="A22" s="32" t="s">
        <v>1</v>
      </c>
      <c r="B22" s="33"/>
      <c r="C22" s="2">
        <f>SUM(C2:C21)</f>
        <v>1023</v>
      </c>
      <c r="D22" s="19"/>
      <c r="E22" s="19"/>
      <c r="F22" s="25">
        <f>SUM(F2:F21)</f>
        <v>3573080</v>
      </c>
      <c r="G22" s="21"/>
      <c r="H22" s="17"/>
    </row>
    <row r="23" spans="2:7" ht="25.5" customHeight="1">
      <c r="B23" s="7"/>
      <c r="C23" s="8"/>
      <c r="D23" s="9"/>
      <c r="E23" s="9"/>
      <c r="F23" s="1"/>
      <c r="G23" s="13"/>
    </row>
    <row r="24" spans="4:5" ht="25.5" customHeight="1">
      <c r="D24" s="9"/>
      <c r="E24" s="9"/>
    </row>
  </sheetData>
  <mergeCells count="1">
    <mergeCell ref="A22:B22"/>
  </mergeCells>
  <printOptions horizontalCentered="1" verticalCentered="1"/>
  <pageMargins left="0.7480314960629921" right="0.7480314960629921" top="0.35433070866141736" bottom="0.15748031496062992" header="0.35" footer="0.1574803149606299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75" zoomScaleNormal="85" zoomScaleSheetLayoutView="75" workbookViewId="0" topLeftCell="A16">
      <selection activeCell="G20" sqref="G20"/>
    </sheetView>
  </sheetViews>
  <sheetFormatPr defaultColWidth="9.00390625" defaultRowHeight="25.5" customHeight="1"/>
  <cols>
    <col min="1" max="1" width="8.375" style="5" customWidth="1"/>
    <col min="2" max="2" width="15.375" style="1" customWidth="1"/>
    <col min="3" max="3" width="11.25390625" style="1" customWidth="1"/>
    <col min="4" max="5" width="11.50390625" style="5" customWidth="1"/>
    <col min="6" max="6" width="14.625" style="5" customWidth="1"/>
    <col min="7" max="7" width="19.125" style="14" customWidth="1"/>
    <col min="8" max="8" width="58.75390625" style="5" customWidth="1"/>
    <col min="9" max="16384" width="24.625" style="5" customWidth="1"/>
  </cols>
  <sheetData>
    <row r="1" spans="1:8" s="1" customFormat="1" ht="33" customHeight="1">
      <c r="A1" s="2" t="s">
        <v>109</v>
      </c>
      <c r="B1" s="2" t="s">
        <v>148</v>
      </c>
      <c r="C1" s="15" t="s">
        <v>0</v>
      </c>
      <c r="D1" s="16" t="s">
        <v>149</v>
      </c>
      <c r="E1" s="16" t="s">
        <v>150</v>
      </c>
      <c r="F1" s="2" t="s">
        <v>151</v>
      </c>
      <c r="G1" s="16" t="s">
        <v>152</v>
      </c>
      <c r="H1" s="16" t="s">
        <v>146</v>
      </c>
    </row>
    <row r="2" spans="1:8" ht="33" customHeight="1">
      <c r="A2" s="22" t="s">
        <v>173</v>
      </c>
      <c r="B2" s="2" t="s">
        <v>25</v>
      </c>
      <c r="C2" s="4">
        <v>76</v>
      </c>
      <c r="D2" s="4">
        <v>35</v>
      </c>
      <c r="E2" s="4">
        <v>100</v>
      </c>
      <c r="F2" s="10">
        <f aca="true" t="shared" si="0" ref="F2:F21">C2*D2*E2</f>
        <v>266000</v>
      </c>
      <c r="G2" s="12"/>
      <c r="H2" s="17"/>
    </row>
    <row r="3" spans="1:8" ht="33" customHeight="1">
      <c r="A3" s="22" t="s">
        <v>174</v>
      </c>
      <c r="B3" s="2" t="s">
        <v>26</v>
      </c>
      <c r="C3" s="2">
        <v>39</v>
      </c>
      <c r="D3" s="4">
        <v>35</v>
      </c>
      <c r="E3" s="4">
        <v>100</v>
      </c>
      <c r="F3" s="10">
        <f t="shared" si="0"/>
        <v>136500</v>
      </c>
      <c r="G3" s="12"/>
      <c r="H3" s="12"/>
    </row>
    <row r="4" spans="1:8" ht="33" customHeight="1">
      <c r="A4" s="22" t="s">
        <v>175</v>
      </c>
      <c r="B4" s="2" t="s">
        <v>27</v>
      </c>
      <c r="C4" s="2">
        <v>111</v>
      </c>
      <c r="D4" s="4">
        <v>35</v>
      </c>
      <c r="E4" s="4">
        <v>100</v>
      </c>
      <c r="F4" s="10">
        <f t="shared" si="0"/>
        <v>388500</v>
      </c>
      <c r="G4" s="12"/>
      <c r="H4" s="17"/>
    </row>
    <row r="5" spans="1:8" ht="33" customHeight="1">
      <c r="A5" s="22" t="s">
        <v>176</v>
      </c>
      <c r="B5" s="2" t="s">
        <v>28</v>
      </c>
      <c r="C5" s="2">
        <v>60</v>
      </c>
      <c r="D5" s="4">
        <v>35</v>
      </c>
      <c r="E5" s="4">
        <v>100</v>
      </c>
      <c r="F5" s="10">
        <f t="shared" si="0"/>
        <v>210000</v>
      </c>
      <c r="G5" s="12"/>
      <c r="H5" s="18"/>
    </row>
    <row r="6" spans="1:8" ht="33" customHeight="1">
      <c r="A6" s="22" t="s">
        <v>177</v>
      </c>
      <c r="B6" s="2" t="s">
        <v>29</v>
      </c>
      <c r="C6" s="2">
        <v>16</v>
      </c>
      <c r="D6" s="4">
        <v>35</v>
      </c>
      <c r="E6" s="4">
        <v>100</v>
      </c>
      <c r="F6" s="10">
        <f t="shared" si="0"/>
        <v>56000</v>
      </c>
      <c r="G6" s="12"/>
      <c r="H6" s="17"/>
    </row>
    <row r="7" spans="1:8" ht="33" customHeight="1">
      <c r="A7" s="22" t="s">
        <v>178</v>
      </c>
      <c r="B7" s="2" t="s">
        <v>30</v>
      </c>
      <c r="C7" s="2">
        <v>34</v>
      </c>
      <c r="D7" s="4">
        <v>35</v>
      </c>
      <c r="E7" s="4">
        <v>100</v>
      </c>
      <c r="F7" s="10">
        <f t="shared" si="0"/>
        <v>119000</v>
      </c>
      <c r="G7" s="12"/>
      <c r="H7" s="17"/>
    </row>
    <row r="8" spans="1:8" ht="65.25" customHeight="1">
      <c r="A8" s="22" t="s">
        <v>179</v>
      </c>
      <c r="B8" s="2" t="s">
        <v>31</v>
      </c>
      <c r="C8" s="2">
        <v>20</v>
      </c>
      <c r="D8" s="4">
        <v>35</v>
      </c>
      <c r="E8" s="4">
        <v>100</v>
      </c>
      <c r="F8" s="10">
        <f t="shared" si="0"/>
        <v>70000</v>
      </c>
      <c r="G8" s="12"/>
      <c r="H8" s="18" t="s">
        <v>258</v>
      </c>
    </row>
    <row r="9" spans="1:8" ht="33" customHeight="1">
      <c r="A9" s="22" t="s">
        <v>180</v>
      </c>
      <c r="B9" s="2" t="s">
        <v>32</v>
      </c>
      <c r="C9" s="4">
        <v>29</v>
      </c>
      <c r="D9" s="4">
        <v>35</v>
      </c>
      <c r="E9" s="4">
        <v>100</v>
      </c>
      <c r="F9" s="10">
        <f t="shared" si="0"/>
        <v>101500</v>
      </c>
      <c r="G9" s="12"/>
      <c r="H9" s="18"/>
    </row>
    <row r="10" spans="1:8" ht="33" customHeight="1">
      <c r="A10" s="22" t="s">
        <v>181</v>
      </c>
      <c r="B10" s="2" t="s">
        <v>33</v>
      </c>
      <c r="C10" s="2">
        <v>30</v>
      </c>
      <c r="D10" s="4">
        <v>35</v>
      </c>
      <c r="E10" s="4">
        <v>100</v>
      </c>
      <c r="F10" s="10">
        <f t="shared" si="0"/>
        <v>105000</v>
      </c>
      <c r="G10" s="12"/>
      <c r="H10" s="17"/>
    </row>
    <row r="11" spans="1:8" ht="33" customHeight="1">
      <c r="A11" s="22" t="s">
        <v>182</v>
      </c>
      <c r="B11" s="2" t="s">
        <v>34</v>
      </c>
      <c r="C11" s="2">
        <v>15</v>
      </c>
      <c r="D11" s="4">
        <v>35</v>
      </c>
      <c r="E11" s="4">
        <v>100</v>
      </c>
      <c r="F11" s="10">
        <f t="shared" si="0"/>
        <v>52500</v>
      </c>
      <c r="G11" s="12"/>
      <c r="H11" s="17"/>
    </row>
    <row r="12" spans="1:8" ht="33" customHeight="1">
      <c r="A12" s="22" t="s">
        <v>183</v>
      </c>
      <c r="B12" s="2" t="s">
        <v>35</v>
      </c>
      <c r="C12" s="2">
        <v>27</v>
      </c>
      <c r="D12" s="4">
        <v>35</v>
      </c>
      <c r="E12" s="4">
        <v>100</v>
      </c>
      <c r="F12" s="10">
        <f t="shared" si="0"/>
        <v>94500</v>
      </c>
      <c r="G12" s="12"/>
      <c r="H12" s="17"/>
    </row>
    <row r="13" spans="1:8" ht="33" customHeight="1">
      <c r="A13" s="22" t="s">
        <v>184</v>
      </c>
      <c r="B13" s="2" t="s">
        <v>36</v>
      </c>
      <c r="C13" s="2">
        <v>16</v>
      </c>
      <c r="D13" s="4">
        <v>35</v>
      </c>
      <c r="E13" s="4">
        <v>100</v>
      </c>
      <c r="F13" s="10">
        <v>55475</v>
      </c>
      <c r="G13" s="29" t="s">
        <v>279</v>
      </c>
      <c r="H13" s="17" t="s">
        <v>284</v>
      </c>
    </row>
    <row r="14" spans="1:8" ht="33" customHeight="1">
      <c r="A14" s="22" t="s">
        <v>185</v>
      </c>
      <c r="B14" s="2" t="s">
        <v>37</v>
      </c>
      <c r="C14" s="2">
        <v>32</v>
      </c>
      <c r="D14" s="4">
        <v>35</v>
      </c>
      <c r="E14" s="4">
        <v>100</v>
      </c>
      <c r="F14" s="10">
        <f t="shared" si="0"/>
        <v>112000</v>
      </c>
      <c r="G14" s="12"/>
      <c r="H14" s="18"/>
    </row>
    <row r="15" spans="1:8" ht="33" customHeight="1">
      <c r="A15" s="22" t="s">
        <v>186</v>
      </c>
      <c r="B15" s="4" t="s">
        <v>38</v>
      </c>
      <c r="C15" s="2">
        <v>38</v>
      </c>
      <c r="D15" s="4">
        <v>35</v>
      </c>
      <c r="E15" s="4">
        <v>100</v>
      </c>
      <c r="F15" s="10">
        <f t="shared" si="0"/>
        <v>133000</v>
      </c>
      <c r="G15" s="12"/>
      <c r="H15" s="17"/>
    </row>
    <row r="16" spans="1:8" ht="33" customHeight="1">
      <c r="A16" s="22" t="s">
        <v>187</v>
      </c>
      <c r="B16" s="4" t="s">
        <v>39</v>
      </c>
      <c r="C16" s="2">
        <v>13</v>
      </c>
      <c r="D16" s="4">
        <v>35</v>
      </c>
      <c r="E16" s="4">
        <v>100</v>
      </c>
      <c r="F16" s="10">
        <f t="shared" si="0"/>
        <v>45500</v>
      </c>
      <c r="G16" s="12"/>
      <c r="H16" s="17"/>
    </row>
    <row r="17" spans="1:8" ht="33" customHeight="1">
      <c r="A17" s="22" t="s">
        <v>188</v>
      </c>
      <c r="B17" s="4" t="s">
        <v>40</v>
      </c>
      <c r="C17" s="2">
        <v>13</v>
      </c>
      <c r="D17" s="4">
        <v>35</v>
      </c>
      <c r="E17" s="4">
        <v>100</v>
      </c>
      <c r="F17" s="10">
        <f t="shared" si="0"/>
        <v>45500</v>
      </c>
      <c r="G17" s="12"/>
      <c r="H17" s="17"/>
    </row>
    <row r="18" spans="1:8" ht="33" customHeight="1">
      <c r="A18" s="22" t="s">
        <v>189</v>
      </c>
      <c r="B18" s="2" t="s">
        <v>41</v>
      </c>
      <c r="C18" s="2">
        <v>13</v>
      </c>
      <c r="D18" s="4">
        <v>35</v>
      </c>
      <c r="E18" s="4">
        <v>100</v>
      </c>
      <c r="F18" s="10">
        <f t="shared" si="0"/>
        <v>45500</v>
      </c>
      <c r="G18" s="12"/>
      <c r="H18" s="18"/>
    </row>
    <row r="19" spans="1:8" ht="33" customHeight="1">
      <c r="A19" s="22" t="s">
        <v>190</v>
      </c>
      <c r="B19" s="2" t="s">
        <v>42</v>
      </c>
      <c r="C19" s="2">
        <v>16</v>
      </c>
      <c r="D19" s="4">
        <v>35</v>
      </c>
      <c r="E19" s="4">
        <v>100</v>
      </c>
      <c r="F19" s="10">
        <f t="shared" si="0"/>
        <v>56000</v>
      </c>
      <c r="G19" s="12"/>
      <c r="H19" s="17"/>
    </row>
    <row r="20" spans="1:8" ht="33" customHeight="1">
      <c r="A20" s="22" t="s">
        <v>191</v>
      </c>
      <c r="B20" s="4" t="s">
        <v>43</v>
      </c>
      <c r="C20" s="2">
        <v>15</v>
      </c>
      <c r="D20" s="4">
        <v>35</v>
      </c>
      <c r="E20" s="4">
        <v>100</v>
      </c>
      <c r="F20" s="10">
        <f t="shared" si="0"/>
        <v>52500</v>
      </c>
      <c r="G20" s="29" t="s">
        <v>279</v>
      </c>
      <c r="H20" s="17" t="s">
        <v>259</v>
      </c>
    </row>
    <row r="21" spans="1:8" ht="33" customHeight="1">
      <c r="A21" s="22" t="s">
        <v>192</v>
      </c>
      <c r="B21" s="4" t="s">
        <v>44</v>
      </c>
      <c r="C21" s="4">
        <v>56</v>
      </c>
      <c r="D21" s="4">
        <v>35</v>
      </c>
      <c r="E21" s="4">
        <v>100</v>
      </c>
      <c r="F21" s="10">
        <f t="shared" si="0"/>
        <v>196000</v>
      </c>
      <c r="G21" s="12"/>
      <c r="H21" s="17"/>
    </row>
    <row r="22" spans="1:8" ht="37.5" customHeight="1">
      <c r="A22" s="32" t="s">
        <v>1</v>
      </c>
      <c r="B22" s="33"/>
      <c r="C22" s="2">
        <f>SUM(C2:C21)</f>
        <v>669</v>
      </c>
      <c r="D22" s="19"/>
      <c r="E22" s="19"/>
      <c r="F22" s="25">
        <f>SUM(F2:F21)</f>
        <v>2340975</v>
      </c>
      <c r="G22" s="21"/>
      <c r="H22" s="17"/>
    </row>
    <row r="23" spans="2:7" ht="25.5" customHeight="1">
      <c r="B23" s="7"/>
      <c r="C23" s="8"/>
      <c r="D23" s="9"/>
      <c r="E23" s="9"/>
      <c r="F23" s="1"/>
      <c r="G23" s="13"/>
    </row>
    <row r="24" spans="4:5" ht="25.5" customHeight="1">
      <c r="D24" s="9"/>
      <c r="E24" s="9"/>
    </row>
  </sheetData>
  <mergeCells count="1">
    <mergeCell ref="A22:B22"/>
  </mergeCells>
  <printOptions horizontalCentered="1" verticalCentered="1"/>
  <pageMargins left="0.7480314960629921" right="0.7480314960629921" top="0.35433070866141736" bottom="0.15748031496062992" header="0.35" footer="0.1574803149606299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75" zoomScaleNormal="85" zoomScaleSheetLayoutView="75" workbookViewId="0" topLeftCell="A13">
      <selection activeCell="G21" sqref="G21"/>
    </sheetView>
  </sheetViews>
  <sheetFormatPr defaultColWidth="9.00390625" defaultRowHeight="25.5" customHeight="1"/>
  <cols>
    <col min="1" max="1" width="8.375" style="5" customWidth="1"/>
    <col min="2" max="2" width="15.375" style="1" customWidth="1"/>
    <col min="3" max="3" width="11.25390625" style="1" customWidth="1"/>
    <col min="4" max="5" width="11.50390625" style="5" customWidth="1"/>
    <col min="6" max="6" width="14.625" style="5" customWidth="1"/>
    <col min="7" max="7" width="19.125" style="14" customWidth="1"/>
    <col min="8" max="8" width="58.75390625" style="5" customWidth="1"/>
    <col min="9" max="16384" width="24.625" style="5" customWidth="1"/>
  </cols>
  <sheetData>
    <row r="1" spans="1:8" s="1" customFormat="1" ht="33" customHeight="1">
      <c r="A1" s="2" t="s">
        <v>109</v>
      </c>
      <c r="B1" s="2" t="s">
        <v>148</v>
      </c>
      <c r="C1" s="15" t="s">
        <v>0</v>
      </c>
      <c r="D1" s="16" t="s">
        <v>149</v>
      </c>
      <c r="E1" s="16" t="s">
        <v>150</v>
      </c>
      <c r="F1" s="2" t="s">
        <v>269</v>
      </c>
      <c r="G1" s="16" t="s">
        <v>152</v>
      </c>
      <c r="H1" s="16" t="s">
        <v>146</v>
      </c>
    </row>
    <row r="2" spans="1:8" ht="33" customHeight="1">
      <c r="A2" s="22" t="s">
        <v>193</v>
      </c>
      <c r="B2" s="2" t="s">
        <v>45</v>
      </c>
      <c r="C2" s="4">
        <v>25</v>
      </c>
      <c r="D2" s="4">
        <v>35</v>
      </c>
      <c r="E2" s="4">
        <v>100</v>
      </c>
      <c r="F2" s="10">
        <f aca="true" t="shared" si="0" ref="F2:F21">C2*D2*E2</f>
        <v>87500</v>
      </c>
      <c r="G2" s="29" t="s">
        <v>279</v>
      </c>
      <c r="H2" s="17" t="s">
        <v>260</v>
      </c>
    </row>
    <row r="3" spans="1:8" ht="33" customHeight="1">
      <c r="A3" s="22" t="s">
        <v>194</v>
      </c>
      <c r="B3" s="4" t="s">
        <v>46</v>
      </c>
      <c r="C3" s="2">
        <v>14</v>
      </c>
      <c r="D3" s="4">
        <v>35</v>
      </c>
      <c r="E3" s="4">
        <v>100</v>
      </c>
      <c r="F3" s="10">
        <f t="shared" si="0"/>
        <v>49000</v>
      </c>
      <c r="G3" s="12"/>
      <c r="H3" s="12"/>
    </row>
    <row r="4" spans="1:8" ht="33" customHeight="1">
      <c r="A4" s="22" t="s">
        <v>195</v>
      </c>
      <c r="B4" s="2" t="s">
        <v>47</v>
      </c>
      <c r="C4" s="2">
        <v>41</v>
      </c>
      <c r="D4" s="4">
        <v>35</v>
      </c>
      <c r="E4" s="4">
        <v>100</v>
      </c>
      <c r="F4" s="10">
        <f t="shared" si="0"/>
        <v>143500</v>
      </c>
      <c r="G4" s="12"/>
      <c r="H4" s="17"/>
    </row>
    <row r="5" spans="1:8" ht="33" customHeight="1">
      <c r="A5" s="22" t="s">
        <v>196</v>
      </c>
      <c r="B5" s="2" t="s">
        <v>48</v>
      </c>
      <c r="C5" s="2">
        <v>62</v>
      </c>
      <c r="D5" s="4">
        <v>35</v>
      </c>
      <c r="E5" s="4">
        <v>100</v>
      </c>
      <c r="F5" s="10">
        <f t="shared" si="0"/>
        <v>217000</v>
      </c>
      <c r="G5" s="12"/>
      <c r="H5" s="18"/>
    </row>
    <row r="6" spans="1:8" ht="33" customHeight="1">
      <c r="A6" s="22" t="s">
        <v>197</v>
      </c>
      <c r="B6" s="2" t="s">
        <v>49</v>
      </c>
      <c r="C6" s="2">
        <v>49</v>
      </c>
      <c r="D6" s="4">
        <v>35</v>
      </c>
      <c r="E6" s="4">
        <v>100</v>
      </c>
      <c r="F6" s="10">
        <f t="shared" si="0"/>
        <v>171500</v>
      </c>
      <c r="G6" s="12"/>
      <c r="H6" s="17"/>
    </row>
    <row r="7" spans="1:8" ht="33" customHeight="1">
      <c r="A7" s="22" t="s">
        <v>198</v>
      </c>
      <c r="B7" s="2" t="s">
        <v>50</v>
      </c>
      <c r="C7" s="2">
        <v>23</v>
      </c>
      <c r="D7" s="4">
        <v>35</v>
      </c>
      <c r="E7" s="4">
        <v>100</v>
      </c>
      <c r="F7" s="10">
        <f t="shared" si="0"/>
        <v>80500</v>
      </c>
      <c r="G7" s="12"/>
      <c r="H7" s="17"/>
    </row>
    <row r="8" spans="1:8" ht="33" customHeight="1">
      <c r="A8" s="22" t="s">
        <v>199</v>
      </c>
      <c r="B8" s="2" t="s">
        <v>51</v>
      </c>
      <c r="C8" s="2">
        <v>11</v>
      </c>
      <c r="D8" s="4">
        <v>35</v>
      </c>
      <c r="E8" s="4">
        <v>100</v>
      </c>
      <c r="F8" s="10">
        <f t="shared" si="0"/>
        <v>38500</v>
      </c>
      <c r="G8" s="12"/>
      <c r="H8" s="17"/>
    </row>
    <row r="9" spans="1:8" ht="33" customHeight="1">
      <c r="A9" s="22" t="s">
        <v>200</v>
      </c>
      <c r="B9" s="2" t="s">
        <v>52</v>
      </c>
      <c r="C9" s="4">
        <v>28</v>
      </c>
      <c r="D9" s="4">
        <v>35</v>
      </c>
      <c r="E9" s="4">
        <v>100</v>
      </c>
      <c r="F9" s="10">
        <f t="shared" si="0"/>
        <v>98000</v>
      </c>
      <c r="G9" s="29" t="s">
        <v>279</v>
      </c>
      <c r="H9" s="17" t="s">
        <v>261</v>
      </c>
    </row>
    <row r="10" spans="1:8" ht="33" customHeight="1">
      <c r="A10" s="22" t="s">
        <v>201</v>
      </c>
      <c r="B10" s="11" t="s">
        <v>53</v>
      </c>
      <c r="C10" s="2">
        <v>55</v>
      </c>
      <c r="D10" s="4">
        <v>35</v>
      </c>
      <c r="E10" s="4">
        <v>100</v>
      </c>
      <c r="F10" s="10">
        <f t="shared" si="0"/>
        <v>192500</v>
      </c>
      <c r="G10" s="12"/>
      <c r="H10" s="17"/>
    </row>
    <row r="11" spans="1:8" ht="33" customHeight="1">
      <c r="A11" s="22" t="s">
        <v>202</v>
      </c>
      <c r="B11" s="4" t="s">
        <v>54</v>
      </c>
      <c r="C11" s="2">
        <v>61</v>
      </c>
      <c r="D11" s="4">
        <v>35</v>
      </c>
      <c r="E11" s="4">
        <v>100</v>
      </c>
      <c r="F11" s="10">
        <f t="shared" si="0"/>
        <v>213500</v>
      </c>
      <c r="G11" s="29" t="s">
        <v>279</v>
      </c>
      <c r="H11" s="19" t="s">
        <v>278</v>
      </c>
    </row>
    <row r="12" spans="1:8" ht="33" customHeight="1">
      <c r="A12" s="22" t="s">
        <v>203</v>
      </c>
      <c r="B12" s="4" t="s">
        <v>55</v>
      </c>
      <c r="C12" s="2">
        <v>12</v>
      </c>
      <c r="D12" s="4">
        <v>35</v>
      </c>
      <c r="E12" s="4">
        <v>100</v>
      </c>
      <c r="F12" s="10">
        <f t="shared" si="0"/>
        <v>42000</v>
      </c>
      <c r="G12" s="12"/>
      <c r="H12" s="17"/>
    </row>
    <row r="13" spans="1:8" ht="33" customHeight="1">
      <c r="A13" s="22" t="s">
        <v>204</v>
      </c>
      <c r="B13" s="2" t="s">
        <v>56</v>
      </c>
      <c r="C13" s="2">
        <v>28</v>
      </c>
      <c r="D13" s="4">
        <v>35</v>
      </c>
      <c r="E13" s="4">
        <v>100</v>
      </c>
      <c r="F13" s="10">
        <f t="shared" si="0"/>
        <v>98000</v>
      </c>
      <c r="G13" s="12"/>
      <c r="H13" s="17"/>
    </row>
    <row r="14" spans="1:8" ht="33" customHeight="1">
      <c r="A14" s="22" t="s">
        <v>205</v>
      </c>
      <c r="B14" s="2" t="s">
        <v>57</v>
      </c>
      <c r="C14" s="2">
        <v>24</v>
      </c>
      <c r="D14" s="4">
        <v>35</v>
      </c>
      <c r="E14" s="4">
        <v>100</v>
      </c>
      <c r="F14" s="10">
        <f t="shared" si="0"/>
        <v>84000</v>
      </c>
      <c r="G14" s="12"/>
      <c r="H14" s="18"/>
    </row>
    <row r="15" spans="1:8" ht="33" customHeight="1">
      <c r="A15" s="22" t="s">
        <v>206</v>
      </c>
      <c r="B15" s="4" t="s">
        <v>58</v>
      </c>
      <c r="C15" s="2">
        <v>17</v>
      </c>
      <c r="D15" s="4">
        <v>35</v>
      </c>
      <c r="E15" s="4">
        <v>100</v>
      </c>
      <c r="F15" s="10">
        <f t="shared" si="0"/>
        <v>59500</v>
      </c>
      <c r="G15" s="29" t="s">
        <v>279</v>
      </c>
      <c r="H15" s="19" t="s">
        <v>278</v>
      </c>
    </row>
    <row r="16" spans="1:8" ht="33" customHeight="1">
      <c r="A16" s="22" t="s">
        <v>207</v>
      </c>
      <c r="B16" s="2" t="s">
        <v>59</v>
      </c>
      <c r="C16" s="2">
        <v>75</v>
      </c>
      <c r="D16" s="4">
        <v>35</v>
      </c>
      <c r="E16" s="4">
        <v>100</v>
      </c>
      <c r="F16" s="10">
        <f t="shared" si="0"/>
        <v>262500</v>
      </c>
      <c r="G16" s="12"/>
      <c r="H16" s="17"/>
    </row>
    <row r="17" spans="1:8" ht="33" customHeight="1">
      <c r="A17" s="22" t="s">
        <v>208</v>
      </c>
      <c r="B17" s="2" t="s">
        <v>60</v>
      </c>
      <c r="C17" s="2">
        <v>36</v>
      </c>
      <c r="D17" s="4">
        <v>35</v>
      </c>
      <c r="E17" s="4">
        <v>100</v>
      </c>
      <c r="F17" s="10">
        <f t="shared" si="0"/>
        <v>126000</v>
      </c>
      <c r="G17" s="29" t="s">
        <v>279</v>
      </c>
      <c r="H17" s="17" t="s">
        <v>262</v>
      </c>
    </row>
    <row r="18" spans="1:8" ht="33" customHeight="1">
      <c r="A18" s="22" t="s">
        <v>209</v>
      </c>
      <c r="B18" s="2" t="s">
        <v>61</v>
      </c>
      <c r="C18" s="2">
        <v>7</v>
      </c>
      <c r="D18" s="4">
        <v>35</v>
      </c>
      <c r="E18" s="4">
        <v>100</v>
      </c>
      <c r="F18" s="10">
        <f t="shared" si="0"/>
        <v>24500</v>
      </c>
      <c r="G18" s="12"/>
      <c r="H18" s="18"/>
    </row>
    <row r="19" spans="1:8" ht="33" customHeight="1">
      <c r="A19" s="22" t="s">
        <v>210</v>
      </c>
      <c r="B19" s="2" t="s">
        <v>62</v>
      </c>
      <c r="C19" s="2">
        <v>18</v>
      </c>
      <c r="D19" s="4">
        <v>35</v>
      </c>
      <c r="E19" s="4">
        <v>100</v>
      </c>
      <c r="F19" s="10">
        <f t="shared" si="0"/>
        <v>63000</v>
      </c>
      <c r="G19" s="12"/>
      <c r="H19" s="17"/>
    </row>
    <row r="20" spans="1:8" ht="33" customHeight="1">
      <c r="A20" s="22" t="s">
        <v>211</v>
      </c>
      <c r="B20" s="2" t="s">
        <v>63</v>
      </c>
      <c r="C20" s="2">
        <v>14</v>
      </c>
      <c r="D20" s="4">
        <v>35</v>
      </c>
      <c r="E20" s="4">
        <v>100</v>
      </c>
      <c r="F20" s="10">
        <f t="shared" si="0"/>
        <v>49000</v>
      </c>
      <c r="G20" s="12"/>
      <c r="H20" s="17"/>
    </row>
    <row r="21" spans="1:8" ht="33" customHeight="1">
      <c r="A21" s="22" t="s">
        <v>212</v>
      </c>
      <c r="B21" s="2" t="s">
        <v>64</v>
      </c>
      <c r="C21" s="4">
        <v>8</v>
      </c>
      <c r="D21" s="4">
        <v>35</v>
      </c>
      <c r="E21" s="4">
        <v>100</v>
      </c>
      <c r="F21" s="10">
        <f t="shared" si="0"/>
        <v>28000</v>
      </c>
      <c r="G21" s="29" t="s">
        <v>279</v>
      </c>
      <c r="H21" s="17" t="s">
        <v>263</v>
      </c>
    </row>
    <row r="22" spans="1:8" ht="37.5" customHeight="1">
      <c r="A22" s="32" t="s">
        <v>1</v>
      </c>
      <c r="B22" s="33"/>
      <c r="C22" s="2">
        <f>SUM(C2:C21)</f>
        <v>608</v>
      </c>
      <c r="D22" s="19"/>
      <c r="E22" s="19"/>
      <c r="F22" s="25">
        <f>SUM(F2:F21)</f>
        <v>2128000</v>
      </c>
      <c r="G22" s="21"/>
      <c r="H22" s="17"/>
    </row>
    <row r="23" spans="2:7" ht="25.5" customHeight="1">
      <c r="B23" s="7"/>
      <c r="C23" s="8"/>
      <c r="D23" s="9"/>
      <c r="E23" s="9"/>
      <c r="F23" s="1"/>
      <c r="G23" s="13"/>
    </row>
    <row r="24" spans="4:5" ht="25.5" customHeight="1">
      <c r="D24" s="9"/>
      <c r="E24" s="9"/>
    </row>
  </sheetData>
  <mergeCells count="1">
    <mergeCell ref="A22:B22"/>
  </mergeCells>
  <printOptions horizontalCentered="1" verticalCentered="1"/>
  <pageMargins left="0.7480314960629921" right="0.7480314960629921" top="0.35433070866141736" bottom="0.15748031496062992" header="0.35" footer="0.15748031496062992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75" zoomScaleNormal="85" zoomScaleSheetLayoutView="75" workbookViewId="0" topLeftCell="A13">
      <selection activeCell="G16" sqref="G16"/>
    </sheetView>
  </sheetViews>
  <sheetFormatPr defaultColWidth="9.00390625" defaultRowHeight="25.5" customHeight="1"/>
  <cols>
    <col min="1" max="1" width="8.375" style="5" customWidth="1"/>
    <col min="2" max="2" width="15.375" style="1" customWidth="1"/>
    <col min="3" max="3" width="11.25390625" style="1" customWidth="1"/>
    <col min="4" max="5" width="11.50390625" style="5" customWidth="1"/>
    <col min="6" max="6" width="14.625" style="5" customWidth="1"/>
    <col min="7" max="7" width="19.125" style="14" customWidth="1"/>
    <col min="8" max="8" width="58.75390625" style="5" customWidth="1"/>
    <col min="9" max="16384" width="24.625" style="5" customWidth="1"/>
  </cols>
  <sheetData>
    <row r="1" spans="1:8" s="1" customFormat="1" ht="33" customHeight="1">
      <c r="A1" s="2" t="s">
        <v>109</v>
      </c>
      <c r="B1" s="2" t="s">
        <v>148</v>
      </c>
      <c r="C1" s="15" t="s">
        <v>0</v>
      </c>
      <c r="D1" s="16" t="s">
        <v>149</v>
      </c>
      <c r="E1" s="16" t="s">
        <v>150</v>
      </c>
      <c r="F1" s="2" t="s">
        <v>151</v>
      </c>
      <c r="G1" s="16" t="s">
        <v>152</v>
      </c>
      <c r="H1" s="16" t="s">
        <v>146</v>
      </c>
    </row>
    <row r="2" spans="1:8" ht="33" customHeight="1">
      <c r="A2" s="22" t="s">
        <v>213</v>
      </c>
      <c r="B2" s="2" t="s">
        <v>65</v>
      </c>
      <c r="C2" s="4">
        <v>42</v>
      </c>
      <c r="D2" s="4">
        <v>35</v>
      </c>
      <c r="E2" s="4">
        <v>100</v>
      </c>
      <c r="F2" s="10">
        <f aca="true" t="shared" si="0" ref="F2:F21">C2*D2*E2</f>
        <v>147000</v>
      </c>
      <c r="G2" s="12"/>
      <c r="H2" s="17"/>
    </row>
    <row r="3" spans="1:8" ht="33" customHeight="1">
      <c r="A3" s="22" t="s">
        <v>214</v>
      </c>
      <c r="B3" s="2" t="s">
        <v>66</v>
      </c>
      <c r="C3" s="2">
        <v>48</v>
      </c>
      <c r="D3" s="4">
        <v>35</v>
      </c>
      <c r="E3" s="4">
        <v>100</v>
      </c>
      <c r="F3" s="10">
        <f t="shared" si="0"/>
        <v>168000</v>
      </c>
      <c r="G3" s="12"/>
      <c r="H3" s="12"/>
    </row>
    <row r="4" spans="1:8" ht="33" customHeight="1">
      <c r="A4" s="22" t="s">
        <v>215</v>
      </c>
      <c r="B4" s="4" t="s">
        <v>67</v>
      </c>
      <c r="C4" s="2">
        <v>23</v>
      </c>
      <c r="D4" s="4">
        <v>35</v>
      </c>
      <c r="E4" s="4">
        <v>100</v>
      </c>
      <c r="F4" s="10">
        <f t="shared" si="0"/>
        <v>80500</v>
      </c>
      <c r="G4" s="29" t="s">
        <v>279</v>
      </c>
      <c r="H4" s="17" t="s">
        <v>264</v>
      </c>
    </row>
    <row r="5" spans="1:8" ht="33" customHeight="1">
      <c r="A5" s="22" t="s">
        <v>216</v>
      </c>
      <c r="B5" s="2" t="s">
        <v>68</v>
      </c>
      <c r="C5" s="2">
        <v>35</v>
      </c>
      <c r="D5" s="4">
        <v>35</v>
      </c>
      <c r="E5" s="4">
        <v>100</v>
      </c>
      <c r="F5" s="10">
        <f t="shared" si="0"/>
        <v>122500</v>
      </c>
      <c r="G5" s="12"/>
      <c r="H5" s="18"/>
    </row>
    <row r="6" spans="1:8" ht="33" customHeight="1">
      <c r="A6" s="22" t="s">
        <v>217</v>
      </c>
      <c r="B6" s="2" t="s">
        <v>69</v>
      </c>
      <c r="C6" s="2">
        <v>23</v>
      </c>
      <c r="D6" s="4">
        <v>35</v>
      </c>
      <c r="E6" s="4">
        <v>100</v>
      </c>
      <c r="F6" s="10">
        <f t="shared" si="0"/>
        <v>80500</v>
      </c>
      <c r="G6" s="12"/>
      <c r="H6" s="17"/>
    </row>
    <row r="7" spans="1:8" ht="33" customHeight="1">
      <c r="A7" s="22" t="s">
        <v>218</v>
      </c>
      <c r="B7" s="2" t="s">
        <v>70</v>
      </c>
      <c r="C7" s="2">
        <v>60</v>
      </c>
      <c r="D7" s="4">
        <v>35</v>
      </c>
      <c r="E7" s="4">
        <v>100</v>
      </c>
      <c r="F7" s="10">
        <f t="shared" si="0"/>
        <v>210000</v>
      </c>
      <c r="G7" s="12"/>
      <c r="H7" s="17"/>
    </row>
    <row r="8" spans="1:8" ht="33" customHeight="1">
      <c r="A8" s="22" t="s">
        <v>219</v>
      </c>
      <c r="B8" s="2" t="s">
        <v>71</v>
      </c>
      <c r="C8" s="2">
        <v>52</v>
      </c>
      <c r="D8" s="4">
        <v>35</v>
      </c>
      <c r="E8" s="4">
        <v>100</v>
      </c>
      <c r="F8" s="10">
        <f t="shared" si="0"/>
        <v>182000</v>
      </c>
      <c r="G8" s="12"/>
      <c r="H8" s="17"/>
    </row>
    <row r="9" spans="1:8" ht="33" customHeight="1">
      <c r="A9" s="22" t="s">
        <v>220</v>
      </c>
      <c r="B9" s="2" t="s">
        <v>72</v>
      </c>
      <c r="C9" s="4">
        <v>17</v>
      </c>
      <c r="D9" s="4">
        <v>35</v>
      </c>
      <c r="E9" s="4">
        <v>100</v>
      </c>
      <c r="F9" s="10">
        <f t="shared" si="0"/>
        <v>59500</v>
      </c>
      <c r="G9" s="12"/>
      <c r="H9" s="17"/>
    </row>
    <row r="10" spans="1:8" ht="33" customHeight="1">
      <c r="A10" s="22" t="s">
        <v>221</v>
      </c>
      <c r="B10" s="2" t="s">
        <v>73</v>
      </c>
      <c r="C10" s="2">
        <v>29</v>
      </c>
      <c r="D10" s="4">
        <v>35</v>
      </c>
      <c r="E10" s="4">
        <v>100</v>
      </c>
      <c r="F10" s="10">
        <f t="shared" si="0"/>
        <v>101500</v>
      </c>
      <c r="G10" s="12"/>
      <c r="H10" s="17"/>
    </row>
    <row r="11" spans="1:8" ht="33" customHeight="1">
      <c r="A11" s="22" t="s">
        <v>222</v>
      </c>
      <c r="B11" s="2" t="s">
        <v>74</v>
      </c>
      <c r="C11" s="2">
        <v>32</v>
      </c>
      <c r="D11" s="4">
        <v>35</v>
      </c>
      <c r="E11" s="4">
        <v>100</v>
      </c>
      <c r="F11" s="10">
        <f t="shared" si="0"/>
        <v>112000</v>
      </c>
      <c r="G11" s="12"/>
      <c r="H11" s="17"/>
    </row>
    <row r="12" spans="1:8" ht="33" customHeight="1">
      <c r="A12" s="22" t="s">
        <v>223</v>
      </c>
      <c r="B12" s="2" t="s">
        <v>75</v>
      </c>
      <c r="C12" s="2">
        <v>45</v>
      </c>
      <c r="D12" s="4">
        <v>35</v>
      </c>
      <c r="E12" s="4">
        <v>100</v>
      </c>
      <c r="F12" s="10">
        <f t="shared" si="0"/>
        <v>157500</v>
      </c>
      <c r="G12" s="12"/>
      <c r="H12" s="17"/>
    </row>
    <row r="13" spans="1:8" ht="33" customHeight="1">
      <c r="A13" s="22" t="s">
        <v>224</v>
      </c>
      <c r="B13" s="2" t="s">
        <v>76</v>
      </c>
      <c r="C13" s="2">
        <v>16</v>
      </c>
      <c r="D13" s="4">
        <v>35</v>
      </c>
      <c r="E13" s="4">
        <v>100</v>
      </c>
      <c r="F13" s="10">
        <f t="shared" si="0"/>
        <v>56000</v>
      </c>
      <c r="G13" s="12"/>
      <c r="H13" s="17"/>
    </row>
    <row r="14" spans="1:8" ht="33" customHeight="1">
      <c r="A14" s="22" t="s">
        <v>225</v>
      </c>
      <c r="B14" s="2" t="s">
        <v>77</v>
      </c>
      <c r="C14" s="2">
        <v>19</v>
      </c>
      <c r="D14" s="4">
        <v>35</v>
      </c>
      <c r="E14" s="4">
        <v>100</v>
      </c>
      <c r="F14" s="10">
        <f t="shared" si="0"/>
        <v>66500</v>
      </c>
      <c r="G14" s="12"/>
      <c r="H14" s="18"/>
    </row>
    <row r="15" spans="1:8" ht="33" customHeight="1">
      <c r="A15" s="22" t="s">
        <v>226</v>
      </c>
      <c r="B15" s="2" t="s">
        <v>78</v>
      </c>
      <c r="C15" s="2">
        <v>28</v>
      </c>
      <c r="D15" s="4">
        <v>35</v>
      </c>
      <c r="E15" s="4">
        <v>100</v>
      </c>
      <c r="F15" s="10">
        <f t="shared" si="0"/>
        <v>98000</v>
      </c>
      <c r="G15" s="12"/>
      <c r="H15" s="17"/>
    </row>
    <row r="16" spans="1:8" ht="33" customHeight="1">
      <c r="A16" s="22" t="s">
        <v>227</v>
      </c>
      <c r="B16" s="23" t="s">
        <v>79</v>
      </c>
      <c r="C16" s="2">
        <v>13</v>
      </c>
      <c r="D16" s="4">
        <v>35</v>
      </c>
      <c r="E16" s="4">
        <v>100</v>
      </c>
      <c r="F16" s="10">
        <f t="shared" si="0"/>
        <v>45500</v>
      </c>
      <c r="G16" s="12"/>
      <c r="H16" s="17" t="s">
        <v>265</v>
      </c>
    </row>
    <row r="17" spans="1:8" ht="33" customHeight="1">
      <c r="A17" s="22" t="s">
        <v>228</v>
      </c>
      <c r="B17" s="2" t="s">
        <v>80</v>
      </c>
      <c r="C17" s="2">
        <v>32</v>
      </c>
      <c r="D17" s="4">
        <v>35</v>
      </c>
      <c r="E17" s="4">
        <v>100</v>
      </c>
      <c r="F17" s="10">
        <f t="shared" si="0"/>
        <v>112000</v>
      </c>
      <c r="G17" s="12"/>
      <c r="H17" s="17"/>
    </row>
    <row r="18" spans="1:8" ht="33" customHeight="1">
      <c r="A18" s="22" t="s">
        <v>229</v>
      </c>
      <c r="B18" s="2" t="s">
        <v>81</v>
      </c>
      <c r="C18" s="2">
        <v>19</v>
      </c>
      <c r="D18" s="4">
        <v>35</v>
      </c>
      <c r="E18" s="4">
        <v>100</v>
      </c>
      <c r="F18" s="10">
        <f t="shared" si="0"/>
        <v>66500</v>
      </c>
      <c r="G18" s="12"/>
      <c r="H18" s="18"/>
    </row>
    <row r="19" spans="1:8" ht="33" customHeight="1">
      <c r="A19" s="22" t="s">
        <v>230</v>
      </c>
      <c r="B19" s="2" t="s">
        <v>82</v>
      </c>
      <c r="C19" s="2">
        <v>20</v>
      </c>
      <c r="D19" s="4">
        <v>35</v>
      </c>
      <c r="E19" s="4">
        <v>100</v>
      </c>
      <c r="F19" s="10">
        <f t="shared" si="0"/>
        <v>70000</v>
      </c>
      <c r="G19" s="12"/>
      <c r="H19" s="17"/>
    </row>
    <row r="20" spans="1:8" ht="33" customHeight="1">
      <c r="A20" s="22" t="s">
        <v>231</v>
      </c>
      <c r="B20" s="2" t="s">
        <v>83</v>
      </c>
      <c r="C20" s="2">
        <v>29</v>
      </c>
      <c r="D20" s="4">
        <v>35</v>
      </c>
      <c r="E20" s="4">
        <v>100</v>
      </c>
      <c r="F20" s="10">
        <f t="shared" si="0"/>
        <v>101500</v>
      </c>
      <c r="G20" s="12"/>
      <c r="H20" s="17"/>
    </row>
    <row r="21" spans="1:8" ht="33" customHeight="1">
      <c r="A21" s="22" t="s">
        <v>232</v>
      </c>
      <c r="B21" s="2" t="s">
        <v>84</v>
      </c>
      <c r="C21" s="4">
        <v>106</v>
      </c>
      <c r="D21" s="4">
        <v>35</v>
      </c>
      <c r="E21" s="4">
        <v>100</v>
      </c>
      <c r="F21" s="10">
        <f t="shared" si="0"/>
        <v>371000</v>
      </c>
      <c r="G21" s="12"/>
      <c r="H21" s="17"/>
    </row>
    <row r="22" spans="1:8" ht="37.5" customHeight="1">
      <c r="A22" s="32" t="s">
        <v>1</v>
      </c>
      <c r="B22" s="33"/>
      <c r="C22" s="2">
        <f>SUM(C2:C21)</f>
        <v>688</v>
      </c>
      <c r="D22" s="19"/>
      <c r="E22" s="19"/>
      <c r="F22" s="25">
        <f>SUM(F2:F21)</f>
        <v>2408000</v>
      </c>
      <c r="G22" s="21"/>
      <c r="H22" s="17"/>
    </row>
    <row r="23" spans="2:7" ht="25.5" customHeight="1">
      <c r="B23" s="7"/>
      <c r="C23" s="8"/>
      <c r="D23" s="9"/>
      <c r="E23" s="9"/>
      <c r="F23" s="1"/>
      <c r="G23" s="13"/>
    </row>
    <row r="24" spans="4:5" ht="25.5" customHeight="1">
      <c r="D24" s="9"/>
      <c r="E24" s="9"/>
    </row>
  </sheetData>
  <mergeCells count="1">
    <mergeCell ref="A22:B22"/>
  </mergeCells>
  <printOptions horizontalCentered="1" verticalCentered="1"/>
  <pageMargins left="0.7480314960629921" right="0.7480314960629921" top="0.35433070866141736" bottom="0.15748031496062992" header="0.35" footer="0.15748031496062992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75" zoomScaleNormal="85" zoomScaleSheetLayoutView="75" workbookViewId="0" topLeftCell="A10">
      <selection activeCell="E17" sqref="E17"/>
    </sheetView>
  </sheetViews>
  <sheetFormatPr defaultColWidth="9.00390625" defaultRowHeight="25.5" customHeight="1"/>
  <cols>
    <col min="1" max="1" width="8.375" style="5" customWidth="1"/>
    <col min="2" max="2" width="15.375" style="1" customWidth="1"/>
    <col min="3" max="3" width="11.25390625" style="1" customWidth="1"/>
    <col min="4" max="5" width="11.50390625" style="5" customWidth="1"/>
    <col min="6" max="6" width="14.625" style="5" customWidth="1"/>
    <col min="7" max="7" width="19.125" style="14" customWidth="1"/>
    <col min="8" max="8" width="58.75390625" style="5" customWidth="1"/>
    <col min="9" max="16384" width="24.625" style="5" customWidth="1"/>
  </cols>
  <sheetData>
    <row r="1" spans="1:8" s="1" customFormat="1" ht="33" customHeight="1">
      <c r="A1" s="2" t="s">
        <v>109</v>
      </c>
      <c r="B1" s="2" t="s">
        <v>148</v>
      </c>
      <c r="C1" s="15" t="s">
        <v>0</v>
      </c>
      <c r="D1" s="16" t="s">
        <v>149</v>
      </c>
      <c r="E1" s="16" t="s">
        <v>150</v>
      </c>
      <c r="F1" s="2" t="s">
        <v>151</v>
      </c>
      <c r="G1" s="16" t="s">
        <v>152</v>
      </c>
      <c r="H1" s="16" t="s">
        <v>146</v>
      </c>
    </row>
    <row r="2" spans="1:8" ht="33" customHeight="1">
      <c r="A2" s="22" t="s">
        <v>233</v>
      </c>
      <c r="B2" s="2" t="s">
        <v>85</v>
      </c>
      <c r="C2" s="4">
        <v>25</v>
      </c>
      <c r="D2" s="4">
        <v>35</v>
      </c>
      <c r="E2" s="4">
        <v>100</v>
      </c>
      <c r="F2" s="10">
        <f aca="true" t="shared" si="0" ref="F2:F21">C2*D2*E2</f>
        <v>87500</v>
      </c>
      <c r="G2" s="12"/>
      <c r="H2" s="17"/>
    </row>
    <row r="3" spans="1:8" ht="33" customHeight="1">
      <c r="A3" s="22" t="s">
        <v>234</v>
      </c>
      <c r="B3" s="2" t="s">
        <v>86</v>
      </c>
      <c r="C3" s="2">
        <v>32</v>
      </c>
      <c r="D3" s="4">
        <v>35</v>
      </c>
      <c r="E3" s="4">
        <v>100</v>
      </c>
      <c r="F3" s="10">
        <f t="shared" si="0"/>
        <v>112000</v>
      </c>
      <c r="G3" s="12"/>
      <c r="H3" s="12"/>
    </row>
    <row r="4" spans="1:8" ht="33" customHeight="1">
      <c r="A4" s="22" t="s">
        <v>235</v>
      </c>
      <c r="B4" s="2" t="s">
        <v>87</v>
      </c>
      <c r="C4" s="2">
        <v>81</v>
      </c>
      <c r="D4" s="4">
        <v>35</v>
      </c>
      <c r="E4" s="4">
        <v>100</v>
      </c>
      <c r="F4" s="10">
        <f t="shared" si="0"/>
        <v>283500</v>
      </c>
      <c r="G4" s="12"/>
      <c r="H4" s="17"/>
    </row>
    <row r="5" spans="1:8" ht="33" customHeight="1">
      <c r="A5" s="22" t="s">
        <v>236</v>
      </c>
      <c r="B5" s="2" t="s">
        <v>88</v>
      </c>
      <c r="C5" s="2">
        <v>26</v>
      </c>
      <c r="D5" s="4">
        <v>35</v>
      </c>
      <c r="E5" s="4">
        <v>100</v>
      </c>
      <c r="F5" s="10">
        <f t="shared" si="0"/>
        <v>91000</v>
      </c>
      <c r="G5" s="29" t="s">
        <v>279</v>
      </c>
      <c r="H5" s="17" t="s">
        <v>266</v>
      </c>
    </row>
    <row r="6" spans="1:8" ht="33" customHeight="1">
      <c r="A6" s="22" t="s">
        <v>237</v>
      </c>
      <c r="B6" s="2" t="s">
        <v>89</v>
      </c>
      <c r="C6" s="2">
        <v>63</v>
      </c>
      <c r="D6" s="4">
        <v>35</v>
      </c>
      <c r="E6" s="4">
        <v>100</v>
      </c>
      <c r="F6" s="10">
        <f t="shared" si="0"/>
        <v>220500</v>
      </c>
      <c r="G6" s="29" t="s">
        <v>279</v>
      </c>
      <c r="H6" s="17" t="s">
        <v>264</v>
      </c>
    </row>
    <row r="7" spans="1:8" ht="33" customHeight="1">
      <c r="A7" s="22" t="s">
        <v>238</v>
      </c>
      <c r="B7" s="2" t="s">
        <v>90</v>
      </c>
      <c r="C7" s="2">
        <v>54</v>
      </c>
      <c r="D7" s="4">
        <v>35</v>
      </c>
      <c r="E7" s="4">
        <v>100</v>
      </c>
      <c r="F7" s="10">
        <f t="shared" si="0"/>
        <v>189000</v>
      </c>
      <c r="G7" s="12"/>
      <c r="H7" s="17"/>
    </row>
    <row r="8" spans="1:8" ht="33" customHeight="1">
      <c r="A8" s="22" t="s">
        <v>239</v>
      </c>
      <c r="B8" s="2" t="s">
        <v>91</v>
      </c>
      <c r="C8" s="2">
        <v>49</v>
      </c>
      <c r="D8" s="4">
        <v>35</v>
      </c>
      <c r="E8" s="4">
        <v>100</v>
      </c>
      <c r="F8" s="10">
        <f t="shared" si="0"/>
        <v>171500</v>
      </c>
      <c r="G8" s="12"/>
      <c r="H8" s="17"/>
    </row>
    <row r="9" spans="1:8" ht="33" customHeight="1">
      <c r="A9" s="22" t="s">
        <v>240</v>
      </c>
      <c r="B9" s="2" t="s">
        <v>92</v>
      </c>
      <c r="C9" s="4">
        <v>14</v>
      </c>
      <c r="D9" s="4">
        <v>35</v>
      </c>
      <c r="E9" s="4">
        <v>100</v>
      </c>
      <c r="F9" s="10">
        <f t="shared" si="0"/>
        <v>49000</v>
      </c>
      <c r="G9" s="12"/>
      <c r="H9" s="17"/>
    </row>
    <row r="10" spans="1:8" ht="33" customHeight="1">
      <c r="A10" s="22" t="s">
        <v>241</v>
      </c>
      <c r="B10" s="4" t="s">
        <v>93</v>
      </c>
      <c r="C10" s="2">
        <v>10</v>
      </c>
      <c r="D10" s="4">
        <v>35</v>
      </c>
      <c r="E10" s="4">
        <v>100</v>
      </c>
      <c r="F10" s="10">
        <f t="shared" si="0"/>
        <v>35000</v>
      </c>
      <c r="G10" s="29" t="s">
        <v>279</v>
      </c>
      <c r="H10" s="17" t="s">
        <v>262</v>
      </c>
    </row>
    <row r="11" spans="1:8" ht="33" customHeight="1">
      <c r="A11" s="22" t="s">
        <v>242</v>
      </c>
      <c r="B11" s="2" t="s">
        <v>94</v>
      </c>
      <c r="C11" s="2">
        <v>29</v>
      </c>
      <c r="D11" s="4">
        <v>35</v>
      </c>
      <c r="E11" s="4">
        <v>100</v>
      </c>
      <c r="F11" s="10">
        <f t="shared" si="0"/>
        <v>101500</v>
      </c>
      <c r="G11" s="12"/>
      <c r="H11" s="17"/>
    </row>
    <row r="12" spans="1:8" ht="33" customHeight="1">
      <c r="A12" s="22" t="s">
        <v>243</v>
      </c>
      <c r="B12" s="2" t="s">
        <v>95</v>
      </c>
      <c r="C12" s="2">
        <v>32</v>
      </c>
      <c r="D12" s="4">
        <v>35</v>
      </c>
      <c r="E12" s="4">
        <v>100</v>
      </c>
      <c r="F12" s="10">
        <f t="shared" si="0"/>
        <v>112000</v>
      </c>
      <c r="G12" s="12"/>
      <c r="H12" s="17"/>
    </row>
    <row r="13" spans="1:8" ht="33" customHeight="1">
      <c r="A13" s="22" t="s">
        <v>244</v>
      </c>
      <c r="B13" s="2" t="s">
        <v>96</v>
      </c>
      <c r="C13" s="2">
        <v>31</v>
      </c>
      <c r="D13" s="4">
        <v>35</v>
      </c>
      <c r="E13" s="4">
        <v>100</v>
      </c>
      <c r="F13" s="10">
        <f t="shared" si="0"/>
        <v>108500</v>
      </c>
      <c r="G13" s="12"/>
      <c r="H13" s="17"/>
    </row>
    <row r="14" spans="1:8" ht="33" customHeight="1">
      <c r="A14" s="22" t="s">
        <v>245</v>
      </c>
      <c r="B14" s="2" t="s">
        <v>97</v>
      </c>
      <c r="C14" s="2">
        <v>26</v>
      </c>
      <c r="D14" s="4">
        <v>35</v>
      </c>
      <c r="E14" s="4">
        <v>100</v>
      </c>
      <c r="F14" s="10">
        <f t="shared" si="0"/>
        <v>91000</v>
      </c>
      <c r="G14" s="12"/>
      <c r="H14" s="18"/>
    </row>
    <row r="15" spans="1:8" ht="33" customHeight="1">
      <c r="A15" s="22" t="s">
        <v>246</v>
      </c>
      <c r="B15" s="2" t="s">
        <v>98</v>
      </c>
      <c r="C15" s="2">
        <v>29</v>
      </c>
      <c r="D15" s="4">
        <v>35</v>
      </c>
      <c r="E15" s="4">
        <v>100</v>
      </c>
      <c r="F15" s="10">
        <f t="shared" si="0"/>
        <v>101500</v>
      </c>
      <c r="G15" s="12"/>
      <c r="H15" s="17"/>
    </row>
    <row r="16" spans="1:8" ht="33" customHeight="1">
      <c r="A16" s="22" t="s">
        <v>247</v>
      </c>
      <c r="B16" s="2" t="s">
        <v>99</v>
      </c>
      <c r="C16" s="2">
        <v>12</v>
      </c>
      <c r="D16" s="4">
        <v>35</v>
      </c>
      <c r="E16" s="4">
        <v>100</v>
      </c>
      <c r="F16" s="10">
        <f t="shared" si="0"/>
        <v>42000</v>
      </c>
      <c r="G16" s="12"/>
      <c r="H16" s="17"/>
    </row>
    <row r="17" spans="1:8" ht="33" customHeight="1">
      <c r="A17" s="22" t="s">
        <v>248</v>
      </c>
      <c r="B17" s="2" t="s">
        <v>100</v>
      </c>
      <c r="C17" s="2">
        <v>23</v>
      </c>
      <c r="D17" s="4">
        <v>35</v>
      </c>
      <c r="E17" s="4">
        <v>100</v>
      </c>
      <c r="F17" s="10">
        <f t="shared" si="0"/>
        <v>80500</v>
      </c>
      <c r="G17" s="29" t="s">
        <v>279</v>
      </c>
      <c r="H17" s="17" t="s">
        <v>259</v>
      </c>
    </row>
    <row r="18" spans="1:8" ht="33" customHeight="1">
      <c r="A18" s="22" t="s">
        <v>249</v>
      </c>
      <c r="B18" s="2" t="s">
        <v>101</v>
      </c>
      <c r="C18" s="2">
        <v>13</v>
      </c>
      <c r="D18" s="4">
        <v>35</v>
      </c>
      <c r="E18" s="4">
        <v>100</v>
      </c>
      <c r="F18" s="10">
        <f t="shared" si="0"/>
        <v>45500</v>
      </c>
      <c r="G18" s="29" t="s">
        <v>279</v>
      </c>
      <c r="H18" s="17" t="s">
        <v>262</v>
      </c>
    </row>
    <row r="19" spans="1:8" ht="48" customHeight="1">
      <c r="A19" s="22" t="s">
        <v>250</v>
      </c>
      <c r="B19" s="23" t="s">
        <v>102</v>
      </c>
      <c r="C19" s="2">
        <v>20</v>
      </c>
      <c r="D19" s="4">
        <v>35</v>
      </c>
      <c r="E19" s="4">
        <v>100</v>
      </c>
      <c r="F19" s="10">
        <v>70000</v>
      </c>
      <c r="G19" s="29" t="s">
        <v>287</v>
      </c>
      <c r="H19" s="12" t="s">
        <v>267</v>
      </c>
    </row>
    <row r="20" spans="1:8" ht="33" customHeight="1">
      <c r="A20" s="22" t="s">
        <v>251</v>
      </c>
      <c r="B20" s="2" t="s">
        <v>103</v>
      </c>
      <c r="C20" s="2">
        <v>12</v>
      </c>
      <c r="D20" s="4">
        <v>35</v>
      </c>
      <c r="E20" s="4">
        <v>100</v>
      </c>
      <c r="F20" s="10">
        <f t="shared" si="0"/>
        <v>42000</v>
      </c>
      <c r="G20" s="12"/>
      <c r="H20" s="17"/>
    </row>
    <row r="21" spans="1:8" ht="33" customHeight="1">
      <c r="A21" s="22" t="s">
        <v>252</v>
      </c>
      <c r="B21" s="2" t="s">
        <v>104</v>
      </c>
      <c r="C21" s="4">
        <v>27</v>
      </c>
      <c r="D21" s="4">
        <v>35</v>
      </c>
      <c r="E21" s="4">
        <v>100</v>
      </c>
      <c r="F21" s="10">
        <f t="shared" si="0"/>
        <v>94500</v>
      </c>
      <c r="G21" s="12"/>
      <c r="H21" s="17"/>
    </row>
    <row r="22" spans="1:8" ht="37.5" customHeight="1">
      <c r="A22" s="32" t="s">
        <v>1</v>
      </c>
      <c r="B22" s="33"/>
      <c r="C22" s="2">
        <f>SUM(C2:C21)</f>
        <v>608</v>
      </c>
      <c r="D22" s="19"/>
      <c r="E22" s="19"/>
      <c r="F22" s="25">
        <f>SUM(F2:F21)</f>
        <v>2128000</v>
      </c>
      <c r="G22" s="21"/>
      <c r="H22" s="17"/>
    </row>
    <row r="23" spans="2:7" ht="25.5" customHeight="1">
      <c r="B23" s="7"/>
      <c r="C23" s="8"/>
      <c r="D23" s="9"/>
      <c r="E23" s="9"/>
      <c r="F23" s="1"/>
      <c r="G23" s="13"/>
    </row>
    <row r="24" spans="4:5" ht="25.5" customHeight="1">
      <c r="D24" s="9"/>
      <c r="E24" s="9"/>
    </row>
  </sheetData>
  <mergeCells count="1">
    <mergeCell ref="A22:B22"/>
  </mergeCells>
  <printOptions horizontalCentered="1" verticalCentered="1"/>
  <pageMargins left="0.7480314960629921" right="0.7480314960629921" top="0.35433070866141736" bottom="0.15748031496062992" header="0.35" footer="0.15748031496062992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75" zoomScaleNormal="85" zoomScaleSheetLayoutView="75" workbookViewId="0" topLeftCell="A1">
      <selection activeCell="G9" sqref="G9"/>
    </sheetView>
  </sheetViews>
  <sheetFormatPr defaultColWidth="9.00390625" defaultRowHeight="25.5" customHeight="1"/>
  <cols>
    <col min="1" max="1" width="8.375" style="5" customWidth="1"/>
    <col min="2" max="2" width="15.375" style="1" customWidth="1"/>
    <col min="3" max="3" width="11.25390625" style="1" customWidth="1"/>
    <col min="4" max="5" width="11.50390625" style="5" customWidth="1"/>
    <col min="6" max="6" width="14.625" style="5" customWidth="1"/>
    <col min="7" max="7" width="19.125" style="14" customWidth="1"/>
    <col min="8" max="8" width="58.75390625" style="5" customWidth="1"/>
    <col min="9" max="16384" width="24.625" style="5" customWidth="1"/>
  </cols>
  <sheetData>
    <row r="1" spans="1:8" s="1" customFormat="1" ht="33" customHeight="1">
      <c r="A1" s="2" t="s">
        <v>109</v>
      </c>
      <c r="B1" s="2" t="s">
        <v>148</v>
      </c>
      <c r="C1" s="15" t="s">
        <v>0</v>
      </c>
      <c r="D1" s="16" t="s">
        <v>149</v>
      </c>
      <c r="E1" s="16" t="s">
        <v>150</v>
      </c>
      <c r="F1" s="2" t="s">
        <v>151</v>
      </c>
      <c r="G1" s="16" t="s">
        <v>152</v>
      </c>
      <c r="H1" s="16" t="s">
        <v>146</v>
      </c>
    </row>
    <row r="2" spans="1:8" ht="33" customHeight="1">
      <c r="A2" s="22" t="s">
        <v>253</v>
      </c>
      <c r="B2" s="2" t="s">
        <v>105</v>
      </c>
      <c r="C2" s="4">
        <v>23</v>
      </c>
      <c r="D2" s="4">
        <v>35</v>
      </c>
      <c r="E2" s="4">
        <v>100</v>
      </c>
      <c r="F2" s="10">
        <f>C2*D2*E2</f>
        <v>80500</v>
      </c>
      <c r="G2" s="12"/>
      <c r="H2" s="17"/>
    </row>
    <row r="3" spans="1:8" ht="33" customHeight="1">
      <c r="A3" s="22" t="s">
        <v>254</v>
      </c>
      <c r="B3" s="4" t="s">
        <v>106</v>
      </c>
      <c r="C3" s="2">
        <v>32</v>
      </c>
      <c r="D3" s="4">
        <v>35</v>
      </c>
      <c r="E3" s="4">
        <v>100</v>
      </c>
      <c r="F3" s="10">
        <f>C3*D3*E3</f>
        <v>112000</v>
      </c>
      <c r="G3" s="12"/>
      <c r="H3" s="12"/>
    </row>
    <row r="4" spans="1:8" ht="33" customHeight="1">
      <c r="A4" s="22" t="s">
        <v>255</v>
      </c>
      <c r="B4" s="2" t="s">
        <v>107</v>
      </c>
      <c r="C4" s="2">
        <v>11</v>
      </c>
      <c r="D4" s="4">
        <v>35</v>
      </c>
      <c r="E4" s="4">
        <v>100</v>
      </c>
      <c r="F4" s="10">
        <v>38115</v>
      </c>
      <c r="G4" s="29" t="s">
        <v>279</v>
      </c>
      <c r="H4" s="17" t="s">
        <v>268</v>
      </c>
    </row>
    <row r="5" spans="1:8" ht="51" customHeight="1">
      <c r="A5" s="22" t="s">
        <v>256</v>
      </c>
      <c r="B5" s="2" t="s">
        <v>108</v>
      </c>
      <c r="C5" s="2">
        <v>19</v>
      </c>
      <c r="D5" s="4">
        <v>35</v>
      </c>
      <c r="E5" s="4">
        <v>100</v>
      </c>
      <c r="F5" s="24">
        <v>64855</v>
      </c>
      <c r="G5" s="31" t="s">
        <v>286</v>
      </c>
      <c r="H5" s="17" t="s">
        <v>285</v>
      </c>
    </row>
    <row r="6" spans="1:8" ht="33" customHeight="1">
      <c r="A6" s="2"/>
      <c r="B6" s="2"/>
      <c r="C6" s="2"/>
      <c r="D6" s="4"/>
      <c r="E6" s="4"/>
      <c r="F6" s="10"/>
      <c r="G6" s="12"/>
      <c r="H6" s="17"/>
    </row>
    <row r="7" spans="1:8" ht="33" customHeight="1">
      <c r="A7" s="2"/>
      <c r="B7" s="4"/>
      <c r="C7" s="2"/>
      <c r="D7" s="4"/>
      <c r="E7" s="4"/>
      <c r="F7" s="10"/>
      <c r="G7" s="12"/>
      <c r="H7" s="17"/>
    </row>
    <row r="8" spans="1:8" ht="33" customHeight="1">
      <c r="A8" s="2"/>
      <c r="B8" s="2"/>
      <c r="C8" s="2"/>
      <c r="D8" s="4"/>
      <c r="E8" s="4"/>
      <c r="F8" s="10"/>
      <c r="G8" s="12"/>
      <c r="H8" s="17"/>
    </row>
    <row r="9" spans="1:8" ht="33" customHeight="1">
      <c r="A9" s="4"/>
      <c r="B9" s="2"/>
      <c r="C9" s="4"/>
      <c r="D9" s="4"/>
      <c r="E9" s="4"/>
      <c r="F9" s="10"/>
      <c r="G9" s="12"/>
      <c r="H9" s="17"/>
    </row>
    <row r="10" spans="1:8" ht="33" customHeight="1">
      <c r="A10" s="2"/>
      <c r="B10" s="2"/>
      <c r="C10" s="2"/>
      <c r="D10" s="4"/>
      <c r="E10" s="4"/>
      <c r="F10" s="10"/>
      <c r="G10" s="12"/>
      <c r="H10" s="17"/>
    </row>
    <row r="11" spans="1:8" ht="33" customHeight="1">
      <c r="A11" s="2"/>
      <c r="B11" s="2"/>
      <c r="C11" s="2"/>
      <c r="D11" s="4"/>
      <c r="E11" s="4"/>
      <c r="F11" s="10"/>
      <c r="G11" s="12"/>
      <c r="H11" s="17"/>
    </row>
    <row r="12" spans="1:8" ht="33" customHeight="1">
      <c r="A12" s="2"/>
      <c r="B12" s="2"/>
      <c r="C12" s="2"/>
      <c r="D12" s="4"/>
      <c r="E12" s="4"/>
      <c r="F12" s="10"/>
      <c r="G12" s="12"/>
      <c r="H12" s="17"/>
    </row>
    <row r="13" spans="1:8" ht="33" customHeight="1">
      <c r="A13" s="2"/>
      <c r="B13" s="2"/>
      <c r="C13" s="2"/>
      <c r="D13" s="4"/>
      <c r="E13" s="4"/>
      <c r="F13" s="10"/>
      <c r="G13" s="12"/>
      <c r="H13" s="17"/>
    </row>
    <row r="14" spans="1:8" ht="33" customHeight="1">
      <c r="A14" s="2"/>
      <c r="B14" s="2"/>
      <c r="C14" s="2"/>
      <c r="D14" s="4"/>
      <c r="E14" s="4"/>
      <c r="F14" s="10"/>
      <c r="G14" s="12"/>
      <c r="H14" s="18"/>
    </row>
    <row r="15" spans="1:8" ht="33" customHeight="1">
      <c r="A15" s="2"/>
      <c r="B15" s="4"/>
      <c r="C15" s="2"/>
      <c r="D15" s="4"/>
      <c r="E15" s="4"/>
      <c r="F15" s="10"/>
      <c r="G15" s="12"/>
      <c r="H15" s="17"/>
    </row>
    <row r="16" spans="1:8" ht="33" customHeight="1">
      <c r="A16" s="2"/>
      <c r="B16" s="2"/>
      <c r="C16" s="2"/>
      <c r="D16" s="4"/>
      <c r="E16" s="4"/>
      <c r="F16" s="10"/>
      <c r="G16" s="12"/>
      <c r="H16" s="17"/>
    </row>
    <row r="17" spans="1:8" ht="33" customHeight="1">
      <c r="A17" s="2"/>
      <c r="B17" s="2"/>
      <c r="C17" s="2"/>
      <c r="D17" s="4"/>
      <c r="E17" s="4"/>
      <c r="F17" s="10"/>
      <c r="G17" s="12"/>
      <c r="H17" s="17"/>
    </row>
    <row r="18" spans="1:8" ht="33" customHeight="1">
      <c r="A18" s="2"/>
      <c r="B18" s="2"/>
      <c r="C18" s="2"/>
      <c r="D18" s="4"/>
      <c r="E18" s="4"/>
      <c r="F18" s="10"/>
      <c r="G18" s="12"/>
      <c r="H18" s="18"/>
    </row>
    <row r="19" spans="1:8" ht="33" customHeight="1">
      <c r="A19" s="2"/>
      <c r="B19" s="2"/>
      <c r="C19" s="2"/>
      <c r="D19" s="4"/>
      <c r="E19" s="4"/>
      <c r="F19" s="10"/>
      <c r="G19" s="12"/>
      <c r="H19" s="17"/>
    </row>
    <row r="20" spans="1:8" ht="33" customHeight="1">
      <c r="A20" s="2"/>
      <c r="B20" s="2"/>
      <c r="C20" s="2"/>
      <c r="D20" s="4"/>
      <c r="E20" s="4"/>
      <c r="F20" s="10"/>
      <c r="G20" s="12"/>
      <c r="H20" s="17"/>
    </row>
    <row r="21" spans="1:8" ht="33" customHeight="1">
      <c r="A21" s="4"/>
      <c r="B21" s="2"/>
      <c r="C21" s="4"/>
      <c r="D21" s="4"/>
      <c r="E21" s="4"/>
      <c r="F21" s="10"/>
      <c r="G21" s="12"/>
      <c r="H21" s="17"/>
    </row>
    <row r="22" spans="1:8" ht="37.5" customHeight="1">
      <c r="A22" s="32" t="s">
        <v>1</v>
      </c>
      <c r="B22" s="33"/>
      <c r="C22" s="2">
        <f>SUM(C2:C21)</f>
        <v>85</v>
      </c>
      <c r="D22" s="19"/>
      <c r="E22" s="19"/>
      <c r="F22" s="25">
        <f>SUM(F2:F21)</f>
        <v>295470</v>
      </c>
      <c r="G22" s="21"/>
      <c r="H22" s="17"/>
    </row>
    <row r="23" spans="2:7" ht="25.5" customHeight="1">
      <c r="B23" s="7"/>
      <c r="C23" s="8"/>
      <c r="D23" s="9"/>
      <c r="E23" s="9"/>
      <c r="F23" s="1"/>
      <c r="G23" s="13"/>
    </row>
    <row r="24" spans="4:5" ht="25.5" customHeight="1">
      <c r="D24" s="9"/>
      <c r="E24" s="9"/>
    </row>
  </sheetData>
  <mergeCells count="1">
    <mergeCell ref="A22:B22"/>
  </mergeCells>
  <printOptions horizontalCentered="1" verticalCentered="1"/>
  <pageMargins left="0.7480314960629921" right="0.7480314960629921" top="0.35433070866141736" bottom="0.15748031496062992" header="0.35" footer="0.15748031496062992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60" zoomScaleNormal="85" workbookViewId="0" topLeftCell="A1">
      <selection activeCell="C10" sqref="C10"/>
    </sheetView>
  </sheetViews>
  <sheetFormatPr defaultColWidth="9.00390625" defaultRowHeight="25.5" customHeight="1"/>
  <cols>
    <col min="1" max="1" width="8.375" style="5" customWidth="1"/>
    <col min="2" max="2" width="15.375" style="1" customWidth="1"/>
    <col min="3" max="3" width="11.25390625" style="1" customWidth="1"/>
    <col min="4" max="5" width="11.50390625" style="5" customWidth="1"/>
    <col min="6" max="6" width="14.625" style="5" customWidth="1"/>
    <col min="7" max="7" width="19.125" style="14" customWidth="1"/>
    <col min="8" max="8" width="58.75390625" style="5" customWidth="1"/>
    <col min="9" max="16384" width="24.625" style="5" customWidth="1"/>
  </cols>
  <sheetData>
    <row r="1" spans="1:8" s="1" customFormat="1" ht="33" customHeight="1">
      <c r="A1" s="2" t="s">
        <v>109</v>
      </c>
      <c r="B1" s="2" t="s">
        <v>148</v>
      </c>
      <c r="C1" s="15" t="s">
        <v>0</v>
      </c>
      <c r="D1" s="16" t="s">
        <v>149</v>
      </c>
      <c r="E1" s="16" t="s">
        <v>150</v>
      </c>
      <c r="F1" s="2" t="s">
        <v>151</v>
      </c>
      <c r="G1" s="16" t="s">
        <v>152</v>
      </c>
      <c r="H1" s="16" t="s">
        <v>146</v>
      </c>
    </row>
    <row r="2" spans="1:8" ht="33" customHeight="1">
      <c r="A2" s="2">
        <v>1</v>
      </c>
      <c r="B2" s="2"/>
      <c r="C2" s="4"/>
      <c r="D2" s="4">
        <v>35</v>
      </c>
      <c r="E2" s="4">
        <v>100</v>
      </c>
      <c r="F2" s="10">
        <f aca="true" t="shared" si="0" ref="F2:F21">C2*D2*E2</f>
        <v>0</v>
      </c>
      <c r="G2" s="12"/>
      <c r="H2" s="17"/>
    </row>
    <row r="3" spans="1:8" ht="33" customHeight="1">
      <c r="A3" s="2">
        <v>2</v>
      </c>
      <c r="B3" s="2"/>
      <c r="C3" s="2"/>
      <c r="D3" s="4">
        <v>35</v>
      </c>
      <c r="E3" s="4">
        <v>100</v>
      </c>
      <c r="F3" s="10">
        <f t="shared" si="0"/>
        <v>0</v>
      </c>
      <c r="G3" s="12"/>
      <c r="H3" s="12"/>
    </row>
    <row r="4" spans="1:8" ht="33" customHeight="1">
      <c r="A4" s="2">
        <v>3</v>
      </c>
      <c r="B4" s="2"/>
      <c r="C4" s="2"/>
      <c r="D4" s="4">
        <v>35</v>
      </c>
      <c r="E4" s="4">
        <v>100</v>
      </c>
      <c r="F4" s="10">
        <f t="shared" si="0"/>
        <v>0</v>
      </c>
      <c r="G4" s="12"/>
      <c r="H4" s="17"/>
    </row>
    <row r="5" spans="1:8" ht="33" customHeight="1">
      <c r="A5" s="2">
        <v>4</v>
      </c>
      <c r="B5" s="2"/>
      <c r="C5" s="2"/>
      <c r="D5" s="4">
        <v>35</v>
      </c>
      <c r="E5" s="4">
        <v>100</v>
      </c>
      <c r="F5" s="10">
        <f t="shared" si="0"/>
        <v>0</v>
      </c>
      <c r="G5" s="12"/>
      <c r="H5" s="18"/>
    </row>
    <row r="6" spans="1:8" ht="33" customHeight="1">
      <c r="A6" s="2">
        <v>5</v>
      </c>
      <c r="B6" s="2"/>
      <c r="C6" s="2"/>
      <c r="D6" s="4">
        <v>35</v>
      </c>
      <c r="E6" s="4">
        <v>100</v>
      </c>
      <c r="F6" s="10">
        <f t="shared" si="0"/>
        <v>0</v>
      </c>
      <c r="G6" s="12"/>
      <c r="H6" s="17"/>
    </row>
    <row r="7" spans="1:8" ht="33" customHeight="1">
      <c r="A7" s="2">
        <v>6</v>
      </c>
      <c r="B7" s="4"/>
      <c r="C7" s="2"/>
      <c r="D7" s="4">
        <v>35</v>
      </c>
      <c r="E7" s="4">
        <v>100</v>
      </c>
      <c r="F7" s="10">
        <f t="shared" si="0"/>
        <v>0</v>
      </c>
      <c r="G7" s="12"/>
      <c r="H7" s="17"/>
    </row>
    <row r="8" spans="1:8" ht="33" customHeight="1">
      <c r="A8" s="2">
        <v>7</v>
      </c>
      <c r="B8" s="2"/>
      <c r="C8" s="2"/>
      <c r="D8" s="4">
        <v>35</v>
      </c>
      <c r="E8" s="4">
        <v>100</v>
      </c>
      <c r="F8" s="10">
        <f t="shared" si="0"/>
        <v>0</v>
      </c>
      <c r="G8" s="12"/>
      <c r="H8" s="17"/>
    </row>
    <row r="9" spans="1:8" ht="33" customHeight="1">
      <c r="A9" s="4">
        <v>8</v>
      </c>
      <c r="B9" s="2"/>
      <c r="C9" s="4"/>
      <c r="D9" s="4">
        <v>35</v>
      </c>
      <c r="E9" s="4">
        <v>100</v>
      </c>
      <c r="F9" s="10">
        <f t="shared" si="0"/>
        <v>0</v>
      </c>
      <c r="G9" s="12"/>
      <c r="H9" s="17"/>
    </row>
    <row r="10" spans="1:8" ht="33" customHeight="1">
      <c r="A10" s="2">
        <v>9</v>
      </c>
      <c r="B10" s="2"/>
      <c r="C10" s="2"/>
      <c r="D10" s="4">
        <v>35</v>
      </c>
      <c r="E10" s="4">
        <v>100</v>
      </c>
      <c r="F10" s="10">
        <f t="shared" si="0"/>
        <v>0</v>
      </c>
      <c r="G10" s="12"/>
      <c r="H10" s="17"/>
    </row>
    <row r="11" spans="1:8" ht="33" customHeight="1">
      <c r="A11" s="2">
        <v>10</v>
      </c>
      <c r="B11" s="2"/>
      <c r="C11" s="2"/>
      <c r="D11" s="4">
        <v>35</v>
      </c>
      <c r="E11" s="4">
        <v>100</v>
      </c>
      <c r="F11" s="10">
        <f t="shared" si="0"/>
        <v>0</v>
      </c>
      <c r="G11" s="12"/>
      <c r="H11" s="17"/>
    </row>
    <row r="12" spans="1:8" ht="33" customHeight="1">
      <c r="A12" s="2">
        <v>11</v>
      </c>
      <c r="B12" s="2"/>
      <c r="C12" s="2"/>
      <c r="D12" s="4">
        <v>35</v>
      </c>
      <c r="E12" s="4">
        <v>100</v>
      </c>
      <c r="F12" s="10">
        <f t="shared" si="0"/>
        <v>0</v>
      </c>
      <c r="G12" s="12"/>
      <c r="H12" s="17"/>
    </row>
    <row r="13" spans="1:8" ht="33" customHeight="1">
      <c r="A13" s="2">
        <v>12</v>
      </c>
      <c r="B13" s="2"/>
      <c r="C13" s="2"/>
      <c r="D13" s="4">
        <v>35</v>
      </c>
      <c r="E13" s="4">
        <v>100</v>
      </c>
      <c r="F13" s="10">
        <f t="shared" si="0"/>
        <v>0</v>
      </c>
      <c r="G13" s="12"/>
      <c r="H13" s="17"/>
    </row>
    <row r="14" spans="1:8" ht="33" customHeight="1">
      <c r="A14" s="2">
        <v>13</v>
      </c>
      <c r="B14" s="2"/>
      <c r="C14" s="2"/>
      <c r="D14" s="4">
        <v>35</v>
      </c>
      <c r="E14" s="4">
        <v>100</v>
      </c>
      <c r="F14" s="10">
        <f t="shared" si="0"/>
        <v>0</v>
      </c>
      <c r="G14" s="12"/>
      <c r="H14" s="18"/>
    </row>
    <row r="15" spans="1:8" ht="33" customHeight="1">
      <c r="A15" s="2">
        <v>14</v>
      </c>
      <c r="B15" s="4"/>
      <c r="C15" s="2"/>
      <c r="D15" s="4">
        <v>35</v>
      </c>
      <c r="E15" s="4">
        <v>100</v>
      </c>
      <c r="F15" s="10">
        <f t="shared" si="0"/>
        <v>0</v>
      </c>
      <c r="G15" s="12"/>
      <c r="H15" s="17"/>
    </row>
    <row r="16" spans="1:8" ht="33" customHeight="1">
      <c r="A16" s="2">
        <v>15</v>
      </c>
      <c r="B16" s="2"/>
      <c r="C16" s="2"/>
      <c r="D16" s="4">
        <v>35</v>
      </c>
      <c r="E16" s="4">
        <v>100</v>
      </c>
      <c r="F16" s="10">
        <f t="shared" si="0"/>
        <v>0</v>
      </c>
      <c r="G16" s="12"/>
      <c r="H16" s="17"/>
    </row>
    <row r="17" spans="1:8" ht="33" customHeight="1">
      <c r="A17" s="2">
        <v>16</v>
      </c>
      <c r="B17" s="2"/>
      <c r="C17" s="2"/>
      <c r="D17" s="4">
        <v>35</v>
      </c>
      <c r="E17" s="4">
        <v>100</v>
      </c>
      <c r="F17" s="10">
        <f t="shared" si="0"/>
        <v>0</v>
      </c>
      <c r="G17" s="12"/>
      <c r="H17" s="17"/>
    </row>
    <row r="18" spans="1:8" ht="33" customHeight="1">
      <c r="A18" s="2">
        <v>17</v>
      </c>
      <c r="B18" s="2"/>
      <c r="C18" s="2"/>
      <c r="D18" s="4">
        <v>35</v>
      </c>
      <c r="E18" s="4">
        <v>100</v>
      </c>
      <c r="F18" s="10">
        <f t="shared" si="0"/>
        <v>0</v>
      </c>
      <c r="G18" s="12"/>
      <c r="H18" s="18"/>
    </row>
    <row r="19" spans="1:8" ht="33" customHeight="1">
      <c r="A19" s="2">
        <v>18</v>
      </c>
      <c r="B19" s="2"/>
      <c r="C19" s="2"/>
      <c r="D19" s="4">
        <v>35</v>
      </c>
      <c r="E19" s="4">
        <v>100</v>
      </c>
      <c r="F19" s="10">
        <f t="shared" si="0"/>
        <v>0</v>
      </c>
      <c r="G19" s="12"/>
      <c r="H19" s="17"/>
    </row>
    <row r="20" spans="1:8" ht="33" customHeight="1">
      <c r="A20" s="2">
        <v>19</v>
      </c>
      <c r="B20" s="2"/>
      <c r="C20" s="2"/>
      <c r="D20" s="4">
        <v>35</v>
      </c>
      <c r="E20" s="4">
        <v>100</v>
      </c>
      <c r="F20" s="10">
        <f t="shared" si="0"/>
        <v>0</v>
      </c>
      <c r="G20" s="12"/>
      <c r="H20" s="17"/>
    </row>
    <row r="21" spans="1:8" ht="33" customHeight="1">
      <c r="A21" s="4">
        <v>20</v>
      </c>
      <c r="B21" s="2"/>
      <c r="C21" s="4"/>
      <c r="D21" s="4">
        <v>35</v>
      </c>
      <c r="E21" s="4">
        <v>100</v>
      </c>
      <c r="F21" s="10">
        <f t="shared" si="0"/>
        <v>0</v>
      </c>
      <c r="G21" s="12"/>
      <c r="H21" s="17"/>
    </row>
    <row r="22" spans="1:8" ht="37.5" customHeight="1">
      <c r="A22" s="32" t="s">
        <v>1</v>
      </c>
      <c r="B22" s="33"/>
      <c r="C22" s="2">
        <f>SUM(C2:C21)</f>
        <v>0</v>
      </c>
      <c r="D22" s="19"/>
      <c r="E22" s="19"/>
      <c r="F22" s="20">
        <f>SUM(F2:F21)</f>
        <v>0</v>
      </c>
      <c r="G22" s="21"/>
      <c r="H22" s="17"/>
    </row>
    <row r="23" spans="2:7" ht="25.5" customHeight="1">
      <c r="B23" s="7"/>
      <c r="C23" s="8"/>
      <c r="D23" s="9"/>
      <c r="E23" s="9"/>
      <c r="F23" s="7"/>
      <c r="G23" s="13"/>
    </row>
    <row r="24" spans="4:5" ht="25.5" customHeight="1">
      <c r="D24" s="9"/>
      <c r="E24" s="9"/>
    </row>
  </sheetData>
  <mergeCells count="1">
    <mergeCell ref="A22:B22"/>
  </mergeCells>
  <printOptions horizontalCentered="1" verticalCentered="1"/>
  <pageMargins left="0.7480314960629921" right="0.7480314960629921" top="0.35433070866141736" bottom="0.15748031496062992" header="0.35" footer="0.1574803149606299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2012-11-08T07:03:55Z</cp:lastPrinted>
  <dcterms:created xsi:type="dcterms:W3CDTF">2011-01-21T06:56:20Z</dcterms:created>
  <dcterms:modified xsi:type="dcterms:W3CDTF">2012-11-22T03:40:15Z</dcterms:modified>
  <cp:category/>
  <cp:version/>
  <cp:contentType/>
  <cp:contentStatus/>
</cp:coreProperties>
</file>